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mc:AlternateContent xmlns:mc="http://schemas.openxmlformats.org/markup-compatibility/2006">
    <mc:Choice Requires="x15">
      <x15ac:absPath xmlns:x15ac="http://schemas.microsoft.com/office/spreadsheetml/2010/11/ac" url="K:\LOCALGVT\2022\COSTREPT\Modified Exhibits\Value Exhibits\"/>
    </mc:Choice>
  </mc:AlternateContent>
  <xr:revisionPtr revIDLastSave="0" documentId="13_ncr:1_{11F041B1-5C1A-4740-A541-0DDE86ED6D0C}" xr6:coauthVersionLast="47" xr6:coauthVersionMax="47" xr10:uidLastSave="{00000000-0000-0000-0000-000000000000}"/>
  <bookViews>
    <workbookView xWindow="22932" yWindow="-108" windowWidth="23256" windowHeight="12576" xr2:uid="{00000000-000D-0000-FFFF-FFFF00000000}"/>
  </bookViews>
  <sheets>
    <sheet name="Intro" sheetId="269" r:id="rId1"/>
    <sheet name="Table of Contents" sheetId="270" r:id="rId2"/>
    <sheet name="Exhibit A - City" sheetId="218" r:id="rId3"/>
    <sheet name="Exhibit A - County" sheetId="219" r:id="rId4"/>
    <sheet name="Exhibit A - Town" sheetId="220" r:id="rId5"/>
    <sheet name="Exhibit B - City" sheetId="221" r:id="rId6"/>
    <sheet name="Exhibit B - County" sheetId="222" r:id="rId7"/>
    <sheet name="Exhibit B - Town" sheetId="223" r:id="rId8"/>
    <sheet name="Exhibit B1 - City" sheetId="263" r:id="rId9"/>
    <sheet name="Exhibit B1 - County" sheetId="264" r:id="rId10"/>
    <sheet name="Exhibit B1 - Town" sheetId="265" r:id="rId11"/>
    <sheet name="Exhibit B2 - City" sheetId="266" r:id="rId12"/>
    <sheet name="Exhibit B2 - County" sheetId="267" r:id="rId13"/>
    <sheet name="Exhibit B2 - Town" sheetId="268" r:id="rId14"/>
    <sheet name="Exhibit C - City" sheetId="224" r:id="rId15"/>
    <sheet name="Exhibit C - County" sheetId="225" r:id="rId16"/>
    <sheet name="Exhibit C - Town" sheetId="226" r:id="rId17"/>
    <sheet name="Exhibit C1 - City" sheetId="227" r:id="rId18"/>
    <sheet name="Exhibit C1 - County" sheetId="228" r:id="rId19"/>
    <sheet name="Exhibit C1 - Town" sheetId="229" r:id="rId20"/>
    <sheet name="Exhibit C2 - City" sheetId="230" r:id="rId21"/>
    <sheet name="Exhibit C2 - County" sheetId="231" r:id="rId22"/>
    <sheet name="Exhibit C2 - Town" sheetId="232" r:id="rId23"/>
    <sheet name="Exhibit C3 - City" sheetId="233" r:id="rId24"/>
    <sheet name="Exhibit C3 - County" sheetId="234" r:id="rId25"/>
    <sheet name="Exhibit C3 - Town" sheetId="235" r:id="rId26"/>
    <sheet name="Exhibit C4 - City" sheetId="236" r:id="rId27"/>
    <sheet name="Exhibit C4 - County" sheetId="237" r:id="rId28"/>
    <sheet name="Exhibit C4 - Town" sheetId="238" r:id="rId29"/>
    <sheet name="Exhibit C5 - City" sheetId="239" r:id="rId30"/>
    <sheet name="Exhibit C5 - County" sheetId="240" r:id="rId31"/>
    <sheet name="Exhibit C5 - Town" sheetId="241" r:id="rId32"/>
    <sheet name="Exhibit C6 - City" sheetId="242" r:id="rId33"/>
    <sheet name="Exhibit C6 - County" sheetId="243" r:id="rId34"/>
    <sheet name="Exhibit C6 - Town" sheetId="244" r:id="rId35"/>
    <sheet name="Exhibit C7 - City" sheetId="245" r:id="rId36"/>
    <sheet name="Exhibit C7 - County" sheetId="246" r:id="rId37"/>
    <sheet name="Exhibit C7 - Town" sheetId="247" r:id="rId38"/>
    <sheet name="Exhibit C8 - City" sheetId="248" r:id="rId39"/>
    <sheet name="Exhibit C8 - County" sheetId="249" r:id="rId40"/>
    <sheet name="Exhibit C8 - Town" sheetId="250" r:id="rId41"/>
    <sheet name="Exhibit D - City" sheetId="251" r:id="rId42"/>
    <sheet name="Exhibit D - County" sheetId="252" r:id="rId43"/>
    <sheet name="Exhibit D - Town" sheetId="253" r:id="rId44"/>
    <sheet name="Exhibit E - City" sheetId="254" r:id="rId45"/>
    <sheet name="Exhibit E - County" sheetId="255" r:id="rId46"/>
    <sheet name="Exhibit E - Town" sheetId="256" r:id="rId47"/>
    <sheet name="Exhibit F - City" sheetId="257" r:id="rId48"/>
    <sheet name="Exhibit F - County" sheetId="258" r:id="rId49"/>
    <sheet name="Exhibit F - Town" sheetId="259" r:id="rId50"/>
    <sheet name="Exhibit G - City" sheetId="260" r:id="rId51"/>
    <sheet name="Exhibit G - County" sheetId="261" r:id="rId52"/>
    <sheet name="Exhibit G - Town" sheetId="262" r:id="rId53"/>
    <sheet name="Exhibit H-City" sheetId="165" r:id="rId54"/>
    <sheet name="Exhibit H-County" sheetId="166" r:id="rId55"/>
  </sheets>
  <externalReferences>
    <externalReference r:id="rId56"/>
  </externalReferences>
  <definedNames>
    <definedName name="__123Graph_A" localSheetId="1" hidden="1">#REF!</definedName>
    <definedName name="__123Graph_A" hidden="1">#REF!</definedName>
    <definedName name="__123Graph_B" localSheetId="1" hidden="1">#REF!</definedName>
    <definedName name="__123Graph_B" hidden="1">'[1]Exhibit C - City'!#REF!</definedName>
    <definedName name="__123Graph_C" localSheetId="1" hidden="1">#REF!</definedName>
    <definedName name="__123Graph_C" hidden="1">'[1]Exhibit C - City'!#REF!</definedName>
    <definedName name="__123Graph_D" localSheetId="1" hidden="1">#REF!</definedName>
    <definedName name="__123Graph_D" hidden="1">'[1]Exhibit C - City'!#REF!</definedName>
    <definedName name="__123Graph_E" localSheetId="1" hidden="1">#REF!</definedName>
    <definedName name="__123Graph_E" hidden="1">'[1]Exhibit C - City'!#REF!</definedName>
    <definedName name="__123Graph_F" localSheetId="1" hidden="1">#REF!</definedName>
    <definedName name="__123Graph_F" hidden="1">'[1]Exhibit C - City'!#REF!</definedName>
    <definedName name="__123Graph_X" localSheetId="1" hidden="1">#REF!</definedName>
    <definedName name="__123Graph_X" hidden="1">'[1]Exhibit C - City'!#REF!</definedName>
    <definedName name="_Fill" localSheetId="1" hidden="1">#REF!</definedName>
    <definedName name="_Fill" hidden="1">'[1]Exhibit B1 - City'!#REF!</definedName>
    <definedName name="_xlnm._FilterDatabase" localSheetId="3" hidden="1">'Exhibit A - County'!$A$7:$R$103</definedName>
    <definedName name="_xlnm._FilterDatabase" localSheetId="6" hidden="1">'Exhibit B - County'!$A$7:$V$103</definedName>
    <definedName name="_xlnm._FilterDatabase" localSheetId="9" hidden="1">'Exhibit B1 - County'!$A$7:$N$103</definedName>
    <definedName name="_xlnm._FilterDatabase" localSheetId="12" hidden="1">'Exhibit B2 - County'!$A$7:$R$103</definedName>
    <definedName name="_xlnm._FilterDatabase" localSheetId="15" hidden="1">'Exhibit C - County'!$A$7:$M$103</definedName>
    <definedName name="_xlnm._FilterDatabase" localSheetId="18" hidden="1">'Exhibit C1 - County'!$A$7:$R$103</definedName>
    <definedName name="_xlnm._FilterDatabase" localSheetId="21" hidden="1">'Exhibit C2 - County'!$A$7:$L$103</definedName>
    <definedName name="_xlnm._FilterDatabase" localSheetId="24" hidden="1">'Exhibit C3 - County'!$A$7:$Q$103</definedName>
    <definedName name="_xlnm._FilterDatabase" localSheetId="27" hidden="1">'Exhibit C4 - County'!$A$7:$L$103</definedName>
    <definedName name="_xlnm._FilterDatabase" localSheetId="30" hidden="1">'Exhibit C5 - County'!$A$7:$N$103</definedName>
    <definedName name="_xlnm._FilterDatabase" localSheetId="33" hidden="1">'Exhibit C6 - County'!$A$7:$O$103</definedName>
    <definedName name="_xlnm._FilterDatabase" localSheetId="36" hidden="1">'Exhibit C7 - County'!$A$7:$K$103</definedName>
    <definedName name="_xlnm._FilterDatabase" localSheetId="39" hidden="1">'Exhibit C8 - County'!$A$7:$K$103</definedName>
    <definedName name="_xlnm._FilterDatabase" localSheetId="42" hidden="1">'Exhibit D - County'!$A$7:$T$103</definedName>
    <definedName name="_xlnm._FilterDatabase" localSheetId="45" hidden="1">'Exhibit E - County'!$A$7:$S$103</definedName>
    <definedName name="_xlnm._FilterDatabase" localSheetId="48" hidden="1">'Exhibit F - County'!$A$7:$T$103</definedName>
    <definedName name="_Regression_Int" localSheetId="2" hidden="1">1</definedName>
    <definedName name="_Regression_Int" localSheetId="26" hidden="1">1</definedName>
    <definedName name="_Regression_Int" localSheetId="29" hidden="1">1</definedName>
    <definedName name="_Regression_Int" localSheetId="32" hidden="1">1</definedName>
    <definedName name="_Regression_Int" localSheetId="35" hidden="1">1</definedName>
    <definedName name="_Regression_Int" localSheetId="38" hidden="1">1</definedName>
    <definedName name="_Regression_Int" localSheetId="41" hidden="1">1</definedName>
    <definedName name="_Regression_Int" localSheetId="44" hidden="1">1</definedName>
    <definedName name="_Regression_Int" localSheetId="47" hidden="1">1</definedName>
    <definedName name="_Regression_Int" localSheetId="50" hidden="1">1</definedName>
    <definedName name="_xlnm.Print_Area" localSheetId="2">'Exhibit A - City'!$A$1:$Q$48</definedName>
    <definedName name="_xlnm.Print_Area" localSheetId="3">'Exhibit A - County'!$A$1:$Q$105</definedName>
    <definedName name="_xlnm.Print_Area" localSheetId="4">'Exhibit A - Town'!$A$1:$Q$47</definedName>
    <definedName name="_xlnm.Print_Area" localSheetId="5">'Exhibit B - City'!$A$1:$U$46</definedName>
    <definedName name="_xlnm.Print_Area" localSheetId="6">'Exhibit B - County'!$A$1:$U$103</definedName>
    <definedName name="_xlnm.Print_Area" localSheetId="7">'Exhibit B - Town'!$A$1:$U$45</definedName>
    <definedName name="_xlnm.Print_Area" localSheetId="8">'Exhibit B1 - City'!$A$1:$O$46</definedName>
    <definedName name="_xlnm.Print_Area" localSheetId="9">'Exhibit B1 - County'!$A$1:$O$103</definedName>
    <definedName name="_xlnm.Print_Area" localSheetId="10">'Exhibit B1 - Town'!$A$1:$O$45</definedName>
    <definedName name="_xlnm.Print_Area" localSheetId="11">'Exhibit B2 - City'!$A$1:$Q$46</definedName>
    <definedName name="_xlnm.Print_Area" localSheetId="12">'Exhibit B2 - County'!$A$1:$Q$103</definedName>
    <definedName name="_xlnm.Print_Area" localSheetId="13">'Exhibit B2 - Town'!$A$1:$Q$45</definedName>
    <definedName name="_xlnm.Print_Area" localSheetId="14">'Exhibit C - City'!$A$1:$M$46</definedName>
    <definedName name="_xlnm.Print_Area" localSheetId="15">'Exhibit C - County'!$A$1:$M$103</definedName>
    <definedName name="_xlnm.Print_Area" localSheetId="16">'Exhibit C - Town'!$A$1:$M$45</definedName>
    <definedName name="_xlnm.Print_Area" localSheetId="17">'Exhibit C1 - City'!$A$1:$R$46</definedName>
    <definedName name="_xlnm.Print_Area" localSheetId="18">'Exhibit C1 - County'!$A$1:$R$103</definedName>
    <definedName name="_xlnm.Print_Area" localSheetId="19">'Exhibit C1 - Town'!$A$1:$R$45</definedName>
    <definedName name="_xlnm.Print_Area" localSheetId="20">'Exhibit C2 - City'!$A$1:$L$46</definedName>
    <definedName name="_xlnm.Print_Area" localSheetId="21">'Exhibit C2 - County'!$A$1:$L$103</definedName>
    <definedName name="_xlnm.Print_Area" localSheetId="22">'Exhibit C2 - Town'!$A$1:$L$45</definedName>
    <definedName name="_xlnm.Print_Area" localSheetId="23">'Exhibit C3 - City'!$A$1:$Q$46</definedName>
    <definedName name="_xlnm.Print_Area" localSheetId="24">'Exhibit C3 - County'!$A$1:$Q$103</definedName>
    <definedName name="_xlnm.Print_Area" localSheetId="25">'Exhibit C3 - Town'!$A$1:$Q$45</definedName>
    <definedName name="_xlnm.Print_Area" localSheetId="26">'Exhibit C4 - City'!$A$1:$L$46</definedName>
    <definedName name="_xlnm.Print_Area" localSheetId="27">'Exhibit C4 - County'!$A$1:$L$103</definedName>
    <definedName name="_xlnm.Print_Area" localSheetId="28">'Exhibit C4 - Town'!$A$1:$L$45</definedName>
    <definedName name="_xlnm.Print_Area" localSheetId="29">'Exhibit C5 - City'!$A$1:$N$46</definedName>
    <definedName name="_xlnm.Print_Area" localSheetId="30">'Exhibit C5 - County'!$A$1:$N$103</definedName>
    <definedName name="_xlnm.Print_Area" localSheetId="31">'Exhibit C5 - Town'!$A$1:$N$45</definedName>
    <definedName name="_xlnm.Print_Area" localSheetId="32">'Exhibit C6 - City'!$A$1:$O$46</definedName>
    <definedName name="_xlnm.Print_Area" localSheetId="33">'Exhibit C6 - County'!$A$1:$O$103</definedName>
    <definedName name="_xlnm.Print_Area" localSheetId="35">'Exhibit C7 - City'!$A$1:$K$46</definedName>
    <definedName name="_xlnm.Print_Area" localSheetId="36">'Exhibit C7 - County'!$A$1:$K$103</definedName>
    <definedName name="_xlnm.Print_Area" localSheetId="37">'Exhibit C7 - Town'!$A$1:$K$45</definedName>
    <definedName name="_xlnm.Print_Area" localSheetId="38">'Exhibit C8 - City'!$A$1:$K$46</definedName>
    <definedName name="_xlnm.Print_Area" localSheetId="39">'Exhibit C8 - County'!$A$1:$K$103</definedName>
    <definedName name="_xlnm.Print_Area" localSheetId="40">'Exhibit C8 - Town'!$A$1:$K$46</definedName>
    <definedName name="_xlnm.Print_Area" localSheetId="41">'Exhibit D - City'!$A$1:$S$46</definedName>
    <definedName name="_xlnm.Print_Area" localSheetId="42">'Exhibit D - County'!$A$1:$S$103</definedName>
    <definedName name="_xlnm.Print_Area" localSheetId="43">'Exhibit D - Town'!$A$1:$S$45</definedName>
    <definedName name="_xlnm.Print_Area" localSheetId="44">'Exhibit E - City'!$A$1:$S$46</definedName>
    <definedName name="_xlnm.Print_Area" localSheetId="45">'Exhibit E - County'!$A$1:$S$103</definedName>
    <definedName name="_xlnm.Print_Area" localSheetId="46">'Exhibit E - Town'!$A$1:$S$45</definedName>
    <definedName name="_xlnm.Print_Area" localSheetId="47">'Exhibit F - City'!$A$1:$T$46</definedName>
    <definedName name="_xlnm.Print_Area" localSheetId="48">'Exhibit F - County'!$A$1:$T$103</definedName>
    <definedName name="_xlnm.Print_Area" localSheetId="49">'Exhibit F - Town'!$A$1:$T$45</definedName>
    <definedName name="_xlnm.Print_Area" localSheetId="50">'Exhibit G - City'!$A$1:$O$46</definedName>
    <definedName name="_xlnm.Print_Area" localSheetId="52">'Exhibit G - Town'!$A$1:$O$45</definedName>
    <definedName name="_xlnm.Print_Area" localSheetId="53">'Exhibit H-City'!$A$1:$M$49</definedName>
    <definedName name="_xlnm.Print_Area" localSheetId="54">'Exhibit H-County'!$A$1:$M$102</definedName>
    <definedName name="_xlnm.Print_Area" localSheetId="1">'Table of Contents'!$A$1:$E$23</definedName>
    <definedName name="Print_Area_MI" localSheetId="2">'Exhibit A - City'!$A$1:$M$48</definedName>
    <definedName name="Print_Area_MI" localSheetId="26">'Exhibit C4 - City'!$B$1:$L$47</definedName>
    <definedName name="Print_Area_MI" localSheetId="38">'Exhibit C8 - City'!$A$1:$K$50</definedName>
    <definedName name="Print_Area_MI" localSheetId="41">'Exhibit D - City'!$A$1:$S$50</definedName>
    <definedName name="Print_Area_MI" localSheetId="1">#REF!</definedName>
    <definedName name="Print_Area_MI">#REF!</definedName>
    <definedName name="_xlnm.Print_Titles" localSheetId="3">'Exhibit A - County'!$1:$7</definedName>
    <definedName name="_xlnm.Print_Titles" localSheetId="6">'Exhibit B - County'!$1:$7</definedName>
    <definedName name="_xlnm.Print_Titles" localSheetId="9">'Exhibit B1 - County'!$1:$7</definedName>
    <definedName name="_xlnm.Print_Titles" localSheetId="12">'Exhibit B2 - County'!$1:$7</definedName>
    <definedName name="_xlnm.Print_Titles" localSheetId="15">'Exhibit C - County'!$1:$7</definedName>
    <definedName name="_xlnm.Print_Titles" localSheetId="18">'Exhibit C1 - County'!$1:$7</definedName>
    <definedName name="_xlnm.Print_Titles" localSheetId="21">'Exhibit C2 - County'!$1:$7</definedName>
    <definedName name="_xlnm.Print_Titles" localSheetId="24">'Exhibit C3 - County'!$1:$7</definedName>
    <definedName name="_xlnm.Print_Titles" localSheetId="27">'Exhibit C4 - County'!$1:$7</definedName>
    <definedName name="_xlnm.Print_Titles" localSheetId="30">'Exhibit C5 - County'!$1:$7</definedName>
    <definedName name="_xlnm.Print_Titles" localSheetId="33">'Exhibit C6 - County'!$1:$7</definedName>
    <definedName name="_xlnm.Print_Titles" localSheetId="36">'Exhibit C7 - County'!$1:$7</definedName>
    <definedName name="_xlnm.Print_Titles" localSheetId="39">'Exhibit C8 - County'!$1:$7</definedName>
    <definedName name="_xlnm.Print_Titles" localSheetId="42">'Exhibit D - County'!$1:$7</definedName>
    <definedName name="_xlnm.Print_Titles" localSheetId="43">'Exhibit D - Town'!$6:$7</definedName>
    <definedName name="_xlnm.Print_Titles" localSheetId="45">'Exhibit E - County'!$1:$7</definedName>
    <definedName name="_xlnm.Print_Titles" localSheetId="47">'Exhibit F - City'!$6:$7</definedName>
    <definedName name="_xlnm.Print_Titles" localSheetId="48">'Exhibit F - County'!$1:$7</definedName>
    <definedName name="_xlnm.Print_Titles" localSheetId="51">'Exhibit G - County'!$1:$7</definedName>
    <definedName name="_xlnm.Print_Titles" localSheetId="54">'Exhibit H-County'!$1:$7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6" i="218" l="1"/>
  <c r="P103" i="219"/>
  <c r="O103" i="219"/>
  <c r="N103" i="219"/>
  <c r="M103" i="219"/>
  <c r="L103" i="219"/>
  <c r="K103" i="219"/>
  <c r="J103" i="219"/>
  <c r="I103" i="219"/>
  <c r="H103" i="219"/>
  <c r="G103" i="219"/>
  <c r="F103" i="219"/>
  <c r="E103" i="219"/>
  <c r="B103" i="219"/>
  <c r="E46" i="218"/>
  <c r="P46" i="218"/>
  <c r="O46" i="218"/>
  <c r="N46" i="218"/>
  <c r="M46" i="218"/>
  <c r="L46" i="218"/>
  <c r="K46" i="218"/>
  <c r="J46" i="218"/>
  <c r="I46" i="218"/>
  <c r="H46" i="218"/>
  <c r="G46" i="218"/>
  <c r="F46" i="218"/>
  <c r="A3" i="220" l="1"/>
  <c r="A3" i="221"/>
  <c r="A3" i="222"/>
  <c r="A3" i="223"/>
  <c r="A3" i="263"/>
  <c r="A3" i="264"/>
  <c r="A3" i="265"/>
  <c r="A3" i="266"/>
  <c r="A3" i="267"/>
  <c r="A3" i="268"/>
  <c r="A3" i="224"/>
  <c r="A3" i="225"/>
  <c r="A3" i="226"/>
  <c r="A3" i="227"/>
  <c r="A3" i="228"/>
  <c r="A3" i="229"/>
  <c r="A3" i="230"/>
  <c r="A3" i="231"/>
  <c r="A3" i="232"/>
  <c r="A3" i="233"/>
  <c r="A3" i="234"/>
  <c r="A3" i="235"/>
  <c r="A3" i="236"/>
  <c r="A3" i="237"/>
  <c r="A3" i="238"/>
  <c r="A3" i="239"/>
  <c r="A3" i="240"/>
  <c r="A3" i="241"/>
  <c r="A3" i="242"/>
  <c r="A3" i="243"/>
  <c r="A3" i="244"/>
  <c r="A3" i="245"/>
  <c r="A3" i="246"/>
  <c r="A3" i="247"/>
  <c r="A3" i="248"/>
  <c r="A3" i="249"/>
  <c r="A3" i="250"/>
  <c r="A3" i="251"/>
  <c r="A3" i="252"/>
  <c r="A3" i="253"/>
  <c r="A3" i="254"/>
  <c r="A3" i="255"/>
  <c r="A3" i="256"/>
  <c r="A3" i="257"/>
  <c r="A3" i="258"/>
  <c r="A3" i="259"/>
  <c r="A3" i="260"/>
  <c r="A3" i="261"/>
  <c r="A3" i="262"/>
  <c r="A3" i="165"/>
  <c r="A3" i="166"/>
  <c r="A3" i="219"/>
  <c r="Q45" i="268"/>
  <c r="F45" i="268"/>
  <c r="A45" i="268"/>
  <c r="O45" i="268"/>
  <c r="N45" i="268"/>
  <c r="M45" i="268"/>
  <c r="L45" i="268"/>
  <c r="K45" i="268"/>
  <c r="J45" i="268"/>
  <c r="I45" i="268"/>
  <c r="H45" i="268"/>
  <c r="G45" i="268"/>
  <c r="E45" i="268"/>
  <c r="D45" i="268"/>
  <c r="C45" i="268"/>
  <c r="M103" i="267"/>
  <c r="O103" i="267"/>
  <c r="N103" i="267"/>
  <c r="L103" i="267"/>
  <c r="K103" i="267"/>
  <c r="J103" i="267"/>
  <c r="I103" i="267"/>
  <c r="H103" i="267"/>
  <c r="G103" i="267"/>
  <c r="F103" i="267"/>
  <c r="E103" i="267"/>
  <c r="D103" i="267"/>
  <c r="Q46" i="266"/>
  <c r="N46" i="266"/>
  <c r="A46" i="266"/>
  <c r="O46" i="266"/>
  <c r="M46" i="266"/>
  <c r="L46" i="266"/>
  <c r="K46" i="266"/>
  <c r="J46" i="266"/>
  <c r="I46" i="266"/>
  <c r="H46" i="266"/>
  <c r="G46" i="266"/>
  <c r="F46" i="266"/>
  <c r="E46" i="266"/>
  <c r="D46" i="266"/>
  <c r="O45" i="265"/>
  <c r="A45" i="265"/>
  <c r="N45" i="265"/>
  <c r="M45" i="265"/>
  <c r="E45" i="265"/>
  <c r="O103" i="264"/>
  <c r="A103" i="264"/>
  <c r="N103" i="264"/>
  <c r="M103" i="264"/>
  <c r="O46" i="263"/>
  <c r="A46" i="263"/>
  <c r="N46" i="263"/>
  <c r="M46" i="263"/>
  <c r="C46" i="263"/>
  <c r="P46" i="266" l="1"/>
  <c r="P103" i="267"/>
  <c r="C46" i="266"/>
  <c r="C103" i="267"/>
  <c r="P45" i="268"/>
  <c r="G103" i="264"/>
  <c r="F46" i="263"/>
  <c r="L103" i="264"/>
  <c r="J45" i="265"/>
  <c r="K45" i="265"/>
  <c r="J46" i="263"/>
  <c r="K46" i="263"/>
  <c r="D103" i="264"/>
  <c r="L46" i="263"/>
  <c r="E103" i="264"/>
  <c r="C45" i="265"/>
  <c r="F103" i="264"/>
  <c r="D45" i="265"/>
  <c r="F45" i="265"/>
  <c r="D46" i="263"/>
  <c r="J103" i="264"/>
  <c r="L45" i="265"/>
  <c r="E46" i="263"/>
  <c r="K103" i="264"/>
  <c r="G45" i="265"/>
  <c r="C103" i="264"/>
  <c r="I46" i="263"/>
  <c r="I45" i="265"/>
  <c r="I103" i="264"/>
  <c r="O45" i="262"/>
  <c r="K45" i="262"/>
  <c r="A45" i="262"/>
  <c r="M45" i="262"/>
  <c r="J45" i="262"/>
  <c r="I45" i="262"/>
  <c r="H45" i="262"/>
  <c r="F45" i="262"/>
  <c r="E45" i="262"/>
  <c r="D45" i="262"/>
  <c r="C45" i="262"/>
  <c r="O103" i="261"/>
  <c r="A103" i="261"/>
  <c r="M103" i="261"/>
  <c r="F103" i="261"/>
  <c r="O46" i="260"/>
  <c r="A46" i="260"/>
  <c r="K46" i="260"/>
  <c r="J46" i="260"/>
  <c r="F46" i="260"/>
  <c r="E46" i="260"/>
  <c r="D46" i="260"/>
  <c r="T45" i="259"/>
  <c r="A45" i="259"/>
  <c r="L45" i="259"/>
  <c r="T103" i="258"/>
  <c r="A103" i="258"/>
  <c r="F103" i="258"/>
  <c r="T46" i="257"/>
  <c r="A46" i="257"/>
  <c r="F46" i="257"/>
  <c r="S45" i="256"/>
  <c r="A45" i="256"/>
  <c r="D45" i="256"/>
  <c r="C45" i="256"/>
  <c r="S103" i="255"/>
  <c r="A103" i="255"/>
  <c r="Q103" i="255"/>
  <c r="P103" i="255"/>
  <c r="O103" i="255"/>
  <c r="C103" i="255"/>
  <c r="S46" i="254"/>
  <c r="A46" i="254"/>
  <c r="P46" i="254"/>
  <c r="S45" i="253"/>
  <c r="A45" i="253"/>
  <c r="R45" i="253"/>
  <c r="E45" i="253"/>
  <c r="S103" i="252"/>
  <c r="A103" i="252"/>
  <c r="R103" i="252"/>
  <c r="S46" i="251"/>
  <c r="A46" i="251"/>
  <c r="R46" i="251"/>
  <c r="K46" i="250"/>
  <c r="A46" i="250"/>
  <c r="K103" i="249"/>
  <c r="A103" i="249"/>
  <c r="K46" i="248"/>
  <c r="A46" i="248"/>
  <c r="K45" i="247"/>
  <c r="A45" i="247"/>
  <c r="K103" i="246"/>
  <c r="A103" i="246"/>
  <c r="K46" i="245"/>
  <c r="A46" i="245"/>
  <c r="O45" i="244"/>
  <c r="A45" i="244"/>
  <c r="O103" i="243"/>
  <c r="A103" i="243"/>
  <c r="O46" i="242"/>
  <c r="A46" i="242"/>
  <c r="N46" i="242"/>
  <c r="N45" i="241"/>
  <c r="A45" i="241"/>
  <c r="M45" i="241"/>
  <c r="N103" i="240"/>
  <c r="A103" i="240"/>
  <c r="N46" i="239"/>
  <c r="A46" i="239"/>
  <c r="L45" i="238"/>
  <c r="A45" i="238"/>
  <c r="L103" i="237"/>
  <c r="A103" i="237"/>
  <c r="L46" i="236"/>
  <c r="A46" i="236"/>
  <c r="Q45" i="235"/>
  <c r="A45" i="235"/>
  <c r="Q103" i="234"/>
  <c r="A103" i="234"/>
  <c r="Q46" i="233"/>
  <c r="A46" i="233"/>
  <c r="L45" i="232"/>
  <c r="A45" i="232"/>
  <c r="L103" i="231"/>
  <c r="A103" i="231"/>
  <c r="L46" i="230"/>
  <c r="A46" i="230"/>
  <c r="R45" i="229"/>
  <c r="A45" i="229"/>
  <c r="R103" i="228"/>
  <c r="A103" i="228"/>
  <c r="R46" i="227"/>
  <c r="A46" i="227"/>
  <c r="M45" i="226"/>
  <c r="A45" i="226"/>
  <c r="G45" i="226"/>
  <c r="K45" i="226"/>
  <c r="J45" i="226"/>
  <c r="I45" i="226"/>
  <c r="H45" i="226"/>
  <c r="F45" i="226"/>
  <c r="E45" i="226"/>
  <c r="D45" i="226"/>
  <c r="C45" i="226"/>
  <c r="M103" i="225"/>
  <c r="J103" i="225"/>
  <c r="A103" i="225"/>
  <c r="K103" i="225"/>
  <c r="I103" i="225"/>
  <c r="H103" i="225"/>
  <c r="G103" i="225"/>
  <c r="F103" i="225"/>
  <c r="E103" i="225"/>
  <c r="D103" i="225"/>
  <c r="M46" i="224"/>
  <c r="A46" i="224"/>
  <c r="E46" i="224"/>
  <c r="K46" i="224"/>
  <c r="J46" i="224"/>
  <c r="I46" i="224"/>
  <c r="H46" i="224"/>
  <c r="G46" i="224"/>
  <c r="F46" i="224"/>
  <c r="D46" i="224"/>
  <c r="C46" i="224"/>
  <c r="U45" i="223"/>
  <c r="A45" i="223"/>
  <c r="L45" i="223"/>
  <c r="J45" i="223"/>
  <c r="U103" i="222"/>
  <c r="A103" i="222"/>
  <c r="M103" i="222"/>
  <c r="L103" i="222"/>
  <c r="H103" i="222"/>
  <c r="F103" i="222"/>
  <c r="U46" i="221"/>
  <c r="H46" i="221"/>
  <c r="A46" i="221"/>
  <c r="S46" i="221"/>
  <c r="O46" i="221"/>
  <c r="L46" i="221"/>
  <c r="J46" i="221"/>
  <c r="I46" i="221"/>
  <c r="E46" i="221"/>
  <c r="G46" i="263" l="1"/>
  <c r="N46" i="260"/>
  <c r="G46" i="260"/>
  <c r="L46" i="260"/>
  <c r="H46" i="260"/>
  <c r="H103" i="261"/>
  <c r="J103" i="261"/>
  <c r="K103" i="261"/>
  <c r="I46" i="260"/>
  <c r="I103" i="261"/>
  <c r="M46" i="260"/>
  <c r="C103" i="261"/>
  <c r="C46" i="260"/>
  <c r="D103" i="261"/>
  <c r="L45" i="262"/>
  <c r="E103" i="261"/>
  <c r="G103" i="258"/>
  <c r="D46" i="257"/>
  <c r="L46" i="254"/>
  <c r="O46" i="257"/>
  <c r="O103" i="258"/>
  <c r="C46" i="257"/>
  <c r="C103" i="258"/>
  <c r="P103" i="258"/>
  <c r="Q46" i="257"/>
  <c r="D103" i="258"/>
  <c r="Q103" i="258"/>
  <c r="E46" i="257"/>
  <c r="P46" i="257"/>
  <c r="E103" i="258"/>
  <c r="J45" i="259"/>
  <c r="H46" i="257"/>
  <c r="H103" i="258"/>
  <c r="I46" i="257"/>
  <c r="I103" i="258"/>
  <c r="N103" i="258"/>
  <c r="J46" i="257"/>
  <c r="J103" i="258"/>
  <c r="K46" i="257"/>
  <c r="K103" i="258"/>
  <c r="L46" i="257"/>
  <c r="L103" i="258"/>
  <c r="N46" i="257"/>
  <c r="K45" i="259"/>
  <c r="O45" i="259"/>
  <c r="C45" i="259"/>
  <c r="P45" i="259"/>
  <c r="I45" i="259"/>
  <c r="D45" i="259"/>
  <c r="Q45" i="259"/>
  <c r="E45" i="259"/>
  <c r="F45" i="259"/>
  <c r="G45" i="259"/>
  <c r="H45" i="259"/>
  <c r="R45" i="259"/>
  <c r="G46" i="257"/>
  <c r="N45" i="259"/>
  <c r="J103" i="252"/>
  <c r="M46" i="254"/>
  <c r="O46" i="254"/>
  <c r="H45" i="256"/>
  <c r="C46" i="254"/>
  <c r="Q46" i="254"/>
  <c r="D46" i="254"/>
  <c r="J46" i="251"/>
  <c r="P103" i="252"/>
  <c r="E46" i="254"/>
  <c r="G46" i="254"/>
  <c r="H46" i="254"/>
  <c r="I46" i="254"/>
  <c r="G45" i="256"/>
  <c r="D103" i="255"/>
  <c r="L45" i="256"/>
  <c r="O45" i="256"/>
  <c r="P45" i="256"/>
  <c r="K46" i="254"/>
  <c r="I45" i="256"/>
  <c r="G103" i="255"/>
  <c r="M45" i="256"/>
  <c r="E103" i="255"/>
  <c r="H103" i="255"/>
  <c r="K103" i="255"/>
  <c r="I103" i="255"/>
  <c r="Q45" i="256"/>
  <c r="L103" i="255"/>
  <c r="E45" i="256"/>
  <c r="M103" i="255"/>
  <c r="K45" i="256"/>
  <c r="H46" i="251"/>
  <c r="I46" i="251"/>
  <c r="M46" i="251"/>
  <c r="G45" i="253"/>
  <c r="D46" i="248"/>
  <c r="N46" i="251"/>
  <c r="L46" i="251"/>
  <c r="N103" i="252"/>
  <c r="H45" i="253"/>
  <c r="O46" i="251"/>
  <c r="G46" i="248"/>
  <c r="C46" i="251"/>
  <c r="P46" i="251"/>
  <c r="C103" i="252"/>
  <c r="D46" i="251"/>
  <c r="E46" i="251"/>
  <c r="F46" i="251"/>
  <c r="F103" i="252"/>
  <c r="G46" i="251"/>
  <c r="O103" i="252"/>
  <c r="F45" i="253"/>
  <c r="D103" i="252"/>
  <c r="E103" i="252"/>
  <c r="I45" i="253"/>
  <c r="J45" i="253"/>
  <c r="G103" i="252"/>
  <c r="L45" i="253"/>
  <c r="H103" i="252"/>
  <c r="I103" i="252"/>
  <c r="N45" i="253"/>
  <c r="O45" i="253"/>
  <c r="C45" i="253"/>
  <c r="P45" i="253"/>
  <c r="M45" i="253"/>
  <c r="M103" i="252"/>
  <c r="D45" i="253"/>
  <c r="L103" i="252"/>
  <c r="I46" i="248"/>
  <c r="C46" i="250"/>
  <c r="N45" i="244"/>
  <c r="J46" i="248"/>
  <c r="D46" i="250"/>
  <c r="E46" i="250"/>
  <c r="G46" i="250"/>
  <c r="D46" i="245"/>
  <c r="D103" i="249"/>
  <c r="H46" i="250"/>
  <c r="H46" i="248"/>
  <c r="E103" i="249"/>
  <c r="C103" i="249"/>
  <c r="I46" i="250"/>
  <c r="G103" i="249"/>
  <c r="J46" i="250"/>
  <c r="C46" i="248"/>
  <c r="H103" i="249"/>
  <c r="H103" i="246"/>
  <c r="I103" i="249"/>
  <c r="J103" i="249"/>
  <c r="E46" i="248"/>
  <c r="I103" i="246"/>
  <c r="J103" i="246"/>
  <c r="C45" i="247"/>
  <c r="C46" i="245"/>
  <c r="D45" i="247"/>
  <c r="J45" i="247"/>
  <c r="D45" i="244"/>
  <c r="E45" i="247"/>
  <c r="E46" i="245"/>
  <c r="G45" i="247"/>
  <c r="G46" i="245"/>
  <c r="H45" i="247"/>
  <c r="H46" i="245"/>
  <c r="I45" i="247"/>
  <c r="I46" i="245"/>
  <c r="J46" i="245"/>
  <c r="D103" i="246"/>
  <c r="K45" i="244"/>
  <c r="E103" i="246"/>
  <c r="J46" i="242"/>
  <c r="G103" i="246"/>
  <c r="C103" i="246"/>
  <c r="L45" i="244"/>
  <c r="D46" i="242"/>
  <c r="M45" i="244"/>
  <c r="E46" i="242"/>
  <c r="F46" i="242"/>
  <c r="G46" i="242"/>
  <c r="F103" i="243"/>
  <c r="C45" i="244"/>
  <c r="H46" i="242"/>
  <c r="K46" i="242"/>
  <c r="F45" i="244"/>
  <c r="L46" i="242"/>
  <c r="G45" i="244"/>
  <c r="M46" i="242"/>
  <c r="K103" i="243"/>
  <c r="H45" i="244"/>
  <c r="J103" i="243"/>
  <c r="E45" i="244"/>
  <c r="L103" i="243"/>
  <c r="M103" i="243"/>
  <c r="C46" i="242"/>
  <c r="N103" i="243"/>
  <c r="J45" i="244"/>
  <c r="C103" i="243"/>
  <c r="D103" i="243"/>
  <c r="E103" i="243"/>
  <c r="G103" i="243"/>
  <c r="H103" i="243"/>
  <c r="E103" i="237"/>
  <c r="E46" i="239"/>
  <c r="D103" i="240"/>
  <c r="H46" i="239"/>
  <c r="F103" i="240"/>
  <c r="I46" i="239"/>
  <c r="H103" i="240"/>
  <c r="D45" i="241"/>
  <c r="J46" i="239"/>
  <c r="I103" i="240"/>
  <c r="E45" i="241"/>
  <c r="K46" i="239"/>
  <c r="J103" i="240"/>
  <c r="F45" i="241"/>
  <c r="L46" i="239"/>
  <c r="K103" i="240"/>
  <c r="H45" i="241"/>
  <c r="F46" i="239"/>
  <c r="H46" i="236"/>
  <c r="M46" i="239"/>
  <c r="L103" i="240"/>
  <c r="I45" i="241"/>
  <c r="E103" i="240"/>
  <c r="H45" i="238"/>
  <c r="M103" i="240"/>
  <c r="J45" i="241"/>
  <c r="D46" i="239"/>
  <c r="K45" i="241"/>
  <c r="K46" i="236"/>
  <c r="C46" i="239"/>
  <c r="L45" i="241"/>
  <c r="C45" i="241"/>
  <c r="C103" i="240"/>
  <c r="G103" i="237"/>
  <c r="I45" i="238"/>
  <c r="H103" i="237"/>
  <c r="J45" i="238"/>
  <c r="I103" i="237"/>
  <c r="K45" i="238"/>
  <c r="J103" i="237"/>
  <c r="C46" i="236"/>
  <c r="K103" i="237"/>
  <c r="D46" i="236"/>
  <c r="E46" i="236"/>
  <c r="G46" i="236"/>
  <c r="D45" i="238"/>
  <c r="I46" i="236"/>
  <c r="C103" i="237"/>
  <c r="E45" i="238"/>
  <c r="J46" i="236"/>
  <c r="D103" i="237"/>
  <c r="G45" i="238"/>
  <c r="C45" i="238"/>
  <c r="F103" i="231"/>
  <c r="K103" i="231"/>
  <c r="H46" i="230"/>
  <c r="I46" i="230"/>
  <c r="L103" i="225"/>
  <c r="H103" i="234"/>
  <c r="P46" i="233"/>
  <c r="H45" i="235"/>
  <c r="N103" i="234"/>
  <c r="J46" i="233"/>
  <c r="J103" i="234"/>
  <c r="K45" i="235"/>
  <c r="I103" i="234"/>
  <c r="H46" i="233"/>
  <c r="K103" i="234"/>
  <c r="M45" i="235"/>
  <c r="I46" i="233"/>
  <c r="M103" i="234"/>
  <c r="N45" i="235"/>
  <c r="D46" i="233"/>
  <c r="O45" i="235"/>
  <c r="K46" i="233"/>
  <c r="O103" i="234"/>
  <c r="P45" i="235"/>
  <c r="J45" i="235"/>
  <c r="M46" i="233"/>
  <c r="P103" i="234"/>
  <c r="E46" i="233"/>
  <c r="N46" i="233"/>
  <c r="D45" i="235"/>
  <c r="I45" i="235"/>
  <c r="F45" i="232"/>
  <c r="O46" i="233"/>
  <c r="D103" i="234"/>
  <c r="E45" i="235"/>
  <c r="E103" i="234"/>
  <c r="G103" i="234"/>
  <c r="C46" i="233"/>
  <c r="G45" i="235"/>
  <c r="G46" i="233"/>
  <c r="H46" i="227"/>
  <c r="Q103" i="228"/>
  <c r="J46" i="230"/>
  <c r="E45" i="232"/>
  <c r="J46" i="227"/>
  <c r="P45" i="229"/>
  <c r="K46" i="230"/>
  <c r="F103" i="228"/>
  <c r="D103" i="231"/>
  <c r="H45" i="232"/>
  <c r="E103" i="231"/>
  <c r="I45" i="232"/>
  <c r="J45" i="232"/>
  <c r="G45" i="229"/>
  <c r="H103" i="231"/>
  <c r="K45" i="232"/>
  <c r="I103" i="231"/>
  <c r="D46" i="230"/>
  <c r="J103" i="231"/>
  <c r="E46" i="230"/>
  <c r="F46" i="230"/>
  <c r="D45" i="232"/>
  <c r="K46" i="227"/>
  <c r="E103" i="228"/>
  <c r="Q45" i="229"/>
  <c r="L46" i="227"/>
  <c r="E45" i="229"/>
  <c r="N46" i="227"/>
  <c r="G103" i="228"/>
  <c r="F45" i="229"/>
  <c r="O46" i="227"/>
  <c r="H103" i="228"/>
  <c r="P46" i="227"/>
  <c r="I103" i="228"/>
  <c r="H45" i="229"/>
  <c r="Q46" i="227"/>
  <c r="J103" i="228"/>
  <c r="I45" i="229"/>
  <c r="E46" i="227"/>
  <c r="K103" i="228"/>
  <c r="J45" i="229"/>
  <c r="F46" i="227"/>
  <c r="L103" i="228"/>
  <c r="K45" i="229"/>
  <c r="G46" i="227"/>
  <c r="N103" i="228"/>
  <c r="L45" i="229"/>
  <c r="O103" i="228"/>
  <c r="N45" i="229"/>
  <c r="I46" i="227"/>
  <c r="C103" i="228"/>
  <c r="P103" i="228"/>
  <c r="O45" i="229"/>
  <c r="C46" i="227"/>
  <c r="C45" i="229"/>
  <c r="L46" i="224"/>
  <c r="C103" i="225"/>
  <c r="M45" i="223"/>
  <c r="N45" i="223"/>
  <c r="O103" i="222"/>
  <c r="D45" i="223"/>
  <c r="M46" i="221"/>
  <c r="P103" i="222"/>
  <c r="E45" i="223"/>
  <c r="Q45" i="223"/>
  <c r="N103" i="222"/>
  <c r="N46" i="221"/>
  <c r="D103" i="222"/>
  <c r="Q103" i="222"/>
  <c r="F45" i="223"/>
  <c r="S45" i="223"/>
  <c r="O45" i="223"/>
  <c r="E103" i="222"/>
  <c r="G45" i="223"/>
  <c r="C46" i="221"/>
  <c r="H45" i="223"/>
  <c r="D46" i="221"/>
  <c r="Q46" i="221"/>
  <c r="I45" i="223"/>
  <c r="S103" i="222"/>
  <c r="F46" i="221"/>
  <c r="I103" i="222"/>
  <c r="G46" i="221"/>
  <c r="J103" i="222"/>
  <c r="G103" i="222"/>
  <c r="R46" i="221"/>
  <c r="R103" i="222"/>
  <c r="C45" i="223"/>
  <c r="P45" i="223"/>
  <c r="P46" i="221"/>
  <c r="C103" i="222"/>
  <c r="Q45" i="253" l="1"/>
  <c r="F46" i="248"/>
  <c r="L103" i="261"/>
  <c r="N45" i="262"/>
  <c r="G45" i="262"/>
  <c r="G103" i="261"/>
  <c r="N103" i="261"/>
  <c r="N45" i="256"/>
  <c r="R46" i="257"/>
  <c r="M46" i="257"/>
  <c r="Q46" i="251"/>
  <c r="S46" i="257"/>
  <c r="F46" i="254"/>
  <c r="N46" i="254"/>
  <c r="S45" i="259"/>
  <c r="M45" i="259"/>
  <c r="M103" i="258"/>
  <c r="R103" i="258"/>
  <c r="Q103" i="252"/>
  <c r="F45" i="256"/>
  <c r="N103" i="255"/>
  <c r="F103" i="255"/>
  <c r="J45" i="256"/>
  <c r="J103" i="255"/>
  <c r="J46" i="254"/>
  <c r="F103" i="249"/>
  <c r="K45" i="253"/>
  <c r="K103" i="252"/>
  <c r="F46" i="250"/>
  <c r="K46" i="251"/>
  <c r="F103" i="246"/>
  <c r="I46" i="242"/>
  <c r="F45" i="247"/>
  <c r="F46" i="245"/>
  <c r="I103" i="243"/>
  <c r="G45" i="241"/>
  <c r="G46" i="239"/>
  <c r="G103" i="240"/>
  <c r="I45" i="244"/>
  <c r="F45" i="238"/>
  <c r="F103" i="237"/>
  <c r="F46" i="236"/>
  <c r="F46" i="233"/>
  <c r="F103" i="234"/>
  <c r="R45" i="223"/>
  <c r="K103" i="222"/>
  <c r="T103" i="222"/>
  <c r="T45" i="223"/>
  <c r="F45" i="235"/>
  <c r="L46" i="233"/>
  <c r="C45" i="235"/>
  <c r="L45" i="235"/>
  <c r="L103" i="234"/>
  <c r="C103" i="234"/>
  <c r="G103" i="231"/>
  <c r="D45" i="229"/>
  <c r="G46" i="230"/>
  <c r="D46" i="227"/>
  <c r="C103" i="231"/>
  <c r="C45" i="232"/>
  <c r="G45" i="232"/>
  <c r="D103" i="228"/>
  <c r="C46" i="230"/>
  <c r="M103" i="228"/>
  <c r="M46" i="227"/>
  <c r="M45" i="229"/>
  <c r="L45" i="226"/>
  <c r="K45" i="223"/>
  <c r="K46" i="221"/>
  <c r="T46" i="221" s="1"/>
  <c r="R46" i="254" l="1"/>
  <c r="R45" i="256"/>
  <c r="R103" i="255"/>
  <c r="S103" i="258"/>
</calcChain>
</file>

<file path=xl/sharedStrings.xml><?xml version="1.0" encoding="utf-8"?>
<sst xmlns="http://schemas.openxmlformats.org/spreadsheetml/2006/main" count="4553" uniqueCount="576">
  <si>
    <t>Local Revenue</t>
  </si>
  <si>
    <t>COMPARATIVE REPORT</t>
  </si>
  <si>
    <t>Revenue</t>
  </si>
  <si>
    <t>Expenditures, Transfers and Contributions</t>
  </si>
  <si>
    <t>(Exhibit B)</t>
  </si>
  <si>
    <t>(Exhibit B-1)</t>
  </si>
  <si>
    <t>(Exhibit C)</t>
  </si>
  <si>
    <t>Transfers To</t>
  </si>
  <si>
    <t>No.</t>
  </si>
  <si>
    <t>Population</t>
  </si>
  <si>
    <t>Locality</t>
  </si>
  <si>
    <t>From the Commonwealth</t>
  </si>
  <si>
    <t>Federal Pass-Through</t>
  </si>
  <si>
    <t>Direct Federal Aid</t>
  </si>
  <si>
    <t>Total Revenue</t>
  </si>
  <si>
    <t>Non-Revenue Receipts</t>
  </si>
  <si>
    <t>Transfers from Other Funds</t>
  </si>
  <si>
    <t>Total Amount Available</t>
  </si>
  <si>
    <t xml:space="preserve">Maintenance and Operation Expenditures </t>
  </si>
  <si>
    <t>General Government Capital Projects</t>
  </si>
  <si>
    <t>General Government  Debt Service</t>
  </si>
  <si>
    <t>Enterprise Operations</t>
  </si>
  <si>
    <t>Total</t>
  </si>
  <si>
    <t xml:space="preserve">    General Property Taxes</t>
  </si>
  <si>
    <t>Revenue from Use of Money and Property</t>
  </si>
  <si>
    <t>Real Property</t>
  </si>
  <si>
    <t>Public Service Corporations</t>
  </si>
  <si>
    <t>Personal Property - General</t>
  </si>
  <si>
    <t>Personal Property - Mobile Home</t>
  </si>
  <si>
    <t>Machinery and Tools</t>
  </si>
  <si>
    <t>Merchants' Capital</t>
  </si>
  <si>
    <t>Penalties</t>
  </si>
  <si>
    <t>Interest</t>
  </si>
  <si>
    <t>Total Amount</t>
  </si>
  <si>
    <t>Permits, Privilege Fees, and Regulatory Licenses</t>
  </si>
  <si>
    <t>Fines and Forfeitures</t>
  </si>
  <si>
    <t>Charges for Services</t>
  </si>
  <si>
    <t>Rental and Sale of Property</t>
  </si>
  <si>
    <t>Miscellaneous</t>
  </si>
  <si>
    <t>Total Local Revenue</t>
  </si>
  <si>
    <t>MerchantsCapital</t>
  </si>
  <si>
    <t>Memo Only</t>
  </si>
  <si>
    <t>From the Federal Government</t>
  </si>
  <si>
    <t>Expenditures Made on Behalf of the Local Government</t>
  </si>
  <si>
    <t>State</t>
  </si>
  <si>
    <t>Federal</t>
  </si>
  <si>
    <t>Nondepartmental</t>
  </si>
  <si>
    <t>Total Expenditures</t>
  </si>
  <si>
    <t>General and Financial Administration</t>
  </si>
  <si>
    <t>Reported Elements (Memo Only)</t>
  </si>
  <si>
    <t>Sources of Funds for Expenditures</t>
  </si>
  <si>
    <t>Legislative</t>
  </si>
  <si>
    <t>Amount</t>
  </si>
  <si>
    <t>Commissioner of Revenue</t>
  </si>
  <si>
    <t>Treasurer</t>
  </si>
  <si>
    <t>Data Processing</t>
  </si>
  <si>
    <t>Automotive Motor Pool</t>
  </si>
  <si>
    <t>Central Purchasing/ Central Stores</t>
  </si>
  <si>
    <t>Print Shop</t>
  </si>
  <si>
    <t>Risk Management/ Self Insurance</t>
  </si>
  <si>
    <t>Board of Elections</t>
  </si>
  <si>
    <t>Commonwealth Categorical Aid</t>
  </si>
  <si>
    <t>Local Charges for Service</t>
  </si>
  <si>
    <t>Courts</t>
  </si>
  <si>
    <t>Clerk of the Circuit Court</t>
  </si>
  <si>
    <t>Sheriff</t>
  </si>
  <si>
    <t>Commonwealth's Attorney</t>
  </si>
  <si>
    <t>Law Enforcement and Traffic Control</t>
  </si>
  <si>
    <t>Correction and Detention</t>
  </si>
  <si>
    <t>(Memo Only)</t>
  </si>
  <si>
    <t>Fire and Rescue Services</t>
  </si>
  <si>
    <t>City/County Operated Institutions</t>
  </si>
  <si>
    <t>Probabtion Office</t>
  </si>
  <si>
    <t>Inspections</t>
  </si>
  <si>
    <t>Other Protection</t>
  </si>
  <si>
    <t>Maintenance of Highways, Streets, Bridges, and Sidewalks</t>
  </si>
  <si>
    <t>Sanitation and Waste Removal</t>
  </si>
  <si>
    <t>Maintenance of General Buildings and Grounds</t>
  </si>
  <si>
    <t>State Expenditures Made on Behalf of the Local Government</t>
  </si>
  <si>
    <t>Health</t>
  </si>
  <si>
    <t>Tax Relief for the Elderly/Handicapped</t>
  </si>
  <si>
    <t>Instruction</t>
  </si>
  <si>
    <t>Administration, Attendance and Health</t>
  </si>
  <si>
    <t>Pupil Transportation Services</t>
  </si>
  <si>
    <t>Operation and Maintenance Services</t>
  </si>
  <si>
    <t>School Food Services and Other Non-Instructional Operations</t>
  </si>
  <si>
    <t>Contributions to Community Colleges</t>
  </si>
  <si>
    <t>Total Education</t>
  </si>
  <si>
    <t>Parks and Recreation</t>
  </si>
  <si>
    <t>Cultural Enrichment</t>
  </si>
  <si>
    <t>Public Libraries</t>
  </si>
  <si>
    <t>Planning and Community Development</t>
  </si>
  <si>
    <t>Environmental Management</t>
  </si>
  <si>
    <t>Cooperative Extension Program</t>
  </si>
  <si>
    <t>S o u r c e s   o f   F u n d s</t>
  </si>
  <si>
    <t>A p p l i c a t i o n   o f   F u n d s</t>
  </si>
  <si>
    <t xml:space="preserve">  State Grants</t>
  </si>
  <si>
    <t xml:space="preserve">  Federal Grants</t>
  </si>
  <si>
    <t xml:space="preserve">  Debt Proceeds</t>
  </si>
  <si>
    <t xml:space="preserve">  Interest Income</t>
  </si>
  <si>
    <t xml:space="preserve">  Sale of Property</t>
  </si>
  <si>
    <t>Transfers From General Government</t>
  </si>
  <si>
    <t>Payments From Other Governments</t>
  </si>
  <si>
    <t xml:space="preserve"> Other Sources</t>
  </si>
  <si>
    <t xml:space="preserve"> Total Sources</t>
  </si>
  <si>
    <t xml:space="preserve">  Education</t>
  </si>
  <si>
    <t xml:space="preserve"> Streets, Roads, and Bridges</t>
  </si>
  <si>
    <t xml:space="preserve"> Other General Government</t>
  </si>
  <si>
    <t xml:space="preserve"> Transfers to Other Funds</t>
  </si>
  <si>
    <t>Payments to Other Governments</t>
  </si>
  <si>
    <t xml:space="preserve"> Total Applications</t>
  </si>
  <si>
    <t>State/Federal</t>
  </si>
  <si>
    <t>Application  of  Funds</t>
  </si>
  <si>
    <t>Sources of Funds</t>
  </si>
  <si>
    <t>Redemption of Debt</t>
  </si>
  <si>
    <t>Debt Interest Costs</t>
  </si>
  <si>
    <t>Direct Sources</t>
  </si>
  <si>
    <t xml:space="preserve"> Transfers From Other Funds</t>
  </si>
  <si>
    <t xml:space="preserve">  Total</t>
  </si>
  <si>
    <t>Transfers to General Government</t>
  </si>
  <si>
    <t xml:space="preserve">  Other</t>
  </si>
  <si>
    <t>Payments to Other Local Governments for Enterprise Activities</t>
  </si>
  <si>
    <t>Payments To Enterprise Type Authorities</t>
  </si>
  <si>
    <t>Local Government Enterprise Expenses</t>
  </si>
  <si>
    <t xml:space="preserve"> General Operating and Interest</t>
  </si>
  <si>
    <t xml:space="preserve">  Capital</t>
  </si>
  <si>
    <t xml:space="preserve">  User Charges</t>
  </si>
  <si>
    <t>Net Transfers (To) From General Government Funds</t>
  </si>
  <si>
    <t xml:space="preserve"> From Other Local Governments</t>
  </si>
  <si>
    <t xml:space="preserve"> From the Commonwealth</t>
  </si>
  <si>
    <t xml:space="preserve"> Miscellaneous Revenue</t>
  </si>
  <si>
    <t xml:space="preserve"> Funds Available for Operations</t>
  </si>
  <si>
    <t>General Operating Expenses</t>
  </si>
  <si>
    <t xml:space="preserve">  Depreciation</t>
  </si>
  <si>
    <t xml:space="preserve"> Debt Interest Expenses</t>
  </si>
  <si>
    <t xml:space="preserve"> Other Expenses</t>
  </si>
  <si>
    <t xml:space="preserve"> Total Expenses</t>
  </si>
  <si>
    <t xml:space="preserve"> Funds Available After Expenses</t>
  </si>
  <si>
    <t xml:space="preserve">  No.</t>
  </si>
  <si>
    <t>Gross Debt by Function</t>
  </si>
  <si>
    <t>Balance of Net Debt</t>
  </si>
  <si>
    <t>Bond and Bond Issue Anticipation Loans</t>
  </si>
  <si>
    <t xml:space="preserve"> Literary Fund Loans</t>
  </si>
  <si>
    <t>Other Long-Term Obligations</t>
  </si>
  <si>
    <t xml:space="preserve"> Temporary Loans</t>
  </si>
  <si>
    <t>Streets, Roads, and Bridges</t>
  </si>
  <si>
    <t>Other General Government</t>
  </si>
  <si>
    <t xml:space="preserve"> Enterprise Activities</t>
  </si>
  <si>
    <t xml:space="preserve"> Funds Restricted</t>
  </si>
  <si>
    <t xml:space="preserve">  Amount</t>
  </si>
  <si>
    <t xml:space="preserve">    Locality</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</si>
  <si>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</si>
  <si>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</si>
  <si>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</si>
  <si>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</si>
  <si>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</si>
  <si>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</si>
  <si>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</si>
  <si>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</si>
  <si>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</si>
  <si>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</si>
  <si>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</si>
  <si>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</si>
  <si>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</si>
  <si>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</si>
  <si>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</si>
  <si>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</si>
  <si>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</si>
  <si>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</si>
  <si>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</si>
  <si>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</si>
  <si>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</si>
  <si>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</si>
  <si>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</si>
  <si>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</si>
  <si>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</si>
  <si>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</si>
  <si>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</si>
  <si>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</si>
  <si>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</si>
  <si>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</si>
  <si>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</si>
  <si>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</si>
  <si>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</si>
  <si>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</si>
  <si>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</si>
  <si>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</si>
  <si>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</si>
  <si>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</si>
  <si>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 xml:space="preserve">NOTES:  </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</si>
  <si>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</si>
  <si>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</si>
  <si>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</si>
  <si>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</si>
  <si>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</si>
  <si>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</si>
  <si>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</si>
  <si>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</si>
  <si>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</si>
  <si>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</si>
  <si>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</si>
  <si>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</si>
  <si>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</si>
  <si>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</si>
  <si>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</si>
  <si>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</si>
  <si>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</si>
  <si>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</si>
  <si>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</si>
  <si>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</si>
  <si>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</si>
  <si>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</si>
  <si>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</si>
  <si>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</si>
  <si>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</si>
  <si>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</si>
  <si>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</si>
  <si>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</si>
  <si>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</si>
  <si>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</si>
  <si>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</si>
  <si>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</si>
  <si>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</si>
  <si>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</si>
  <si>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</si>
  <si>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</si>
  <si>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</si>
  <si>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</si>
  <si>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</si>
  <si>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</si>
  <si>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</si>
  <si>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</si>
  <si>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</si>
  <si>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</si>
  <si>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</si>
  <si>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</si>
  <si>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</si>
  <si>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</si>
  <si>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</si>
  <si>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</si>
  <si>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</si>
  <si>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</si>
  <si>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</si>
  <si>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</si>
  <si>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</si>
  <si>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</si>
  <si>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</si>
  <si>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Behavioral Health and Developmental Services</t>
  </si>
  <si>
    <t>SUMMARY OF OUTSTANDING DEBT</t>
  </si>
  <si>
    <t>SUMMARY OF ENTERPRISE ACTIVITIES</t>
  </si>
  <si>
    <t>DEBT SERVICE FOR GENERAL GOVERNMENT</t>
  </si>
  <si>
    <t>CAPITAL PROJECTS FOR GENERAL GOVERNMENT</t>
  </si>
  <si>
    <t>COMMUNITY DEVELOPMENT EXPENDITURES BY ACTIVITY</t>
  </si>
  <si>
    <t>PARKS, RECREATION AND CULTURAL EXPENDITURES BY ACTIVITY</t>
  </si>
  <si>
    <t>EDUCATION EXPENDITURES BY ACTIVITY</t>
  </si>
  <si>
    <t>HEALTH AND HUMAN SERVICES EXPENDITURES BY ACTIVITY</t>
  </si>
  <si>
    <t>PUBLIC WORKS EXPENDITURES BY ACTIVITY</t>
  </si>
  <si>
    <t>PUBLIC SAFETY EXPENDITURES BY ACTIVITY</t>
  </si>
  <si>
    <t>JUDICIAL ADMINISTRATION EXPENDITURES BY ACTIVITY</t>
  </si>
  <si>
    <t>GENERAL GOVERNMENT ADMINISTRATION EXPEDITURES BY ACTIVITY</t>
  </si>
  <si>
    <t>SUMMARY OF MAINTENANCE AND OPERATIONS EXPENDITURES (by Function)</t>
  </si>
  <si>
    <t>LOCAL REVENUE</t>
  </si>
  <si>
    <t>GENERAL GOVERNMENT</t>
  </si>
  <si>
    <t>EXHIBIT A – CITIES</t>
  </si>
  <si>
    <t>EXHIBIT A – COUNTIES</t>
  </si>
  <si>
    <t>EXHIBIT A – TOWNS</t>
  </si>
  <si>
    <t>EXHIBIT B – CITIES</t>
  </si>
  <si>
    <t>EXHIBIT B – COUNTIES</t>
  </si>
  <si>
    <t>EXHIBIT B – TOWNS</t>
  </si>
  <si>
    <t>EXHIBIT C – CITIES</t>
  </si>
  <si>
    <t>EXHIBIT C – COUNTIES</t>
  </si>
  <si>
    <t>EXHIBIT C – TOWNS</t>
  </si>
  <si>
    <t>EXHIBIT C1 – TOWNS</t>
  </si>
  <si>
    <t>EXHIBIT C1 – COUNTIES</t>
  </si>
  <si>
    <t>EXHIBIT C1 – CITIES</t>
  </si>
  <si>
    <t>EXHIBIT C2 – CITIES</t>
  </si>
  <si>
    <t>EXHIBIT C2 – COUNTIES</t>
  </si>
  <si>
    <t>EXHIBIT C2 – TOWNS</t>
  </si>
  <si>
    <t>EXHIBIT C3 – CITIES</t>
  </si>
  <si>
    <t>EXHIBIT C3 – COUNTIES</t>
  </si>
  <si>
    <t>EXHIBIT C3 – TOWNS</t>
  </si>
  <si>
    <t>EXHIBIT C4 – CITIES</t>
  </si>
  <si>
    <t>EXHIBIT C4 – COUNTIES</t>
  </si>
  <si>
    <t>EXHIBIT C4 – TOWNS</t>
  </si>
  <si>
    <t>EXHIBIT C5 – CITIES</t>
  </si>
  <si>
    <t>EXHIBIT C5 – COUNTIES</t>
  </si>
  <si>
    <t>EXHIBIT C5 – TOWNS</t>
  </si>
  <si>
    <t>EXHIBIT C6 – CITIES</t>
  </si>
  <si>
    <t>EXHIBIT C6 – COUNTIES</t>
  </si>
  <si>
    <t>EXHIBIT C6 – TOWNS</t>
  </si>
  <si>
    <t>EXHIBIT C7 – CITIES</t>
  </si>
  <si>
    <t>EXHIBIT C7 – COUNTIES</t>
  </si>
  <si>
    <t>EXHIBIT C7 – TOWNS</t>
  </si>
  <si>
    <t>EXHIBIT C8 – CITIES</t>
  </si>
  <si>
    <t>EXHIBIT C8 – COUNTIES</t>
  </si>
  <si>
    <t>EXHIBIT C8 – TOWNS</t>
  </si>
  <si>
    <t>EXHIBIT D – COUNTIES</t>
  </si>
  <si>
    <t>EXHIBIT D – TOWNS</t>
  </si>
  <si>
    <t>EXHIBIT E – CITIES</t>
  </si>
  <si>
    <t>EXHIBIT E – COUNTIES</t>
  </si>
  <si>
    <t>EXHIBIT E – TOWNS</t>
  </si>
  <si>
    <t>EXHIBIT D – CITIES</t>
  </si>
  <si>
    <t>EXHIBIT F – CITIES</t>
  </si>
  <si>
    <t>EXHIBIT F – COUNTIES</t>
  </si>
  <si>
    <t>EXHIBIT F – TOWNS</t>
  </si>
  <si>
    <t>EXHIBIT G – CITIES</t>
  </si>
  <si>
    <t>EXHIBIT G – COUNTIES</t>
  </si>
  <si>
    <t>EXHIBIT G – TOWNS</t>
  </si>
  <si>
    <t>1)  For detailed explanation of information in this section, refer to the Notes to this report.</t>
  </si>
  <si>
    <t xml:space="preserve">
Revenues From Direct Charges and Contributions
Contributions/Payments in Support of Operating Expenditures</t>
  </si>
  <si>
    <t>Income Support Benefits Social Services</t>
  </si>
  <si>
    <t>Public Safety 
(Exhibit C-3)</t>
  </si>
  <si>
    <t>Public Works 
(Exhibit C-4)</t>
  </si>
  <si>
    <t>General Government Administration
(Exhibit C-1)</t>
  </si>
  <si>
    <t>Judicial Administration
(Exhibit C-2)</t>
  </si>
  <si>
    <t>Health and Human Services
(Exhibit C-5)</t>
  </si>
  <si>
    <t>Education
(Exhibit C-6)</t>
  </si>
  <si>
    <t>Community Development
(Exhibit C-8)</t>
  </si>
  <si>
    <t>Parks, Recreation, 
and Cultural
(Exhibit C-7)</t>
  </si>
  <si>
    <t xml:space="preserve">    Other Local Taxes 
(Exhibit B-2)</t>
  </si>
  <si>
    <t>Gross Debt</t>
  </si>
  <si>
    <t>EXHIBIT H – CITIES     DEMOGRAPHIC AND TAX DATA</t>
  </si>
  <si>
    <t>EXHIBIT H – COUNTIES     DEMOGRAPHIC AND TAX DATA</t>
  </si>
  <si>
    <t>2) Towns are excluded from presentation in this exhibit due to a lack of available and complete data.</t>
  </si>
  <si>
    <t>INTER-GOVERNMENTAL REVENUE</t>
  </si>
  <si>
    <t>Payments in Lieu of Taxes</t>
  </si>
  <si>
    <t>Non- Categorical State Aid</t>
  </si>
  <si>
    <t>Shared Expenses (Categorical)</t>
  </si>
  <si>
    <t xml:space="preserve"> Categorical State Aid</t>
  </si>
  <si>
    <t>Total from the Commonwealth</t>
  </si>
  <si>
    <t>Non- Categorical Federal Aid</t>
  </si>
  <si>
    <t xml:space="preserve"> Categorical Federal Aid</t>
  </si>
  <si>
    <t>Total from the Federal Government</t>
  </si>
  <si>
    <t>Local Sales and Use Taxes</t>
  </si>
  <si>
    <t>Consumer Utility Taxes</t>
  </si>
  <si>
    <t>Business License Taxes</t>
  </si>
  <si>
    <t>Franchise License Taxes</t>
  </si>
  <si>
    <t>Motor Vehicle License Taxes</t>
  </si>
  <si>
    <t>Bank Stock Taxes</t>
  </si>
  <si>
    <t>Recordation and Will Taxes</t>
  </si>
  <si>
    <t xml:space="preserve"> Tobacco Taxes</t>
  </si>
  <si>
    <t xml:space="preserve"> Admission Taxes</t>
  </si>
  <si>
    <t>Hotel and Motel Room Taxes</t>
  </si>
  <si>
    <t>Restaurant Food Taxes</t>
  </si>
  <si>
    <t>Coal, Oil, and Gas Taxes</t>
  </si>
  <si>
    <t>Other Local Taxes</t>
  </si>
  <si>
    <t>EXHIBIT B2 – TOWNS</t>
  </si>
  <si>
    <t>EXHIBIT B1 – TOWNS</t>
  </si>
  <si>
    <t>EXHIBIT B2 – COUNTIES</t>
  </si>
  <si>
    <t>EXHIBIT B1 – COUNTIES</t>
  </si>
  <si>
    <t>EXHIBIT B1 – CITIES</t>
  </si>
  <si>
    <t>EXHIBIT B2 – CITIES</t>
  </si>
  <si>
    <t>Alexandria</t>
  </si>
  <si>
    <t>Bristol</t>
  </si>
  <si>
    <t>Buena Vista</t>
  </si>
  <si>
    <t>Charlottesville</t>
  </si>
  <si>
    <t>Chesapeake</t>
  </si>
  <si>
    <t>Colonial Heights</t>
  </si>
  <si>
    <t>Covington</t>
  </si>
  <si>
    <t>Danville</t>
  </si>
  <si>
    <t>#</t>
  </si>
  <si>
    <t>Emporia</t>
  </si>
  <si>
    <t>Fairfax</t>
  </si>
  <si>
    <t>Falls Church</t>
  </si>
  <si>
    <t>Franklin</t>
  </si>
  <si>
    <t>Fredericksburg</t>
  </si>
  <si>
    <t>Galax</t>
  </si>
  <si>
    <t>Hampton</t>
  </si>
  <si>
    <t>Harrisonburg</t>
  </si>
  <si>
    <t>Hopewell</t>
  </si>
  <si>
    <t>Lexington</t>
  </si>
  <si>
    <t>Lynchburg</t>
  </si>
  <si>
    <t>Manassas</t>
  </si>
  <si>
    <t>Manassas Park</t>
  </si>
  <si>
    <t>Martinsville</t>
  </si>
  <si>
    <t>Newport News</t>
  </si>
  <si>
    <t>Norfolk</t>
  </si>
  <si>
    <t>Norton</t>
  </si>
  <si>
    <t>Petersburg</t>
  </si>
  <si>
    <t>Poquoson</t>
  </si>
  <si>
    <t>Portsmouth</t>
  </si>
  <si>
    <t>Radford</t>
  </si>
  <si>
    <t>Richmond</t>
  </si>
  <si>
    <t>Roanoke</t>
  </si>
  <si>
    <t>Salem</t>
  </si>
  <si>
    <t>Staunton</t>
  </si>
  <si>
    <t>Suffolk</t>
  </si>
  <si>
    <t>Virginia Beach</t>
  </si>
  <si>
    <t>Waynesboro</t>
  </si>
  <si>
    <t>Williamsburg</t>
  </si>
  <si>
    <t>Winchester</t>
  </si>
  <si>
    <t>Abingdon</t>
  </si>
  <si>
    <t>Ashland</t>
  </si>
  <si>
    <t>Bedford</t>
  </si>
  <si>
    <t>Berryville</t>
  </si>
  <si>
    <t>Big Stone Gap</t>
  </si>
  <si>
    <t>Blacksburg</t>
  </si>
  <si>
    <t>Bluefield</t>
  </si>
  <si>
    <t>Bridgewater</t>
  </si>
  <si>
    <t>Broadway</t>
  </si>
  <si>
    <t>Christiansburg</t>
  </si>
  <si>
    <t>Clifton Forge</t>
  </si>
  <si>
    <t>Colonial Beach</t>
  </si>
  <si>
    <t>Culpeper</t>
  </si>
  <si>
    <t>Dumfries</t>
  </si>
  <si>
    <t>Farmville</t>
  </si>
  <si>
    <t>Front Royal</t>
  </si>
  <si>
    <t>Herndon</t>
  </si>
  <si>
    <t>Leesburg</t>
  </si>
  <si>
    <t>Luray</t>
  </si>
  <si>
    <t>Marion</t>
  </si>
  <si>
    <t>Orange</t>
  </si>
  <si>
    <t>Pulaski</t>
  </si>
  <si>
    <t>Purcellville</t>
  </si>
  <si>
    <t>Richlands</t>
  </si>
  <si>
    <t>Rocky Mount</t>
  </si>
  <si>
    <t>Smithfield</t>
  </si>
  <si>
    <t>South Boston</t>
  </si>
  <si>
    <t>South Hill</t>
  </si>
  <si>
    <t>Strasburg</t>
  </si>
  <si>
    <t>Tazewell</t>
  </si>
  <si>
    <t>Vienna</t>
  </si>
  <si>
    <t>Vinton</t>
  </si>
  <si>
    <t>Warrenton</t>
  </si>
  <si>
    <t>West Point</t>
  </si>
  <si>
    <t>Wise</t>
  </si>
  <si>
    <t>Woodstock</t>
  </si>
  <si>
    <t>Wytheville</t>
  </si>
  <si>
    <t>Accomack</t>
  </si>
  <si>
    <t>Albemarle</t>
  </si>
  <si>
    <t>Alleghany</t>
  </si>
  <si>
    <t>Amelia</t>
  </si>
  <si>
    <t>Amherst</t>
  </si>
  <si>
    <t>Appomattox</t>
  </si>
  <si>
    <t>Arlington</t>
  </si>
  <si>
    <t>Augusta</t>
  </si>
  <si>
    <t>Bath</t>
  </si>
  <si>
    <t>Bland</t>
  </si>
  <si>
    <t>Botetourt</t>
  </si>
  <si>
    <t>Brunswick</t>
  </si>
  <si>
    <t>Buchanan</t>
  </si>
  <si>
    <t>Buckingham</t>
  </si>
  <si>
    <t>Campbell</t>
  </si>
  <si>
    <t>Caroline</t>
  </si>
  <si>
    <t>Carroll</t>
  </si>
  <si>
    <t>Charles City</t>
  </si>
  <si>
    <t>Charlotte</t>
  </si>
  <si>
    <t>Chesterfield</t>
  </si>
  <si>
    <t>Clarke</t>
  </si>
  <si>
    <t>Craig</t>
  </si>
  <si>
    <t>Cumberland</t>
  </si>
  <si>
    <t>Dickenson</t>
  </si>
  <si>
    <t>Dinwiddie</t>
  </si>
  <si>
    <t>Essex</t>
  </si>
  <si>
    <t>Fauquier</t>
  </si>
  <si>
    <t>Floyd</t>
  </si>
  <si>
    <t>Fluvanna</t>
  </si>
  <si>
    <t>Frederick</t>
  </si>
  <si>
    <t>Giles</t>
  </si>
  <si>
    <t>Gloucester</t>
  </si>
  <si>
    <t>Goochland</t>
  </si>
  <si>
    <t>Grayson</t>
  </si>
  <si>
    <t>Greene</t>
  </si>
  <si>
    <t>Greensville</t>
  </si>
  <si>
    <t>Halifax</t>
  </si>
  <si>
    <t>Hanover</t>
  </si>
  <si>
    <t>Henrico</t>
  </si>
  <si>
    <t>Henry</t>
  </si>
  <si>
    <t>Highland</t>
  </si>
  <si>
    <t>Isle of Wight</t>
  </si>
  <si>
    <t>James City</t>
  </si>
  <si>
    <t>King &amp; Queen</t>
  </si>
  <si>
    <t>King George</t>
  </si>
  <si>
    <t>King William</t>
  </si>
  <si>
    <t>Lancaster</t>
  </si>
  <si>
    <t>Lee</t>
  </si>
  <si>
    <t>Loudoun</t>
  </si>
  <si>
    <t>Louisa</t>
  </si>
  <si>
    <t>Lunenburg</t>
  </si>
  <si>
    <t>Madison</t>
  </si>
  <si>
    <t>Mathews</t>
  </si>
  <si>
    <t>Mecklenburg</t>
  </si>
  <si>
    <t>Middlesex</t>
  </si>
  <si>
    <t>Montgomery</t>
  </si>
  <si>
    <t>Nelson</t>
  </si>
  <si>
    <t>New Kent</t>
  </si>
  <si>
    <t>Northampton</t>
  </si>
  <si>
    <t>Northumberland</t>
  </si>
  <si>
    <t>Nottoway</t>
  </si>
  <si>
    <t>Page</t>
  </si>
  <si>
    <t>Patrick</t>
  </si>
  <si>
    <t>Pittsylvania</t>
  </si>
  <si>
    <t>Powhatan</t>
  </si>
  <si>
    <t>Prince Edward</t>
  </si>
  <si>
    <t>Prince George</t>
  </si>
  <si>
    <t>Prince William</t>
  </si>
  <si>
    <t>Rappahannock</t>
  </si>
  <si>
    <t>Rockbridge</t>
  </si>
  <si>
    <t>Rockingham</t>
  </si>
  <si>
    <t>Russell</t>
  </si>
  <si>
    <t>Scott</t>
  </si>
  <si>
    <t>Shenandoah</t>
  </si>
  <si>
    <t>Smyth</t>
  </si>
  <si>
    <t>Southampton</t>
  </si>
  <si>
    <t>Spotsylvania</t>
  </si>
  <si>
    <t>Stafford</t>
  </si>
  <si>
    <t>Surry</t>
  </si>
  <si>
    <t>Sussex</t>
  </si>
  <si>
    <t>Warren</t>
  </si>
  <si>
    <t>Washington</t>
  </si>
  <si>
    <t>Westmoreland</t>
  </si>
  <si>
    <t>Wythe</t>
  </si>
  <si>
    <t>York</t>
  </si>
  <si>
    <t>FOR THE YEAR ENDED JUNE 30, 2022</t>
  </si>
  <si>
    <t>Blackstone</t>
  </si>
  <si>
    <t>Population Estimates
2021</t>
  </si>
  <si>
    <t>US Census Bureau Population 2020</t>
  </si>
  <si>
    <t>Land Area Density 
(Square Miles)
2020</t>
  </si>
  <si>
    <t>Population Density
2020</t>
  </si>
  <si>
    <t>Unemployment Rate (%)
2022</t>
  </si>
  <si>
    <t>Average Daily Membership in Public Schools
2021-2022</t>
  </si>
  <si>
    <t xml:space="preserve"> Revenue Capacity per Capita 
Rank Score
2020</t>
  </si>
  <si>
    <t>Composite Fiscal Stress Rank Score
2020</t>
  </si>
  <si>
    <t>Real Estate Tax Rate 
TY2021
(per $100 of Assessed Value)</t>
  </si>
  <si>
    <t>Total Real Estate Taxable Valuation 2021 (in millions)</t>
  </si>
  <si>
    <t xml:space="preserve">Bland  </t>
  </si>
  <si>
    <t xml:space="preserve">Halifax </t>
  </si>
  <si>
    <t xml:space="preserve">New Kent </t>
  </si>
  <si>
    <t xml:space="preserve">Page  </t>
  </si>
  <si>
    <t>Original Report Issuance as of May 31, 2023</t>
  </si>
  <si>
    <r>
      <t xml:space="preserve">Modified Version </t>
    </r>
    <r>
      <rPr>
        <b/>
        <sz val="12"/>
        <rFont val="Calibri"/>
        <family val="2"/>
      </rPr>
      <t xml:space="preserve">– </t>
    </r>
    <r>
      <rPr>
        <b/>
        <sz val="12"/>
        <rFont val="Calibri"/>
        <family val="2"/>
        <scheme val="minor"/>
      </rPr>
      <t>Comparative Report of Local Government Revenues and Expenditures</t>
    </r>
  </si>
  <si>
    <t>For the Fiscal Year Ended June 30, 2022</t>
  </si>
  <si>
    <t/>
  </si>
  <si>
    <t>This version of the Comparative Report has been modified to allow users to easily print and analyze the data.  The exhibits in this version include the basic revenue and expenditure amounts.  The additional analysis, such as per capita and percent of revenue calculations, included in the original comprehensive report is not included in this modified version.  Please refer to the comprehensive version of the 2022 Comparative Report for this additional analysis, located at www.apa.virginia.gov/Local Government.aspx.</t>
  </si>
  <si>
    <r>
      <rPr>
        <b/>
        <u/>
        <sz val="12"/>
        <color theme="10"/>
        <rFont val="Calibri"/>
        <family val="2"/>
        <scheme val="minor"/>
      </rPr>
      <t>Website link to the original report issued May 31, 2023 (http://www.apa.virginia.gov/data/download/local_government/comparative_cost/Cost22.xlsx)</t>
    </r>
  </si>
  <si>
    <r>
      <t xml:space="preserve">As of the date of this report, the </t>
    </r>
    <r>
      <rPr>
        <b/>
        <sz val="12"/>
        <color theme="1"/>
        <rFont val="Calibri"/>
        <family val="2"/>
        <scheme val="minor"/>
      </rPr>
      <t>Cities of Emporia, Hopewell, Norton, and Petersburg; the Counties of Amherst, Bedford, Brunswick, Buchanan, Buckingham, Greensville, Lee, Pulaski, and Russell; and the Towns of Big Stone Gap, Clifton Forge, Dumfries, Richlands, and Vinton</t>
    </r>
    <r>
      <rPr>
        <sz val="12"/>
        <color theme="1"/>
        <rFont val="Calibri"/>
        <family val="2"/>
        <scheme val="minor"/>
      </rPr>
      <t xml:space="preserve"> have not yet submitted their fiscal year 2022 audited annual financial report nor the required Comparative Report transmittal data to our Office.  Accordingly, the data for these 18 localities are not included in this report.  We will include the data for these localities in an amended version of the 2022 report at a later date once our office has received their required reporting.</t>
    </r>
  </si>
  <si>
    <t>Comparative Report of Local Government Revenues and Expenditures</t>
  </si>
  <si>
    <t>Table of Contents</t>
  </si>
  <si>
    <t>Year Ended June 30, 2022</t>
  </si>
  <si>
    <t xml:space="preserve">Exhibit </t>
  </si>
  <si>
    <t>A</t>
  </si>
  <si>
    <t>General Government</t>
  </si>
  <si>
    <t>B</t>
  </si>
  <si>
    <t>B-1</t>
  </si>
  <si>
    <t>Inter-Governmental Revenue</t>
  </si>
  <si>
    <t>B-2</t>
  </si>
  <si>
    <t>C</t>
  </si>
  <si>
    <t>Summary of Maintenance and Operation Expenditures</t>
  </si>
  <si>
    <t>C-1</t>
  </si>
  <si>
    <t>General Government Administration Expenditures by Activity</t>
  </si>
  <si>
    <t>C-2</t>
  </si>
  <si>
    <t>Judicial Administration Expenditures by Activity</t>
  </si>
  <si>
    <t>C-3</t>
  </si>
  <si>
    <t>Public Safety Expenditures by Activity</t>
  </si>
  <si>
    <t>C-4</t>
  </si>
  <si>
    <t>Public Works Expenditures by Activity</t>
  </si>
  <si>
    <t>C-5</t>
  </si>
  <si>
    <t>Health and Human Services Expenditures by Activity</t>
  </si>
  <si>
    <t>C-6</t>
  </si>
  <si>
    <t>Education Expenditures by Activity</t>
  </si>
  <si>
    <t>C-7</t>
  </si>
  <si>
    <t>Parks, Recreation, and Cultural Expenditures by Activity</t>
  </si>
  <si>
    <t>C-8</t>
  </si>
  <si>
    <t>Community Development Expenditures by Activity</t>
  </si>
  <si>
    <t>D</t>
  </si>
  <si>
    <t>Capital Projects for General Government</t>
  </si>
  <si>
    <t>E</t>
  </si>
  <si>
    <t>Debt Service for General Government</t>
  </si>
  <si>
    <t>F</t>
  </si>
  <si>
    <t>Summary of Enterprise Activities</t>
  </si>
  <si>
    <t>G</t>
  </si>
  <si>
    <t>Summary of Outstanding Debt</t>
  </si>
  <si>
    <t>H</t>
  </si>
  <si>
    <t>Demographic and Tax Data</t>
  </si>
  <si>
    <t>Notes to Comparative Report of Local Government Revenues and Expenditures</t>
  </si>
  <si>
    <r>
      <t>(</t>
    </r>
    <r>
      <rPr>
        <sz val="9.5"/>
        <color rgb="FFFF0000"/>
        <rFont val="Calibri"/>
        <family val="2"/>
        <scheme val="minor"/>
      </rPr>
      <t>#</t>
    </r>
    <r>
      <rPr>
        <sz val="9.5"/>
        <rFont val="Calibri"/>
        <family val="2"/>
        <scheme val="minor"/>
      </rPr>
      <t>) Locality has not timely submitted its required data and audited financial report for inclusion in the 2022 report. An amended version of this report will be published at a later date to include the data for those localities that are delayed.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</si>
</sst>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quot;$&quot;* #,##0_);_(&quot;$&quot;* \(#,##0\);_(&quot;$&quot;* &quot;-&quot;_);_(@_)"/>
    <numFmt numFmtId="44" formatCode="_(&quot;$&quot;* #,##0.00_);_(&quot;$&quot;* \(#,##0.00\);_(&quot;$&quot;* &quot;-&quot;??_);_(@_)"/>
    <numFmt numFmtId="43" formatCode="_(* #,##0.00_);_(* \(#,##0.00\);_(* &quot;-&quot;??_);_(@_)"/>
    <numFmt numFmtId="164" formatCode="General_)"/>
    <numFmt numFmtId="165" formatCode="_(* #,##0_);_(* \(#,##0\);_(* &quot;-&quot;??_);_(@_)"/>
    <numFmt numFmtId="166" formatCode="_(&quot;$&quot;* #,##0_);_(&quot;$&quot;* \(#,##0\);_(&quot;$&quot;* &quot;-&quot;??_);_(@_)"/>
    <numFmt numFmtId="167" formatCode="General_);[Red]\-General_)"/>
    <numFmt numFmtId="168" formatCode="#,##0.0"/>
    <numFmt numFmtId="169" formatCode="0.0"/>
    <numFmt numFmtId="170" formatCode="0.000"/>
    <numFmt numFmtId="171" formatCode="_(* #,##0.0_);_(* \(#,##0.0\);_(* &quot;-&quot;??_);_(@_)"/>
    <numFmt numFmtId="172" formatCode="_(* #,##0.000_);_(* \(#,##0.000\);_(* &quot;-&quot;??_);_(@_)"/>
  </numFmts>
  <fonts count="27" x14ac:knownFonts="1">
    <font>
      <sz val="11"/>
      <color theme="1"/>
      <name val="Calibri"/>
      <family val="2"/>
      <scheme val="minor"/>
    </font>
    <font>
      <sz val="11"/>
      <color theme="1"/>
      <name val="Calibri"/>
      <family val="2"/>
      <scheme val="minor"/>
    </font>
    <font>
      <sz val="8"/>
      <name val="Helv"/>
    </font>
    <font>
      <sz val="10"/>
      <name val="MS Serif"/>
      <family val="1"/>
    </font>
    <font>
      <sz val="6"/>
      <name val="MS Serif"/>
      <family val="1"/>
    </font>
    <font>
      <sz val="10"/>
      <name val="Arial"/>
      <family val="2"/>
    </font>
    <font>
      <u/>
      <sz val="10"/>
      <color indexed="12"/>
      <name val="Arial"/>
      <family val="2"/>
    </font>
    <font>
      <sz val="10"/>
      <name val="Arial"/>
      <family val="2"/>
    </font>
    <font>
      <sz val="9.5"/>
      <name val="Calibri"/>
      <family val="2"/>
      <scheme val="minor"/>
    </font>
    <font>
      <b/>
      <sz val="9.5"/>
      <name val="Calibri"/>
      <family val="2"/>
      <scheme val="minor"/>
    </font>
    <font>
      <i/>
      <sz val="9.5"/>
      <name val="Calibri"/>
      <family val="2"/>
      <scheme val="minor"/>
    </font>
    <font>
      <u/>
      <sz val="9.5"/>
      <name val="Calibri"/>
      <family val="2"/>
      <scheme val="minor"/>
    </font>
    <font>
      <vertAlign val="superscript"/>
      <sz val="9.5"/>
      <name val="Calibri"/>
      <family val="2"/>
      <scheme val="minor"/>
    </font>
    <font>
      <sz val="9.5"/>
      <color rgb="FFFF0000"/>
      <name val="Calibri"/>
      <family val="2"/>
      <scheme val="minor"/>
    </font>
    <font>
      <b/>
      <sz val="9.5"/>
      <color rgb="FFFF0000"/>
      <name val="Calibri"/>
      <family val="2"/>
      <scheme val="minor"/>
    </font>
    <font>
      <sz val="10"/>
      <name val="Calibri"/>
      <family val="2"/>
    </font>
    <font>
      <u/>
      <sz val="8"/>
      <color theme="10"/>
      <name val="Helv"/>
    </font>
    <font>
      <u/>
      <sz val="11"/>
      <color theme="10"/>
      <name val="Calibri"/>
      <family val="2"/>
      <scheme val="minor"/>
    </font>
    <font>
      <sz val="12"/>
      <name val="Calibri"/>
      <family val="2"/>
      <scheme val="minor"/>
    </font>
    <font>
      <b/>
      <sz val="12"/>
      <name val="Calibri"/>
      <family val="2"/>
      <scheme val="minor"/>
    </font>
    <font>
      <b/>
      <sz val="12"/>
      <name val="Calibri"/>
      <family val="2"/>
    </font>
    <font>
      <b/>
      <sz val="12"/>
      <color theme="10"/>
      <name val="Calibri"/>
      <family val="2"/>
      <scheme val="minor"/>
    </font>
    <font>
      <b/>
      <u/>
      <sz val="12"/>
      <color theme="10"/>
      <name val="Calibri"/>
      <family val="2"/>
      <scheme val="minor"/>
    </font>
    <font>
      <b/>
      <u/>
      <sz val="9"/>
      <color theme="10"/>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s>
  <fills count="2">
    <fill>
      <patternFill patternType="none"/>
    </fill>
    <fill>
      <patternFill patternType="gray125"/>
    </fill>
  </fills>
  <borders count="4">
    <border>
      <left/>
      <right/>
      <top/>
      <bottom/>
      <diagonal/>
    </border>
    <border>
      <left/>
      <right/>
      <top/>
      <bottom style="thin">
        <color indexed="8"/>
      </bottom>
      <diagonal/>
    </border>
    <border>
      <left/>
      <right/>
      <top/>
      <bottom style="thin">
        <color indexed="64"/>
      </bottom>
      <diagonal/>
    </border>
    <border>
      <left/>
      <right/>
      <top style="thin">
        <color indexed="8"/>
      </top>
      <bottom style="thin">
        <color indexed="8"/>
      </bottom>
      <diagonal/>
    </border>
  </borders>
  <cellStyleXfs count="18">
    <xf numFmtId="0" fontId="0" fillId="0" borderId="0"/>
    <xf numFmtId="164" fontId="2" fillId="0" borderId="0"/>
    <xf numFmtId="164" fontId="2" fillId="0" borderId="0"/>
    <xf numFmtId="0" fontId="1" fillId="0" borderId="0"/>
    <xf numFmtId="43" fontId="3" fillId="0" borderId="0" applyFont="0" applyFill="0" applyBorder="0" applyAlignment="0" applyProtection="0"/>
    <xf numFmtId="44" fontId="3" fillId="0" borderId="0" applyFont="0" applyFill="0" applyBorder="0" applyAlignment="0" applyProtection="0"/>
    <xf numFmtId="167" fontId="2" fillId="0" borderId="0"/>
    <xf numFmtId="44"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0" fontId="6" fillId="0" borderId="0" applyNumberFormat="0" applyFill="0" applyBorder="0" applyAlignment="0" applyProtection="0">
      <alignment vertical="top"/>
      <protection locked="0"/>
    </xf>
    <xf numFmtId="43" fontId="3" fillId="0" borderId="0" applyFont="0" applyFill="0" applyBorder="0" applyAlignment="0" applyProtection="0"/>
    <xf numFmtId="0" fontId="7" fillId="0" borderId="0"/>
    <xf numFmtId="43" fontId="7" fillId="0" borderId="0" applyFont="0" applyFill="0" applyBorder="0" applyAlignment="0" applyProtection="0"/>
    <xf numFmtId="43" fontId="4" fillId="0" borderId="0" applyFont="0" applyFill="0" applyBorder="0" applyAlignment="0" applyProtection="0"/>
    <xf numFmtId="164" fontId="16" fillId="0" borderId="0" applyNumberFormat="0" applyFill="0" applyBorder="0" applyAlignment="0" applyProtection="0"/>
    <xf numFmtId="0" fontId="17" fillId="0" borderId="0" applyNumberFormat="0" applyFill="0" applyBorder="0" applyAlignment="0" applyProtection="0"/>
  </cellStyleXfs>
  <cellXfs count="172">
    <xf numFmtId="0" fontId="0" fillId="0" borderId="0" xfId="0"/>
    <xf numFmtId="164" fontId="8" fillId="0" borderId="0" xfId="1" applyFont="1"/>
    <xf numFmtId="164" fontId="8" fillId="0" borderId="0" xfId="1" applyFont="1" applyAlignment="1">
      <alignment horizontal="right"/>
    </xf>
    <xf numFmtId="164" fontId="8" fillId="0" borderId="0" xfId="1" quotePrefix="1" applyFont="1" applyAlignment="1">
      <alignment horizontal="left"/>
    </xf>
    <xf numFmtId="164" fontId="8" fillId="0" borderId="0" xfId="1" applyFont="1" applyAlignment="1">
      <alignment horizontal="centerContinuous"/>
    </xf>
    <xf numFmtId="164" fontId="8" fillId="0" borderId="1" xfId="1" applyFont="1" applyBorder="1" applyAlignment="1">
      <alignment horizontal="centerContinuous"/>
    </xf>
    <xf numFmtId="164" fontId="8" fillId="0" borderId="0" xfId="1" applyFont="1" applyAlignment="1">
      <alignment horizontal="center"/>
    </xf>
    <xf numFmtId="164" fontId="8" fillId="0" borderId="1" xfId="1" applyFont="1" applyBorder="1" applyAlignment="1">
      <alignment horizontal="center"/>
    </xf>
    <xf numFmtId="164" fontId="8" fillId="0" borderId="2" xfId="1" applyFont="1" applyBorder="1" applyAlignment="1">
      <alignment horizontal="centerContinuous"/>
    </xf>
    <xf numFmtId="164" fontId="8" fillId="0" borderId="2" xfId="1" applyFont="1" applyBorder="1" applyAlignment="1">
      <alignment horizontal="centerContinuous" wrapText="1"/>
    </xf>
    <xf numFmtId="164" fontId="8" fillId="0" borderId="1" xfId="1" applyFont="1" applyBorder="1" applyAlignment="1">
      <alignment horizontal="centerContinuous" wrapText="1"/>
    </xf>
    <xf numFmtId="164" fontId="8" fillId="0" borderId="1" xfId="1" applyFont="1" applyBorder="1"/>
    <xf numFmtId="165" fontId="8" fillId="0" borderId="0" xfId="4" applyNumberFormat="1" applyFont="1" applyFill="1" applyAlignment="1" applyProtection="1"/>
    <xf numFmtId="164" fontId="8" fillId="0" borderId="2" xfId="1" applyFont="1" applyBorder="1"/>
    <xf numFmtId="165" fontId="8" fillId="0" borderId="2" xfId="4" applyNumberFormat="1" applyFont="1" applyFill="1" applyBorder="1" applyAlignment="1" applyProtection="1"/>
    <xf numFmtId="165" fontId="8" fillId="0" borderId="0" xfId="4" applyNumberFormat="1" applyFont="1" applyFill="1" applyBorder="1" applyAlignment="1" applyProtection="1"/>
    <xf numFmtId="166" fontId="8" fillId="0" borderId="2" xfId="5" applyNumberFormat="1" applyFont="1" applyFill="1" applyBorder="1" applyAlignment="1" applyProtection="1"/>
    <xf numFmtId="0" fontId="8" fillId="0" borderId="0" xfId="15" quotePrefix="1" applyNumberFormat="1" applyFont="1" applyFill="1" applyAlignment="1" applyProtection="1">
      <alignment horizontal="left"/>
    </xf>
    <xf numFmtId="164" fontId="9" fillId="0" borderId="0" xfId="1" applyFont="1"/>
    <xf numFmtId="167" fontId="8" fillId="0" borderId="0" xfId="6" applyFont="1" applyAlignment="1">
      <alignment vertical="center"/>
    </xf>
    <xf numFmtId="167" fontId="8" fillId="0" borderId="0" xfId="6" applyFont="1"/>
    <xf numFmtId="167" fontId="8" fillId="0" borderId="0" xfId="6" applyFont="1" applyAlignment="1">
      <alignment horizontal="right"/>
    </xf>
    <xf numFmtId="167" fontId="8" fillId="0" borderId="0" xfId="6" applyFont="1" applyAlignment="1">
      <alignment horizontal="left"/>
    </xf>
    <xf numFmtId="167" fontId="8" fillId="0" borderId="0" xfId="6" quotePrefix="1" applyFont="1" applyAlignment="1">
      <alignment horizontal="left"/>
    </xf>
    <xf numFmtId="167" fontId="8" fillId="0" borderId="0" xfId="6" applyFont="1" applyAlignment="1">
      <alignment horizontal="center"/>
    </xf>
    <xf numFmtId="167" fontId="8" fillId="0" borderId="0" xfId="6" quotePrefix="1" applyFont="1" applyAlignment="1">
      <alignment horizontal="center"/>
    </xf>
    <xf numFmtId="167" fontId="8" fillId="0" borderId="1" xfId="6" applyFont="1" applyBorder="1" applyAlignment="1">
      <alignment horizontal="centerContinuous"/>
    </xf>
    <xf numFmtId="167" fontId="8" fillId="0" borderId="0" xfId="6" applyFont="1" applyAlignment="1">
      <alignment horizontal="center" wrapText="1"/>
    </xf>
    <xf numFmtId="167" fontId="8" fillId="0" borderId="1" xfId="6" applyFont="1" applyBorder="1" applyAlignment="1">
      <alignment horizontal="center" wrapText="1"/>
    </xf>
    <xf numFmtId="167" fontId="8" fillId="0" borderId="1" xfId="6" quotePrefix="1" applyFont="1" applyBorder="1" applyAlignment="1">
      <alignment horizontal="center" wrapText="1"/>
    </xf>
    <xf numFmtId="167" fontId="8" fillId="0" borderId="0" xfId="6" applyFont="1" applyAlignment="1">
      <alignment wrapText="1"/>
    </xf>
    <xf numFmtId="165" fontId="8" fillId="0" borderId="0" xfId="15" applyNumberFormat="1" applyFont="1" applyAlignment="1" applyProtection="1"/>
    <xf numFmtId="167" fontId="8" fillId="0" borderId="2" xfId="6" applyFont="1" applyBorder="1"/>
    <xf numFmtId="165" fontId="8" fillId="0" borderId="2" xfId="15" applyNumberFormat="1" applyFont="1" applyBorder="1" applyAlignment="1" applyProtection="1"/>
    <xf numFmtId="166" fontId="8" fillId="0" borderId="2" xfId="7" applyNumberFormat="1" applyFont="1" applyBorder="1" applyAlignment="1" applyProtection="1"/>
    <xf numFmtId="0" fontId="8" fillId="0" borderId="0" xfId="0" applyFont="1" applyAlignment="1">
      <alignment horizontal="left" vertical="center"/>
    </xf>
    <xf numFmtId="0" fontId="8" fillId="0" borderId="0" xfId="9" applyFont="1" applyAlignment="1">
      <alignment vertical="center"/>
    </xf>
    <xf numFmtId="0" fontId="8" fillId="0" borderId="0" xfId="9" quotePrefix="1" applyFont="1" applyAlignment="1">
      <alignment horizontal="left" vertical="center"/>
    </xf>
    <xf numFmtId="3" fontId="8" fillId="0" borderId="0" xfId="9" applyNumberFormat="1" applyFont="1" applyAlignment="1">
      <alignment vertical="center"/>
    </xf>
    <xf numFmtId="4" fontId="8" fillId="0" borderId="0" xfId="9" applyNumberFormat="1" applyFont="1" applyAlignment="1">
      <alignment vertical="center"/>
    </xf>
    <xf numFmtId="0" fontId="8" fillId="0" borderId="0" xfId="9" applyFont="1" applyAlignment="1">
      <alignment horizontal="right" vertical="center"/>
    </xf>
    <xf numFmtId="168" fontId="8" fillId="0" borderId="0" xfId="9" applyNumberFormat="1" applyFont="1" applyAlignment="1">
      <alignment horizontal="right" vertical="center"/>
    </xf>
    <xf numFmtId="169" fontId="8" fillId="0" borderId="0" xfId="9" applyNumberFormat="1" applyFont="1" applyAlignment="1">
      <alignment horizontal="right" vertical="center"/>
    </xf>
    <xf numFmtId="170" fontId="8" fillId="0" borderId="0" xfId="9" applyNumberFormat="1" applyFont="1" applyAlignment="1">
      <alignment horizontal="right" vertical="center"/>
    </xf>
    <xf numFmtId="3" fontId="8" fillId="0" borderId="0" xfId="9" quotePrefix="1" applyNumberFormat="1" applyFont="1" applyAlignment="1">
      <alignment horizontal="right" vertical="center"/>
    </xf>
    <xf numFmtId="0" fontId="10" fillId="0" borderId="0" xfId="9" quotePrefix="1" applyFont="1" applyAlignment="1">
      <alignment horizontal="left" vertical="center"/>
    </xf>
    <xf numFmtId="0" fontId="10" fillId="0" borderId="0" xfId="9" applyFont="1" applyAlignment="1">
      <alignment vertical="center"/>
    </xf>
    <xf numFmtId="0" fontId="8" fillId="0" borderId="0" xfId="9" applyFont="1" applyAlignment="1">
      <alignment horizontal="left" vertical="center"/>
    </xf>
    <xf numFmtId="3" fontId="8" fillId="0" borderId="0" xfId="9" applyNumberFormat="1" applyFont="1" applyAlignment="1">
      <alignment horizontal="right" vertical="center"/>
    </xf>
    <xf numFmtId="3" fontId="9" fillId="0" borderId="0" xfId="9" applyNumberFormat="1" applyFont="1" applyAlignment="1">
      <alignment vertical="center"/>
    </xf>
    <xf numFmtId="170" fontId="9" fillId="0" borderId="0" xfId="9" applyNumberFormat="1" applyFont="1" applyAlignment="1">
      <alignment vertical="center"/>
    </xf>
    <xf numFmtId="168" fontId="8" fillId="0" borderId="0" xfId="9" applyNumberFormat="1" applyFont="1" applyAlignment="1">
      <alignment horizontal="center" vertical="center"/>
    </xf>
    <xf numFmtId="169" fontId="8" fillId="0" borderId="0" xfId="9" applyNumberFormat="1" applyFont="1" applyAlignment="1">
      <alignment horizontal="center" vertical="center"/>
    </xf>
    <xf numFmtId="170" fontId="8" fillId="0" borderId="0" xfId="9" applyNumberFormat="1" applyFont="1" applyAlignment="1">
      <alignment horizontal="center" vertical="center"/>
    </xf>
    <xf numFmtId="3" fontId="8" fillId="0" borderId="0" xfId="9" quotePrefix="1" applyNumberFormat="1" applyFont="1" applyAlignment="1">
      <alignment horizontal="center" vertical="center"/>
    </xf>
    <xf numFmtId="0" fontId="8" fillId="0" borderId="0" xfId="9" applyFont="1" applyAlignment="1">
      <alignment horizontal="center" vertical="center"/>
    </xf>
    <xf numFmtId="39" fontId="8" fillId="0" borderId="0" xfId="10" applyNumberFormat="1" applyFont="1" applyFill="1" applyBorder="1" applyAlignment="1">
      <alignment vertical="center"/>
    </xf>
    <xf numFmtId="171" fontId="8" fillId="0" borderId="0" xfId="10" applyNumberFormat="1" applyFont="1" applyFill="1" applyBorder="1" applyAlignment="1">
      <alignment vertical="center"/>
    </xf>
    <xf numFmtId="165" fontId="8" fillId="0" borderId="0" xfId="10" applyNumberFormat="1" applyFont="1" applyFill="1" applyBorder="1" applyAlignment="1">
      <alignment vertical="center"/>
    </xf>
    <xf numFmtId="172" fontId="8" fillId="0" borderId="0" xfId="10" applyNumberFormat="1" applyFont="1" applyFill="1" applyBorder="1" applyAlignment="1">
      <alignment vertical="center"/>
    </xf>
    <xf numFmtId="42" fontId="8" fillId="0" borderId="0" xfId="10" applyNumberFormat="1" applyFont="1" applyFill="1" applyBorder="1" applyAlignment="1">
      <alignment vertical="center"/>
    </xf>
    <xf numFmtId="171" fontId="8" fillId="0" borderId="0" xfId="9" applyNumberFormat="1" applyFont="1" applyAlignment="1">
      <alignment horizontal="right" vertical="center"/>
    </xf>
    <xf numFmtId="3" fontId="9" fillId="0" borderId="0" xfId="9" applyNumberFormat="1" applyFont="1" applyAlignment="1">
      <alignment horizontal="right" vertical="center"/>
    </xf>
    <xf numFmtId="169" fontId="11" fillId="0" borderId="0" xfId="11" applyNumberFormat="1" applyFont="1" applyFill="1" applyAlignment="1" applyProtection="1">
      <alignment horizontal="left" vertical="center"/>
    </xf>
    <xf numFmtId="170" fontId="8" fillId="0" borderId="0" xfId="9" applyNumberFormat="1" applyFont="1" applyAlignment="1">
      <alignment horizontal="left" vertical="center"/>
    </xf>
    <xf numFmtId="0" fontId="12" fillId="0" borderId="0" xfId="9" applyFont="1" applyAlignment="1">
      <alignment horizontal="left" vertical="center"/>
    </xf>
    <xf numFmtId="170" fontId="12" fillId="0" borderId="0" xfId="9" applyNumberFormat="1" applyFont="1" applyAlignment="1">
      <alignment horizontal="left" vertical="center"/>
    </xf>
    <xf numFmtId="3" fontId="8" fillId="0" borderId="0" xfId="9" applyNumberFormat="1" applyFont="1" applyAlignment="1">
      <alignment horizontal="left" vertical="center"/>
    </xf>
    <xf numFmtId="3" fontId="12" fillId="0" borderId="0" xfId="9" applyNumberFormat="1" applyFont="1" applyAlignment="1">
      <alignment horizontal="left" vertical="center"/>
    </xf>
    <xf numFmtId="4" fontId="8" fillId="0" borderId="0" xfId="9" applyNumberFormat="1" applyFont="1" applyAlignment="1">
      <alignment horizontal="right" vertical="center"/>
    </xf>
    <xf numFmtId="165" fontId="8" fillId="0" borderId="0" xfId="9" applyNumberFormat="1" applyFont="1" applyAlignment="1">
      <alignment vertical="center"/>
    </xf>
    <xf numFmtId="43" fontId="8" fillId="0" borderId="0" xfId="9" applyNumberFormat="1" applyFont="1" applyAlignment="1">
      <alignment horizontal="right" vertical="center"/>
    </xf>
    <xf numFmtId="37" fontId="8" fillId="0" borderId="0" xfId="1" applyNumberFormat="1" applyFont="1"/>
    <xf numFmtId="0" fontId="8" fillId="0" borderId="0" xfId="1" quotePrefix="1" applyNumberFormat="1" applyFont="1" applyAlignment="1">
      <alignment horizontal="left"/>
    </xf>
    <xf numFmtId="0" fontId="8" fillId="0" borderId="0" xfId="1" applyNumberFormat="1" applyFont="1"/>
    <xf numFmtId="164" fontId="8" fillId="0" borderId="2" xfId="1" quotePrefix="1" applyFont="1" applyBorder="1" applyAlignment="1">
      <alignment horizontal="center" wrapText="1"/>
    </xf>
    <xf numFmtId="164" fontId="8" fillId="0" borderId="1" xfId="1" applyFont="1" applyBorder="1" applyAlignment="1">
      <alignment horizontal="center" wrapText="1"/>
    </xf>
    <xf numFmtId="164" fontId="8" fillId="0" borderId="2" xfId="1" applyFont="1" applyBorder="1" applyAlignment="1">
      <alignment horizontal="center" wrapText="1"/>
    </xf>
    <xf numFmtId="164" fontId="8" fillId="0" borderId="0" xfId="1" applyFont="1" applyAlignment="1">
      <alignment wrapText="1"/>
    </xf>
    <xf numFmtId="166" fontId="8" fillId="0" borderId="0" xfId="7" applyNumberFormat="1" applyFont="1" applyFill="1" applyAlignment="1" applyProtection="1"/>
    <xf numFmtId="165" fontId="8" fillId="0" borderId="0" xfId="15" applyNumberFormat="1" applyFont="1" applyFill="1" applyAlignment="1" applyProtection="1"/>
    <xf numFmtId="165" fontId="8" fillId="0" borderId="2" xfId="15" applyNumberFormat="1" applyFont="1" applyFill="1" applyBorder="1" applyAlignment="1" applyProtection="1"/>
    <xf numFmtId="164" fontId="8" fillId="0" borderId="2" xfId="1" applyFont="1" applyBorder="1" applyAlignment="1">
      <alignment horizontal="center"/>
    </xf>
    <xf numFmtId="166" fontId="8" fillId="0" borderId="1" xfId="7" applyNumberFormat="1" applyFont="1" applyFill="1" applyBorder="1" applyAlignment="1" applyProtection="1"/>
    <xf numFmtId="165" fontId="8" fillId="0" borderId="0" xfId="15" applyNumberFormat="1" applyFont="1" applyFill="1" applyBorder="1" applyAlignment="1" applyProtection="1"/>
    <xf numFmtId="164" fontId="8" fillId="0" borderId="0" xfId="1" quotePrefix="1" applyFont="1" applyAlignment="1">
      <alignment horizontal="right" vertical="center"/>
    </xf>
    <xf numFmtId="164" fontId="8" fillId="0" borderId="0" xfId="1" applyFont="1" applyAlignment="1">
      <alignment horizontal="left"/>
    </xf>
    <xf numFmtId="164" fontId="8" fillId="0" borderId="0" xfId="1" applyFont="1" applyAlignment="1">
      <alignment horizontal="centerContinuous" wrapText="1"/>
    </xf>
    <xf numFmtId="164" fontId="8" fillId="0" borderId="0" xfId="1" quotePrefix="1" applyFont="1" applyAlignment="1">
      <alignment horizontal="right"/>
    </xf>
    <xf numFmtId="164" fontId="8" fillId="0" borderId="0" xfId="1" quotePrefix="1" applyFont="1" applyAlignment="1">
      <alignment horizontal="center"/>
    </xf>
    <xf numFmtId="14" fontId="8" fillId="0" borderId="1" xfId="1" quotePrefix="1" applyNumberFormat="1" applyFont="1" applyBorder="1" applyAlignment="1">
      <alignment horizontal="center" wrapText="1"/>
    </xf>
    <xf numFmtId="165" fontId="8" fillId="0" borderId="0" xfId="4" applyNumberFormat="1" applyFont="1" applyAlignment="1" applyProtection="1"/>
    <xf numFmtId="165" fontId="8" fillId="0" borderId="2" xfId="4" applyNumberFormat="1" applyFont="1" applyBorder="1" applyAlignment="1" applyProtection="1"/>
    <xf numFmtId="166" fontId="8" fillId="0" borderId="2" xfId="5" applyNumberFormat="1" applyFont="1" applyBorder="1" applyAlignment="1" applyProtection="1"/>
    <xf numFmtId="165" fontId="8" fillId="0" borderId="0" xfId="4" applyNumberFormat="1" applyFont="1" applyBorder="1" applyAlignment="1" applyProtection="1"/>
    <xf numFmtId="0" fontId="8" fillId="0" borderId="0" xfId="1" applyNumberFormat="1" applyFont="1" applyAlignment="1">
      <alignment horizontal="center" wrapText="1"/>
    </xf>
    <xf numFmtId="164" fontId="8" fillId="0" borderId="1" xfId="1" quotePrefix="1" applyFont="1" applyBorder="1" applyAlignment="1">
      <alignment horizontal="center" wrapText="1"/>
    </xf>
    <xf numFmtId="165" fontId="8" fillId="0" borderId="0" xfId="15" applyNumberFormat="1" applyFont="1" applyBorder="1" applyAlignment="1" applyProtection="1"/>
    <xf numFmtId="166" fontId="8" fillId="0" borderId="1" xfId="7" applyNumberFormat="1" applyFont="1" applyBorder="1" applyAlignment="1" applyProtection="1"/>
    <xf numFmtId="164" fontId="8" fillId="0" borderId="0" xfId="1" applyFont="1" applyAlignment="1">
      <alignment vertical="center"/>
    </xf>
    <xf numFmtId="166" fontId="8" fillId="0" borderId="0" xfId="7" applyNumberFormat="1" applyFont="1" applyBorder="1" applyAlignment="1" applyProtection="1"/>
    <xf numFmtId="165" fontId="8" fillId="0" borderId="0" xfId="7" applyNumberFormat="1" applyFont="1" applyAlignment="1" applyProtection="1"/>
    <xf numFmtId="165" fontId="8" fillId="0" borderId="0" xfId="7" applyNumberFormat="1" applyFont="1" applyBorder="1" applyAlignment="1" applyProtection="1"/>
    <xf numFmtId="165" fontId="8" fillId="0" borderId="2" xfId="7" applyNumberFormat="1" applyFont="1" applyBorder="1" applyAlignment="1" applyProtection="1"/>
    <xf numFmtId="37" fontId="8" fillId="0" borderId="0" xfId="6" quotePrefix="1" applyNumberFormat="1" applyFont="1" applyAlignment="1">
      <alignment horizontal="left"/>
    </xf>
    <xf numFmtId="167" fontId="8" fillId="0" borderId="0" xfId="6" quotePrefix="1" applyFont="1" applyAlignment="1">
      <alignment horizontal="right"/>
    </xf>
    <xf numFmtId="167" fontId="8" fillId="0" borderId="2" xfId="6" applyFont="1" applyBorder="1" applyAlignment="1">
      <alignment horizontal="centerContinuous" wrapText="1"/>
    </xf>
    <xf numFmtId="167" fontId="8" fillId="0" borderId="1" xfId="6" applyFont="1" applyBorder="1" applyAlignment="1">
      <alignment horizontal="centerContinuous" wrapText="1"/>
    </xf>
    <xf numFmtId="37" fontId="8" fillId="0" borderId="0" xfId="6" applyNumberFormat="1" applyFont="1"/>
    <xf numFmtId="0" fontId="8" fillId="0" borderId="0" xfId="0" applyFont="1" applyAlignment="1">
      <alignment vertical="center"/>
    </xf>
    <xf numFmtId="0" fontId="8" fillId="0" borderId="0" xfId="9" quotePrefix="1" applyFont="1" applyAlignment="1">
      <alignment vertical="center"/>
    </xf>
    <xf numFmtId="0" fontId="8" fillId="0" borderId="2" xfId="9" applyFont="1" applyBorder="1" applyAlignment="1">
      <alignment horizontal="center"/>
    </xf>
    <xf numFmtId="167" fontId="8" fillId="0" borderId="0" xfId="6" applyFont="1" applyAlignment="1">
      <alignment horizontal="centerContinuous"/>
    </xf>
    <xf numFmtId="167" fontId="8" fillId="0" borderId="2" xfId="6" applyFont="1" applyBorder="1" applyAlignment="1">
      <alignment horizontal="centerContinuous"/>
    </xf>
    <xf numFmtId="164" fontId="13" fillId="0" borderId="0" xfId="1" applyFont="1"/>
    <xf numFmtId="164" fontId="13" fillId="0" borderId="1" xfId="1" applyFont="1" applyBorder="1" applyAlignment="1">
      <alignment horizontal="center"/>
    </xf>
    <xf numFmtId="165" fontId="13" fillId="0" borderId="0" xfId="4" applyNumberFormat="1" applyFont="1" applyFill="1" applyAlignment="1" applyProtection="1"/>
    <xf numFmtId="165" fontId="14" fillId="0" borderId="0" xfId="4" applyNumberFormat="1" applyFont="1" applyFill="1" applyAlignment="1" applyProtection="1">
      <alignment horizontal="center"/>
    </xf>
    <xf numFmtId="164" fontId="13" fillId="0" borderId="0" xfId="2" applyFont="1" applyAlignment="1">
      <alignment vertical="center"/>
    </xf>
    <xf numFmtId="165" fontId="13" fillId="0" borderId="0" xfId="4" applyNumberFormat="1" applyFont="1" applyFill="1" applyBorder="1" applyAlignment="1" applyProtection="1"/>
    <xf numFmtId="165" fontId="13" fillId="0" borderId="0" xfId="2" applyNumberFormat="1" applyFont="1" applyAlignment="1">
      <alignment horizontal="center" vertical="center"/>
    </xf>
    <xf numFmtId="164" fontId="13" fillId="0" borderId="0" xfId="1" applyFont="1" applyAlignment="1">
      <alignment horizontal="center"/>
    </xf>
    <xf numFmtId="165" fontId="13" fillId="0" borderId="0" xfId="1" applyNumberFormat="1" applyFont="1" applyAlignment="1">
      <alignment horizontal="center"/>
    </xf>
    <xf numFmtId="164" fontId="13" fillId="0" borderId="0" xfId="2" applyFont="1" applyAlignment="1">
      <alignment horizontal="center" vertical="center"/>
    </xf>
    <xf numFmtId="165" fontId="13" fillId="0" borderId="0" xfId="4" applyNumberFormat="1" applyFont="1" applyFill="1" applyAlignment="1" applyProtection="1">
      <alignment horizontal="center"/>
    </xf>
    <xf numFmtId="166" fontId="15" fillId="0" borderId="2" xfId="5" applyNumberFormat="1" applyFont="1" applyFill="1" applyBorder="1" applyAlignment="1" applyProtection="1"/>
    <xf numFmtId="166" fontId="8" fillId="0" borderId="0" xfId="15" applyNumberFormat="1" applyFont="1" applyAlignment="1" applyProtection="1"/>
    <xf numFmtId="166" fontId="8" fillId="0" borderId="0" xfId="4" applyNumberFormat="1" applyFont="1" applyAlignment="1" applyProtection="1"/>
    <xf numFmtId="166" fontId="8" fillId="0" borderId="0" xfId="4" applyNumberFormat="1" applyFont="1" applyBorder="1" applyAlignment="1" applyProtection="1"/>
    <xf numFmtId="166" fontId="8" fillId="0" borderId="0" xfId="15" applyNumberFormat="1" applyFont="1" applyFill="1" applyAlignment="1" applyProtection="1"/>
    <xf numFmtId="3" fontId="8" fillId="0" borderId="2" xfId="9" quotePrefix="1" applyNumberFormat="1" applyFont="1" applyBorder="1" applyAlignment="1">
      <alignment horizontal="center" wrapText="1"/>
    </xf>
    <xf numFmtId="3" fontId="8" fillId="0" borderId="2" xfId="9" applyNumberFormat="1" applyFont="1" applyBorder="1" applyAlignment="1">
      <alignment horizontal="center" wrapText="1"/>
    </xf>
    <xf numFmtId="4" fontId="8" fillId="0" borderId="2" xfId="9" applyNumberFormat="1" applyFont="1" applyBorder="1" applyAlignment="1">
      <alignment horizontal="center" wrapText="1"/>
    </xf>
    <xf numFmtId="0" fontId="8" fillId="0" borderId="2" xfId="9" applyFont="1" applyBorder="1" applyAlignment="1">
      <alignment horizontal="center" wrapText="1"/>
    </xf>
    <xf numFmtId="168" fontId="8" fillId="0" borderId="2" xfId="9" applyNumberFormat="1" applyFont="1" applyBorder="1" applyAlignment="1">
      <alignment horizontal="center" wrapText="1"/>
    </xf>
    <xf numFmtId="170" fontId="8" fillId="0" borderId="2" xfId="9" quotePrefix="1" applyNumberFormat="1" applyFont="1" applyBorder="1" applyAlignment="1">
      <alignment horizontal="center" wrapText="1"/>
    </xf>
    <xf numFmtId="3" fontId="15" fillId="0" borderId="2" xfId="0" quotePrefix="1" applyNumberFormat="1" applyFont="1" applyBorder="1" applyAlignment="1">
      <alignment horizontal="center" wrapText="1"/>
    </xf>
    <xf numFmtId="3" fontId="15" fillId="0" borderId="2" xfId="0" applyNumberFormat="1" applyFont="1" applyBorder="1" applyAlignment="1">
      <alignment horizontal="center" wrapText="1"/>
    </xf>
    <xf numFmtId="4" fontId="15" fillId="0" borderId="2" xfId="0" applyNumberFormat="1" applyFont="1" applyBorder="1" applyAlignment="1">
      <alignment horizontal="center" wrapText="1"/>
    </xf>
    <xf numFmtId="0" fontId="15" fillId="0" borderId="2" xfId="0" applyFont="1" applyBorder="1" applyAlignment="1">
      <alignment horizontal="center" wrapText="1"/>
    </xf>
    <xf numFmtId="168" fontId="15" fillId="0" borderId="2" xfId="0" applyNumberFormat="1" applyFont="1" applyBorder="1" applyAlignment="1">
      <alignment horizontal="center" wrapText="1"/>
    </xf>
    <xf numFmtId="170" fontId="15" fillId="0" borderId="2" xfId="0" quotePrefix="1" applyNumberFormat="1" applyFont="1" applyBorder="1" applyAlignment="1">
      <alignment horizontal="center" wrapText="1"/>
    </xf>
    <xf numFmtId="165" fontId="8" fillId="0" borderId="0" xfId="10" applyNumberFormat="1" applyFont="1"/>
    <xf numFmtId="166" fontId="8" fillId="0" borderId="0" xfId="4" applyNumberFormat="1" applyFont="1" applyFill="1" applyAlignment="1" applyProtection="1"/>
    <xf numFmtId="164" fontId="18" fillId="0" borderId="0" xfId="1" applyFont="1"/>
    <xf numFmtId="49" fontId="19" fillId="0" borderId="0" xfId="0" applyNumberFormat="1" applyFont="1" applyAlignment="1">
      <alignment vertical="center"/>
    </xf>
    <xf numFmtId="164" fontId="19" fillId="0" borderId="0" xfId="1" applyFont="1"/>
    <xf numFmtId="164" fontId="19" fillId="0" borderId="0" xfId="1" quotePrefix="1" applyFont="1" applyAlignment="1">
      <alignment horizontal="left"/>
    </xf>
    <xf numFmtId="164" fontId="18" fillId="0" borderId="0" xfId="1" quotePrefix="1" applyFont="1" applyAlignment="1">
      <alignment horizontal="left" vertical="center" wrapText="1"/>
    </xf>
    <xf numFmtId="0" fontId="21" fillId="0" borderId="0" xfId="17" quotePrefix="1" applyNumberFormat="1" applyFont="1" applyAlignment="1">
      <alignment horizontal="left"/>
    </xf>
    <xf numFmtId="0" fontId="18" fillId="0" borderId="0" xfId="0" quotePrefix="1" applyFont="1"/>
    <xf numFmtId="164" fontId="23" fillId="0" borderId="0" xfId="16" quotePrefix="1" applyFont="1" applyAlignment="1"/>
    <xf numFmtId="0" fontId="18" fillId="0" borderId="0" xfId="0" applyFont="1"/>
    <xf numFmtId="0" fontId="24" fillId="0" borderId="0" xfId="0" applyFont="1" applyAlignment="1">
      <alignment vertical="top"/>
    </xf>
    <xf numFmtId="164" fontId="18" fillId="0" borderId="0" xfId="1" quotePrefix="1" applyFont="1" applyAlignment="1">
      <alignment vertical="center" wrapText="1"/>
    </xf>
    <xf numFmtId="164" fontId="18" fillId="0" borderId="0" xfId="2" quotePrefix="1" applyFont="1" applyAlignment="1">
      <alignment horizontal="left"/>
    </xf>
    <xf numFmtId="164" fontId="18" fillId="0" borderId="0" xfId="2" applyFont="1"/>
    <xf numFmtId="0" fontId="24" fillId="0" borderId="0" xfId="3" applyFont="1"/>
    <xf numFmtId="0" fontId="1" fillId="0" borderId="0" xfId="3"/>
    <xf numFmtId="164" fontId="18" fillId="0" borderId="0" xfId="1" quotePrefix="1" applyFont="1"/>
    <xf numFmtId="164" fontId="18" fillId="0" borderId="0" xfId="1" quotePrefix="1" applyFont="1" applyAlignment="1">
      <alignment horizontal="left" vertical="center" wrapText="1"/>
    </xf>
    <xf numFmtId="0" fontId="24" fillId="0" borderId="0" xfId="0" quotePrefix="1" applyFont="1" applyAlignment="1">
      <alignment horizontal="left" vertical="top" wrapText="1"/>
    </xf>
    <xf numFmtId="164" fontId="22" fillId="0" borderId="0" xfId="17" applyNumberFormat="1" applyFont="1" applyAlignment="1">
      <alignment horizontal="left" wrapText="1"/>
    </xf>
    <xf numFmtId="164" fontId="26" fillId="0" borderId="0" xfId="17" applyNumberFormat="1" applyFont="1" applyAlignment="1">
      <alignment horizontal="left" wrapText="1"/>
    </xf>
    <xf numFmtId="167" fontId="8" fillId="0" borderId="1" xfId="6" applyFont="1" applyBorder="1" applyAlignment="1">
      <alignment horizontal="center"/>
    </xf>
    <xf numFmtId="167" fontId="8" fillId="0" borderId="2" xfId="6" applyFont="1" applyBorder="1" applyAlignment="1">
      <alignment horizontal="center" wrapText="1"/>
    </xf>
    <xf numFmtId="167" fontId="8" fillId="0" borderId="2" xfId="6" applyFont="1" applyBorder="1" applyAlignment="1">
      <alignment horizontal="center"/>
    </xf>
    <xf numFmtId="164" fontId="8" fillId="0" borderId="0" xfId="1" applyFont="1" applyAlignment="1">
      <alignment horizontal="center"/>
    </xf>
    <xf numFmtId="164" fontId="8" fillId="0" borderId="1" xfId="1" applyFont="1" applyBorder="1" applyAlignment="1">
      <alignment horizontal="center"/>
    </xf>
    <xf numFmtId="164" fontId="8" fillId="0" borderId="2" xfId="1" applyFont="1" applyBorder="1" applyAlignment="1">
      <alignment horizontal="center" wrapText="1"/>
    </xf>
    <xf numFmtId="164" fontId="8" fillId="0" borderId="3" xfId="1" applyFont="1" applyBorder="1" applyAlignment="1">
      <alignment horizontal="center"/>
    </xf>
    <xf numFmtId="164" fontId="8" fillId="0" borderId="1" xfId="1" applyFont="1" applyBorder="1" applyAlignment="1">
      <alignment horizontal="center" wrapText="1"/>
    </xf>
  </cellXfs>
  <cellStyles count="18">
    <cellStyle name="Comma 2" xfId="4" xr:uid="{00000000-0005-0000-0000-000000000000}"/>
    <cellStyle name="Comma 2 2" xfId="15" xr:uid="{2FD6AFC4-B1C0-4C0C-A1DD-8A945728B412}"/>
    <cellStyle name="Comma 3" xfId="8" xr:uid="{00000000-0005-0000-0000-000001000000}"/>
    <cellStyle name="Comma 3 2" xfId="12" xr:uid="{00000000-0005-0000-0000-000002000000}"/>
    <cellStyle name="Comma 4" xfId="10" xr:uid="{00000000-0005-0000-0000-000003000000}"/>
    <cellStyle name="Comma 5" xfId="14" xr:uid="{00000000-0005-0000-0000-000004000000}"/>
    <cellStyle name="Currency 2" xfId="5" xr:uid="{00000000-0005-0000-0000-000005000000}"/>
    <cellStyle name="Currency 3" xfId="7" xr:uid="{00000000-0005-0000-0000-000006000000}"/>
    <cellStyle name="Hyperlink" xfId="17" builtinId="8"/>
    <cellStyle name="Hyperlink 2" xfId="11" xr:uid="{00000000-0005-0000-0000-000008000000}"/>
    <cellStyle name="Hyperlink 3" xfId="16" xr:uid="{FAA02F21-1020-4D66-A1D7-AAECECF2BEBD}"/>
    <cellStyle name="Normal" xfId="0" builtinId="0"/>
    <cellStyle name="Normal 2" xfId="1" xr:uid="{00000000-0005-0000-0000-00000A000000}"/>
    <cellStyle name="Normal 2 2" xfId="2" xr:uid="{00000000-0005-0000-0000-00000B000000}"/>
    <cellStyle name="Normal 3" xfId="6" xr:uid="{00000000-0005-0000-0000-00000C000000}"/>
    <cellStyle name="Normal 4" xfId="3" xr:uid="{00000000-0005-0000-0000-00000D000000}"/>
    <cellStyle name="Normal 5" xfId="9" xr:uid="{00000000-0005-0000-0000-00000E000000}"/>
    <cellStyle name="Normal 6" xfId="13"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OCALGVT/2016/COSTREPT/Modified%20Exhibits/Blank%20Master%20CR%20Modified%20Valu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Table of Contents"/>
      <sheetName val="Exhibit A - City"/>
      <sheetName val="Exhibit A - County"/>
      <sheetName val="Exhibit A - Town"/>
      <sheetName val="Exhibit B - City"/>
      <sheetName val="Exhibit B - County"/>
      <sheetName val="Exhibit B - Town"/>
      <sheetName val="Exhibit B1 - City"/>
      <sheetName val="Exhibit B1 - County"/>
      <sheetName val="Exhibit B1 - Town"/>
      <sheetName val="Exhibit B2 - City"/>
      <sheetName val="Exhibit B2 - County"/>
      <sheetName val="Exhibit B2 - Town"/>
      <sheetName val="Exhibit C - City"/>
      <sheetName val="Exhibit C - County"/>
      <sheetName val="Exhibit C - Town"/>
      <sheetName val="Exhibit C1 - City"/>
      <sheetName val="Exhibit C1 - County"/>
      <sheetName val="Exhibit C1 - Town"/>
      <sheetName val="Exhibit C2 - City"/>
      <sheetName val="Exhibit C2 - County"/>
      <sheetName val="Exhibit C2 - Town"/>
      <sheetName val="Exhibit C3 - City"/>
      <sheetName val="Exhibit C3 - County"/>
      <sheetName val="Exhibit C3 - Town"/>
      <sheetName val="Exhibit C4 - City"/>
      <sheetName val="Exhibit C4 - County"/>
      <sheetName val="Exhibit C4 - Town"/>
      <sheetName val="Exhibit C5 - City"/>
      <sheetName val="Exhibit C5 - County"/>
      <sheetName val="Exibit C5 - Town"/>
      <sheetName val="Exhibit C6 - City"/>
      <sheetName val="Exhibit C6 - County"/>
      <sheetName val="Exhibit C6 - Town"/>
      <sheetName val="Exhibit C7 - City"/>
      <sheetName val="Exhibit C7 - County"/>
      <sheetName val="Exhibit C7 - Town"/>
      <sheetName val="Exhibit C8 - City"/>
      <sheetName val="Exhibit C8 - County"/>
      <sheetName val="Exhibit C8 - Town"/>
      <sheetName val="Exhibit D - City"/>
      <sheetName val="Exhibit D - County"/>
      <sheetName val="Exhibit D - Town"/>
      <sheetName val="Exhibit E - City"/>
      <sheetName val="Exhibit E - County"/>
      <sheetName val="Exhibit E - Town"/>
      <sheetName val="Exhibit F - City"/>
      <sheetName val="Exhibit F - County"/>
      <sheetName val="Exhibit F - Town"/>
      <sheetName val="Exhibit G - City"/>
      <sheetName val="Exhibit G - County"/>
      <sheetName val="Exhibit G - Town"/>
      <sheetName val="Exhibit H - City"/>
      <sheetName val="Exhibit H - County"/>
      <sheetName val="Exhibit H - Town"/>
      <sheetName val="Exhibit I - City"/>
      <sheetName val="Exhibit I - County"/>
      <sheetName val="Exhibit I - Tow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apa.virginia.gov/data/download/local_government/comparative_cost/Cost22.xlsx"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pa.virginia.gov/data/download/local_government/comparative_cost/2022%20footnotes.docx" TargetMode="External"/><Relationship Id="rId1" Type="http://schemas.openxmlformats.org/officeDocument/2006/relationships/hyperlink" Target="http://www.apa.virginia.gov/data/download/local_government/comparative_cost/2014footnotes.doc"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91DE0-88F5-44AA-A492-8EDD04AE1A9E}">
  <sheetPr>
    <pageSetUpPr fitToPage="1"/>
  </sheetPr>
  <dimension ref="B1:R20"/>
  <sheetViews>
    <sheetView showGridLines="0" tabSelected="1" zoomScaleNormal="100" workbookViewId="0"/>
  </sheetViews>
  <sheetFormatPr defaultColWidth="9.140625" defaultRowHeight="15.75" x14ac:dyDescent="0.25"/>
  <cols>
    <col min="1" max="1" width="4.140625" style="144" customWidth="1"/>
    <col min="2" max="2" width="21.42578125" style="144" bestFit="1" customWidth="1"/>
    <col min="3" max="6" width="9.140625" style="144"/>
    <col min="7" max="7" width="5" style="144" customWidth="1"/>
    <col min="8" max="11" width="9.140625" style="144"/>
    <col min="12" max="14" width="9.140625" style="144" customWidth="1"/>
    <col min="15" max="15" width="12.42578125" style="144" customWidth="1"/>
    <col min="16" max="16" width="10.42578125" style="144" customWidth="1"/>
    <col min="17" max="16384" width="9.140625" style="144"/>
  </cols>
  <sheetData>
    <row r="1" spans="2:16" ht="9.75" customHeight="1" x14ac:dyDescent="0.25"/>
    <row r="2" spans="2:16" x14ac:dyDescent="0.25">
      <c r="B2" s="145" t="s">
        <v>529</v>
      </c>
    </row>
    <row r="3" spans="2:16" x14ac:dyDescent="0.25">
      <c r="B3" s="146" t="s">
        <v>530</v>
      </c>
    </row>
    <row r="4" spans="2:16" x14ac:dyDescent="0.25">
      <c r="B4" s="147" t="s">
        <v>531</v>
      </c>
    </row>
    <row r="5" spans="2:16" x14ac:dyDescent="0.25">
      <c r="B5" s="147" t="s">
        <v>532</v>
      </c>
    </row>
    <row r="7" spans="2:16" ht="15.75" customHeight="1" x14ac:dyDescent="0.25">
      <c r="B7" s="160" t="s">
        <v>533</v>
      </c>
      <c r="C7" s="160"/>
      <c r="D7" s="160"/>
      <c r="E7" s="160"/>
      <c r="F7" s="160"/>
      <c r="G7" s="160"/>
      <c r="H7" s="160"/>
      <c r="I7" s="160"/>
      <c r="J7" s="160"/>
      <c r="K7" s="160"/>
      <c r="L7" s="160"/>
      <c r="M7" s="160"/>
      <c r="N7" s="160"/>
      <c r="O7" s="160"/>
      <c r="P7" s="160"/>
    </row>
    <row r="8" spans="2:16" x14ac:dyDescent="0.25">
      <c r="B8" s="160"/>
      <c r="C8" s="160"/>
      <c r="D8" s="160"/>
      <c r="E8" s="160"/>
      <c r="F8" s="160"/>
      <c r="G8" s="160"/>
      <c r="H8" s="160"/>
      <c r="I8" s="160"/>
      <c r="J8" s="160"/>
      <c r="K8" s="160"/>
      <c r="L8" s="160"/>
      <c r="M8" s="160"/>
      <c r="N8" s="160"/>
      <c r="O8" s="160"/>
      <c r="P8" s="160"/>
    </row>
    <row r="9" spans="2:16" x14ac:dyDescent="0.25">
      <c r="B9" s="160"/>
      <c r="C9" s="160"/>
      <c r="D9" s="160"/>
      <c r="E9" s="160"/>
      <c r="F9" s="160"/>
      <c r="G9" s="160"/>
      <c r="H9" s="160"/>
      <c r="I9" s="160"/>
      <c r="J9" s="160"/>
      <c r="K9" s="160"/>
      <c r="L9" s="160"/>
      <c r="M9" s="160"/>
      <c r="N9" s="160"/>
      <c r="O9" s="160"/>
      <c r="P9" s="160"/>
    </row>
    <row r="10" spans="2:16" x14ac:dyDescent="0.25">
      <c r="B10" s="160"/>
      <c r="C10" s="160"/>
      <c r="D10" s="160"/>
      <c r="E10" s="160"/>
      <c r="F10" s="160"/>
      <c r="G10" s="160"/>
      <c r="H10" s="160"/>
      <c r="I10" s="160"/>
      <c r="J10" s="160"/>
      <c r="K10" s="160"/>
      <c r="L10" s="160"/>
      <c r="M10" s="160"/>
      <c r="N10" s="160"/>
      <c r="O10" s="160"/>
      <c r="P10" s="160"/>
    </row>
    <row r="11" spans="2:16" ht="15.75" customHeight="1" x14ac:dyDescent="0.25">
      <c r="B11" s="149" t="s">
        <v>534</v>
      </c>
      <c r="C11" s="150"/>
      <c r="D11" s="150"/>
      <c r="E11" s="150"/>
      <c r="F11" s="150"/>
      <c r="G11" s="150"/>
      <c r="H11" s="150"/>
      <c r="I11" s="151"/>
      <c r="K11" s="148"/>
      <c r="L11" s="148"/>
      <c r="M11" s="148"/>
      <c r="N11" s="148"/>
    </row>
    <row r="12" spans="2:16" x14ac:dyDescent="0.25">
      <c r="B12" s="152"/>
      <c r="C12" s="150"/>
      <c r="D12" s="150"/>
      <c r="E12" s="150"/>
      <c r="F12" s="150"/>
      <c r="G12" s="150"/>
      <c r="H12" s="150"/>
      <c r="I12" s="150"/>
      <c r="K12" s="148"/>
      <c r="L12" s="148"/>
      <c r="M12" s="148"/>
      <c r="N12" s="148"/>
    </row>
    <row r="13" spans="2:16" ht="15.75" customHeight="1" x14ac:dyDescent="0.25">
      <c r="B13" s="161" t="s">
        <v>535</v>
      </c>
      <c r="C13" s="161"/>
      <c r="D13" s="161"/>
      <c r="E13" s="161"/>
      <c r="F13" s="161"/>
      <c r="G13" s="161"/>
      <c r="H13" s="161"/>
      <c r="I13" s="161"/>
      <c r="J13" s="161"/>
      <c r="K13" s="161"/>
      <c r="L13" s="161"/>
      <c r="M13" s="161"/>
      <c r="N13" s="161"/>
      <c r="O13" s="161"/>
      <c r="P13" s="161"/>
    </row>
    <row r="14" spans="2:16" x14ac:dyDescent="0.25">
      <c r="B14" s="161"/>
      <c r="C14" s="161"/>
      <c r="D14" s="161"/>
      <c r="E14" s="161"/>
      <c r="F14" s="161"/>
      <c r="G14" s="161"/>
      <c r="H14" s="161"/>
      <c r="I14" s="161"/>
      <c r="J14" s="161"/>
      <c r="K14" s="161"/>
      <c r="L14" s="161"/>
      <c r="M14" s="161"/>
      <c r="N14" s="161"/>
      <c r="O14" s="161"/>
      <c r="P14" s="161"/>
    </row>
    <row r="15" spans="2:16" x14ac:dyDescent="0.25">
      <c r="B15" s="161"/>
      <c r="C15" s="161"/>
      <c r="D15" s="161"/>
      <c r="E15" s="161"/>
      <c r="F15" s="161"/>
      <c r="G15" s="161"/>
      <c r="H15" s="161"/>
      <c r="I15" s="161"/>
      <c r="J15" s="161"/>
      <c r="K15" s="161"/>
      <c r="L15" s="161"/>
      <c r="M15" s="161"/>
      <c r="N15" s="161"/>
      <c r="O15" s="161"/>
      <c r="P15" s="161"/>
    </row>
    <row r="16" spans="2:16" x14ac:dyDescent="0.25">
      <c r="B16" s="161"/>
      <c r="C16" s="161"/>
      <c r="D16" s="161"/>
      <c r="E16" s="161"/>
      <c r="F16" s="161"/>
      <c r="G16" s="161"/>
      <c r="H16" s="161"/>
      <c r="I16" s="161"/>
      <c r="J16" s="161"/>
      <c r="K16" s="161"/>
      <c r="L16" s="161"/>
      <c r="M16" s="161"/>
      <c r="N16" s="161"/>
      <c r="O16" s="161"/>
      <c r="P16" s="161"/>
    </row>
    <row r="17" spans="2:18" x14ac:dyDescent="0.25">
      <c r="B17" s="161"/>
      <c r="C17" s="161"/>
      <c r="D17" s="161"/>
      <c r="E17" s="161"/>
      <c r="F17" s="161"/>
      <c r="G17" s="161"/>
      <c r="H17" s="161"/>
      <c r="I17" s="161"/>
      <c r="J17" s="161"/>
      <c r="K17" s="161"/>
      <c r="L17" s="161"/>
      <c r="M17" s="161"/>
      <c r="N17" s="161"/>
      <c r="O17" s="161"/>
      <c r="P17" s="161"/>
    </row>
    <row r="18" spans="2:18" x14ac:dyDescent="0.25">
      <c r="B18" s="153"/>
      <c r="C18" s="153"/>
      <c r="D18" s="153"/>
      <c r="E18" s="153"/>
      <c r="F18" s="153"/>
      <c r="G18" s="153"/>
      <c r="H18" s="153"/>
      <c r="I18" s="153"/>
      <c r="J18" s="153"/>
      <c r="K18" s="153"/>
      <c r="L18" s="153"/>
      <c r="M18" s="153"/>
      <c r="N18" s="153"/>
      <c r="O18" s="153"/>
    </row>
    <row r="19" spans="2:18" x14ac:dyDescent="0.25">
      <c r="N19" s="154"/>
    </row>
    <row r="20" spans="2:18" x14ac:dyDescent="0.25">
      <c r="B20" s="150"/>
      <c r="C20" s="150"/>
      <c r="D20" s="150"/>
      <c r="E20" s="150"/>
      <c r="F20" s="150"/>
      <c r="G20" s="150"/>
      <c r="H20" s="150"/>
      <c r="I20" s="150"/>
      <c r="J20" s="150"/>
      <c r="K20" s="150"/>
      <c r="L20" s="150"/>
      <c r="M20" s="150"/>
      <c r="N20" s="150"/>
      <c r="O20" s="150"/>
      <c r="P20" s="150"/>
      <c r="Q20" s="150"/>
      <c r="R20" s="150"/>
    </row>
  </sheetData>
  <mergeCells count="2">
    <mergeCell ref="B7:P10"/>
    <mergeCell ref="B13:P17"/>
  </mergeCells>
  <hyperlinks>
    <hyperlink ref="B11" r:id="rId1" xr:uid="{79AD39C1-46B1-4CA4-88EA-CD11D7EB78E6}"/>
  </hyperlinks>
  <pageMargins left="0.75" right="0.75" top="1" bottom="1" header="0.5" footer="0.5"/>
  <pageSetup paperSize="5" fitToHeight="0"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18A7-3B05-4467-8604-84F2DADA6DD0}">
  <sheetPr>
    <pageSetUpPr fitToPage="1"/>
  </sheetPr>
  <dimension ref="A1:C23"/>
  <sheetViews>
    <sheetView showGridLines="0" workbookViewId="0"/>
  </sheetViews>
  <sheetFormatPr defaultColWidth="7.85546875" defaultRowHeight="15.75" x14ac:dyDescent="0.25"/>
  <cols>
    <col min="1" max="1" width="11.5703125" style="157" customWidth="1"/>
    <col min="2" max="2" width="5.7109375" style="157" customWidth="1"/>
    <col min="3" max="3" width="77.5703125" style="157" customWidth="1"/>
    <col min="4" max="256" width="7.85546875" style="157"/>
    <col min="257" max="257" width="11.5703125" style="157" customWidth="1"/>
    <col min="258" max="258" width="5.7109375" style="157" customWidth="1"/>
    <col min="259" max="259" width="74.140625" style="157" customWidth="1"/>
    <col min="260" max="512" width="7.85546875" style="157"/>
    <col min="513" max="513" width="11.5703125" style="157" customWidth="1"/>
    <col min="514" max="514" width="5.7109375" style="157" customWidth="1"/>
    <col min="515" max="515" width="74.140625" style="157" customWidth="1"/>
    <col min="516" max="768" width="7.85546875" style="157"/>
    <col min="769" max="769" width="11.5703125" style="157" customWidth="1"/>
    <col min="770" max="770" width="5.7109375" style="157" customWidth="1"/>
    <col min="771" max="771" width="74.140625" style="157" customWidth="1"/>
    <col min="772" max="1024" width="7.85546875" style="157"/>
    <col min="1025" max="1025" width="11.5703125" style="157" customWidth="1"/>
    <col min="1026" max="1026" width="5.7109375" style="157" customWidth="1"/>
    <col min="1027" max="1027" width="74.140625" style="157" customWidth="1"/>
    <col min="1028" max="1280" width="7.85546875" style="157"/>
    <col min="1281" max="1281" width="11.5703125" style="157" customWidth="1"/>
    <col min="1282" max="1282" width="5.7109375" style="157" customWidth="1"/>
    <col min="1283" max="1283" width="74.140625" style="157" customWidth="1"/>
    <col min="1284" max="1536" width="7.85546875" style="157"/>
    <col min="1537" max="1537" width="11.5703125" style="157" customWidth="1"/>
    <col min="1538" max="1538" width="5.7109375" style="157" customWidth="1"/>
    <col min="1539" max="1539" width="74.140625" style="157" customWidth="1"/>
    <col min="1540" max="1792" width="7.85546875" style="157"/>
    <col min="1793" max="1793" width="11.5703125" style="157" customWidth="1"/>
    <col min="1794" max="1794" width="5.7109375" style="157" customWidth="1"/>
    <col min="1795" max="1795" width="74.140625" style="157" customWidth="1"/>
    <col min="1796" max="2048" width="7.85546875" style="157"/>
    <col min="2049" max="2049" width="11.5703125" style="157" customWidth="1"/>
    <col min="2050" max="2050" width="5.7109375" style="157" customWidth="1"/>
    <col min="2051" max="2051" width="74.140625" style="157" customWidth="1"/>
    <col min="2052" max="2304" width="7.85546875" style="157"/>
    <col min="2305" max="2305" width="11.5703125" style="157" customWidth="1"/>
    <col min="2306" max="2306" width="5.7109375" style="157" customWidth="1"/>
    <col min="2307" max="2307" width="74.140625" style="157" customWidth="1"/>
    <col min="2308" max="2560" width="7.85546875" style="157"/>
    <col min="2561" max="2561" width="11.5703125" style="157" customWidth="1"/>
    <col min="2562" max="2562" width="5.7109375" style="157" customWidth="1"/>
    <col min="2563" max="2563" width="74.140625" style="157" customWidth="1"/>
    <col min="2564" max="2816" width="7.85546875" style="157"/>
    <col min="2817" max="2817" width="11.5703125" style="157" customWidth="1"/>
    <col min="2818" max="2818" width="5.7109375" style="157" customWidth="1"/>
    <col min="2819" max="2819" width="74.140625" style="157" customWidth="1"/>
    <col min="2820" max="3072" width="7.85546875" style="157"/>
    <col min="3073" max="3073" width="11.5703125" style="157" customWidth="1"/>
    <col min="3074" max="3074" width="5.7109375" style="157" customWidth="1"/>
    <col min="3075" max="3075" width="74.140625" style="157" customWidth="1"/>
    <col min="3076" max="3328" width="7.85546875" style="157"/>
    <col min="3329" max="3329" width="11.5703125" style="157" customWidth="1"/>
    <col min="3330" max="3330" width="5.7109375" style="157" customWidth="1"/>
    <col min="3331" max="3331" width="74.140625" style="157" customWidth="1"/>
    <col min="3332" max="3584" width="7.85546875" style="157"/>
    <col min="3585" max="3585" width="11.5703125" style="157" customWidth="1"/>
    <col min="3586" max="3586" width="5.7109375" style="157" customWidth="1"/>
    <col min="3587" max="3587" width="74.140625" style="157" customWidth="1"/>
    <col min="3588" max="3840" width="7.85546875" style="157"/>
    <col min="3841" max="3841" width="11.5703125" style="157" customWidth="1"/>
    <col min="3842" max="3842" width="5.7109375" style="157" customWidth="1"/>
    <col min="3843" max="3843" width="74.140625" style="157" customWidth="1"/>
    <col min="3844" max="4096" width="7.85546875" style="157"/>
    <col min="4097" max="4097" width="11.5703125" style="157" customWidth="1"/>
    <col min="4098" max="4098" width="5.7109375" style="157" customWidth="1"/>
    <col min="4099" max="4099" width="74.140625" style="157" customWidth="1"/>
    <col min="4100" max="4352" width="7.85546875" style="157"/>
    <col min="4353" max="4353" width="11.5703125" style="157" customWidth="1"/>
    <col min="4354" max="4354" width="5.7109375" style="157" customWidth="1"/>
    <col min="4355" max="4355" width="74.140625" style="157" customWidth="1"/>
    <col min="4356" max="4608" width="7.85546875" style="157"/>
    <col min="4609" max="4609" width="11.5703125" style="157" customWidth="1"/>
    <col min="4610" max="4610" width="5.7109375" style="157" customWidth="1"/>
    <col min="4611" max="4611" width="74.140625" style="157" customWidth="1"/>
    <col min="4612" max="4864" width="7.85546875" style="157"/>
    <col min="4865" max="4865" width="11.5703125" style="157" customWidth="1"/>
    <col min="4866" max="4866" width="5.7109375" style="157" customWidth="1"/>
    <col min="4867" max="4867" width="74.140625" style="157" customWidth="1"/>
    <col min="4868" max="5120" width="7.85546875" style="157"/>
    <col min="5121" max="5121" width="11.5703125" style="157" customWidth="1"/>
    <col min="5122" max="5122" width="5.7109375" style="157" customWidth="1"/>
    <col min="5123" max="5123" width="74.140625" style="157" customWidth="1"/>
    <col min="5124" max="5376" width="7.85546875" style="157"/>
    <col min="5377" max="5377" width="11.5703125" style="157" customWidth="1"/>
    <col min="5378" max="5378" width="5.7109375" style="157" customWidth="1"/>
    <col min="5379" max="5379" width="74.140625" style="157" customWidth="1"/>
    <col min="5380" max="5632" width="7.85546875" style="157"/>
    <col min="5633" max="5633" width="11.5703125" style="157" customWidth="1"/>
    <col min="5634" max="5634" width="5.7109375" style="157" customWidth="1"/>
    <col min="5635" max="5635" width="74.140625" style="157" customWidth="1"/>
    <col min="5636" max="5888" width="7.85546875" style="157"/>
    <col min="5889" max="5889" width="11.5703125" style="157" customWidth="1"/>
    <col min="5890" max="5890" width="5.7109375" style="157" customWidth="1"/>
    <col min="5891" max="5891" width="74.140625" style="157" customWidth="1"/>
    <col min="5892" max="6144" width="7.85546875" style="157"/>
    <col min="6145" max="6145" width="11.5703125" style="157" customWidth="1"/>
    <col min="6146" max="6146" width="5.7109375" style="157" customWidth="1"/>
    <col min="6147" max="6147" width="74.140625" style="157" customWidth="1"/>
    <col min="6148" max="6400" width="7.85546875" style="157"/>
    <col min="6401" max="6401" width="11.5703125" style="157" customWidth="1"/>
    <col min="6402" max="6402" width="5.7109375" style="157" customWidth="1"/>
    <col min="6403" max="6403" width="74.140625" style="157" customWidth="1"/>
    <col min="6404" max="6656" width="7.85546875" style="157"/>
    <col min="6657" max="6657" width="11.5703125" style="157" customWidth="1"/>
    <col min="6658" max="6658" width="5.7109375" style="157" customWidth="1"/>
    <col min="6659" max="6659" width="74.140625" style="157" customWidth="1"/>
    <col min="6660" max="6912" width="7.85546875" style="157"/>
    <col min="6913" max="6913" width="11.5703125" style="157" customWidth="1"/>
    <col min="6914" max="6914" width="5.7109375" style="157" customWidth="1"/>
    <col min="6915" max="6915" width="74.140625" style="157" customWidth="1"/>
    <col min="6916" max="7168" width="7.85546875" style="157"/>
    <col min="7169" max="7169" width="11.5703125" style="157" customWidth="1"/>
    <col min="7170" max="7170" width="5.7109375" style="157" customWidth="1"/>
    <col min="7171" max="7171" width="74.140625" style="157" customWidth="1"/>
    <col min="7172" max="7424" width="7.85546875" style="157"/>
    <col min="7425" max="7425" width="11.5703125" style="157" customWidth="1"/>
    <col min="7426" max="7426" width="5.7109375" style="157" customWidth="1"/>
    <col min="7427" max="7427" width="74.140625" style="157" customWidth="1"/>
    <col min="7428" max="7680" width="7.85546875" style="157"/>
    <col min="7681" max="7681" width="11.5703125" style="157" customWidth="1"/>
    <col min="7682" max="7682" width="5.7109375" style="157" customWidth="1"/>
    <col min="7683" max="7683" width="74.140625" style="157" customWidth="1"/>
    <col min="7684" max="7936" width="7.85546875" style="157"/>
    <col min="7937" max="7937" width="11.5703125" style="157" customWidth="1"/>
    <col min="7938" max="7938" width="5.7109375" style="157" customWidth="1"/>
    <col min="7939" max="7939" width="74.140625" style="157" customWidth="1"/>
    <col min="7940" max="8192" width="7.85546875" style="157"/>
    <col min="8193" max="8193" width="11.5703125" style="157" customWidth="1"/>
    <col min="8194" max="8194" width="5.7109375" style="157" customWidth="1"/>
    <col min="8195" max="8195" width="74.140625" style="157" customWidth="1"/>
    <col min="8196" max="8448" width="7.85546875" style="157"/>
    <col min="8449" max="8449" width="11.5703125" style="157" customWidth="1"/>
    <col min="8450" max="8450" width="5.7109375" style="157" customWidth="1"/>
    <col min="8451" max="8451" width="74.140625" style="157" customWidth="1"/>
    <col min="8452" max="8704" width="7.85546875" style="157"/>
    <col min="8705" max="8705" width="11.5703125" style="157" customWidth="1"/>
    <col min="8706" max="8706" width="5.7109375" style="157" customWidth="1"/>
    <col min="8707" max="8707" width="74.140625" style="157" customWidth="1"/>
    <col min="8708" max="8960" width="7.85546875" style="157"/>
    <col min="8961" max="8961" width="11.5703125" style="157" customWidth="1"/>
    <col min="8962" max="8962" width="5.7109375" style="157" customWidth="1"/>
    <col min="8963" max="8963" width="74.140625" style="157" customWidth="1"/>
    <col min="8964" max="9216" width="7.85546875" style="157"/>
    <col min="9217" max="9217" width="11.5703125" style="157" customWidth="1"/>
    <col min="9218" max="9218" width="5.7109375" style="157" customWidth="1"/>
    <col min="9219" max="9219" width="74.140625" style="157" customWidth="1"/>
    <col min="9220" max="9472" width="7.85546875" style="157"/>
    <col min="9473" max="9473" width="11.5703125" style="157" customWidth="1"/>
    <col min="9474" max="9474" width="5.7109375" style="157" customWidth="1"/>
    <col min="9475" max="9475" width="74.140625" style="157" customWidth="1"/>
    <col min="9476" max="9728" width="7.85546875" style="157"/>
    <col min="9729" max="9729" width="11.5703125" style="157" customWidth="1"/>
    <col min="9730" max="9730" width="5.7109375" style="157" customWidth="1"/>
    <col min="9731" max="9731" width="74.140625" style="157" customWidth="1"/>
    <col min="9732" max="9984" width="7.85546875" style="157"/>
    <col min="9985" max="9985" width="11.5703125" style="157" customWidth="1"/>
    <col min="9986" max="9986" width="5.7109375" style="157" customWidth="1"/>
    <col min="9987" max="9987" width="74.140625" style="157" customWidth="1"/>
    <col min="9988" max="10240" width="7.85546875" style="157"/>
    <col min="10241" max="10241" width="11.5703125" style="157" customWidth="1"/>
    <col min="10242" max="10242" width="5.7109375" style="157" customWidth="1"/>
    <col min="10243" max="10243" width="74.140625" style="157" customWidth="1"/>
    <col min="10244" max="10496" width="7.85546875" style="157"/>
    <col min="10497" max="10497" width="11.5703125" style="157" customWidth="1"/>
    <col min="10498" max="10498" width="5.7109375" style="157" customWidth="1"/>
    <col min="10499" max="10499" width="74.140625" style="157" customWidth="1"/>
    <col min="10500" max="10752" width="7.85546875" style="157"/>
    <col min="10753" max="10753" width="11.5703125" style="157" customWidth="1"/>
    <col min="10754" max="10754" width="5.7109375" style="157" customWidth="1"/>
    <col min="10755" max="10755" width="74.140625" style="157" customWidth="1"/>
    <col min="10756" max="11008" width="7.85546875" style="157"/>
    <col min="11009" max="11009" width="11.5703125" style="157" customWidth="1"/>
    <col min="11010" max="11010" width="5.7109375" style="157" customWidth="1"/>
    <col min="11011" max="11011" width="74.140625" style="157" customWidth="1"/>
    <col min="11012" max="11264" width="7.85546875" style="157"/>
    <col min="11265" max="11265" width="11.5703125" style="157" customWidth="1"/>
    <col min="11266" max="11266" width="5.7109375" style="157" customWidth="1"/>
    <col min="11267" max="11267" width="74.140625" style="157" customWidth="1"/>
    <col min="11268" max="11520" width="7.85546875" style="157"/>
    <col min="11521" max="11521" width="11.5703125" style="157" customWidth="1"/>
    <col min="11522" max="11522" width="5.7109375" style="157" customWidth="1"/>
    <col min="11523" max="11523" width="74.140625" style="157" customWidth="1"/>
    <col min="11524" max="11776" width="7.85546875" style="157"/>
    <col min="11777" max="11777" width="11.5703125" style="157" customWidth="1"/>
    <col min="11778" max="11778" width="5.7109375" style="157" customWidth="1"/>
    <col min="11779" max="11779" width="74.140625" style="157" customWidth="1"/>
    <col min="11780" max="12032" width="7.85546875" style="157"/>
    <col min="12033" max="12033" width="11.5703125" style="157" customWidth="1"/>
    <col min="12034" max="12034" width="5.7109375" style="157" customWidth="1"/>
    <col min="12035" max="12035" width="74.140625" style="157" customWidth="1"/>
    <col min="12036" max="12288" width="7.85546875" style="157"/>
    <col min="12289" max="12289" width="11.5703125" style="157" customWidth="1"/>
    <col min="12290" max="12290" width="5.7109375" style="157" customWidth="1"/>
    <col min="12291" max="12291" width="74.140625" style="157" customWidth="1"/>
    <col min="12292" max="12544" width="7.85546875" style="157"/>
    <col min="12545" max="12545" width="11.5703125" style="157" customWidth="1"/>
    <col min="12546" max="12546" width="5.7109375" style="157" customWidth="1"/>
    <col min="12547" max="12547" width="74.140625" style="157" customWidth="1"/>
    <col min="12548" max="12800" width="7.85546875" style="157"/>
    <col min="12801" max="12801" width="11.5703125" style="157" customWidth="1"/>
    <col min="12802" max="12802" width="5.7109375" style="157" customWidth="1"/>
    <col min="12803" max="12803" width="74.140625" style="157" customWidth="1"/>
    <col min="12804" max="13056" width="7.85546875" style="157"/>
    <col min="13057" max="13057" width="11.5703125" style="157" customWidth="1"/>
    <col min="13058" max="13058" width="5.7109375" style="157" customWidth="1"/>
    <col min="13059" max="13059" width="74.140625" style="157" customWidth="1"/>
    <col min="13060" max="13312" width="7.85546875" style="157"/>
    <col min="13313" max="13313" width="11.5703125" style="157" customWidth="1"/>
    <col min="13314" max="13314" width="5.7109375" style="157" customWidth="1"/>
    <col min="13315" max="13315" width="74.140625" style="157" customWidth="1"/>
    <col min="13316" max="13568" width="7.85546875" style="157"/>
    <col min="13569" max="13569" width="11.5703125" style="157" customWidth="1"/>
    <col min="13570" max="13570" width="5.7109375" style="157" customWidth="1"/>
    <col min="13571" max="13571" width="74.140625" style="157" customWidth="1"/>
    <col min="13572" max="13824" width="7.85546875" style="157"/>
    <col min="13825" max="13825" width="11.5703125" style="157" customWidth="1"/>
    <col min="13826" max="13826" width="5.7109375" style="157" customWidth="1"/>
    <col min="13827" max="13827" width="74.140625" style="157" customWidth="1"/>
    <col min="13828" max="14080" width="7.85546875" style="157"/>
    <col min="14081" max="14081" width="11.5703125" style="157" customWidth="1"/>
    <col min="14082" max="14082" width="5.7109375" style="157" customWidth="1"/>
    <col min="14083" max="14083" width="74.140625" style="157" customWidth="1"/>
    <col min="14084" max="14336" width="7.85546875" style="157"/>
    <col min="14337" max="14337" width="11.5703125" style="157" customWidth="1"/>
    <col min="14338" max="14338" width="5.7109375" style="157" customWidth="1"/>
    <col min="14339" max="14339" width="74.140625" style="157" customWidth="1"/>
    <col min="14340" max="14592" width="7.85546875" style="157"/>
    <col min="14593" max="14593" width="11.5703125" style="157" customWidth="1"/>
    <col min="14594" max="14594" width="5.7109375" style="157" customWidth="1"/>
    <col min="14595" max="14595" width="74.140625" style="157" customWidth="1"/>
    <col min="14596" max="14848" width="7.85546875" style="157"/>
    <col min="14849" max="14849" width="11.5703125" style="157" customWidth="1"/>
    <col min="14850" max="14850" width="5.7109375" style="157" customWidth="1"/>
    <col min="14851" max="14851" width="74.140625" style="157" customWidth="1"/>
    <col min="14852" max="15104" width="7.85546875" style="157"/>
    <col min="15105" max="15105" width="11.5703125" style="157" customWidth="1"/>
    <col min="15106" max="15106" width="5.7109375" style="157" customWidth="1"/>
    <col min="15107" max="15107" width="74.140625" style="157" customWidth="1"/>
    <col min="15108" max="15360" width="7.85546875" style="157"/>
    <col min="15361" max="15361" width="11.5703125" style="157" customWidth="1"/>
    <col min="15362" max="15362" width="5.7109375" style="157" customWidth="1"/>
    <col min="15363" max="15363" width="74.140625" style="157" customWidth="1"/>
    <col min="15364" max="15616" width="7.85546875" style="157"/>
    <col min="15617" max="15617" width="11.5703125" style="157" customWidth="1"/>
    <col min="15618" max="15618" width="5.7109375" style="157" customWidth="1"/>
    <col min="15619" max="15619" width="74.140625" style="157" customWidth="1"/>
    <col min="15620" max="15872" width="7.85546875" style="157"/>
    <col min="15873" max="15873" width="11.5703125" style="157" customWidth="1"/>
    <col min="15874" max="15874" width="5.7109375" style="157" customWidth="1"/>
    <col min="15875" max="15875" width="74.140625" style="157" customWidth="1"/>
    <col min="15876" max="16128" width="7.85546875" style="157"/>
    <col min="16129" max="16129" width="11.5703125" style="157" customWidth="1"/>
    <col min="16130" max="16130" width="5.7109375" style="157" customWidth="1"/>
    <col min="16131" max="16131" width="74.140625" style="157" customWidth="1"/>
    <col min="16132" max="16384" width="7.85546875" style="157"/>
  </cols>
  <sheetData>
    <row r="1" spans="1:3" x14ac:dyDescent="0.25">
      <c r="A1" s="155" t="s">
        <v>536</v>
      </c>
      <c r="B1" s="156"/>
    </row>
    <row r="2" spans="1:3" x14ac:dyDescent="0.25">
      <c r="A2" s="155" t="s">
        <v>537</v>
      </c>
      <c r="B2" s="156"/>
    </row>
    <row r="3" spans="1:3" x14ac:dyDescent="0.25">
      <c r="A3" s="155" t="s">
        <v>538</v>
      </c>
      <c r="B3" s="156"/>
    </row>
    <row r="4" spans="1:3" x14ac:dyDescent="0.25">
      <c r="A4" s="156"/>
      <c r="B4" s="156"/>
      <c r="C4" s="158"/>
    </row>
    <row r="5" spans="1:3" x14ac:dyDescent="0.25">
      <c r="A5" s="156" t="s">
        <v>539</v>
      </c>
      <c r="B5" s="156" t="s">
        <v>540</v>
      </c>
      <c r="C5" s="144" t="s">
        <v>541</v>
      </c>
    </row>
    <row r="6" spans="1:3" x14ac:dyDescent="0.25">
      <c r="A6" s="156" t="s">
        <v>539</v>
      </c>
      <c r="B6" s="156" t="s">
        <v>542</v>
      </c>
      <c r="C6" s="144" t="s">
        <v>0</v>
      </c>
    </row>
    <row r="7" spans="1:3" x14ac:dyDescent="0.25">
      <c r="A7" s="156" t="s">
        <v>539</v>
      </c>
      <c r="B7" s="156" t="s">
        <v>543</v>
      </c>
      <c r="C7" s="144" t="s">
        <v>544</v>
      </c>
    </row>
    <row r="8" spans="1:3" x14ac:dyDescent="0.25">
      <c r="A8" s="156" t="s">
        <v>539</v>
      </c>
      <c r="B8" s="156" t="s">
        <v>545</v>
      </c>
      <c r="C8" s="144" t="s">
        <v>345</v>
      </c>
    </row>
    <row r="9" spans="1:3" x14ac:dyDescent="0.25">
      <c r="A9" s="156" t="s">
        <v>539</v>
      </c>
      <c r="B9" s="156" t="s">
        <v>546</v>
      </c>
      <c r="C9" s="144" t="s">
        <v>547</v>
      </c>
    </row>
    <row r="10" spans="1:3" x14ac:dyDescent="0.25">
      <c r="A10" s="156" t="s">
        <v>539</v>
      </c>
      <c r="B10" s="156" t="s">
        <v>548</v>
      </c>
      <c r="C10" s="144" t="s">
        <v>549</v>
      </c>
    </row>
    <row r="11" spans="1:3" x14ac:dyDescent="0.25">
      <c r="A11" s="156" t="s">
        <v>539</v>
      </c>
      <c r="B11" s="156" t="s">
        <v>550</v>
      </c>
      <c r="C11" s="159" t="s">
        <v>551</v>
      </c>
    </row>
    <row r="12" spans="1:3" x14ac:dyDescent="0.25">
      <c r="A12" s="156" t="s">
        <v>539</v>
      </c>
      <c r="B12" s="156" t="s">
        <v>552</v>
      </c>
      <c r="C12" s="144" t="s">
        <v>553</v>
      </c>
    </row>
    <row r="13" spans="1:3" x14ac:dyDescent="0.25">
      <c r="A13" s="156" t="s">
        <v>539</v>
      </c>
      <c r="B13" s="156" t="s">
        <v>554</v>
      </c>
      <c r="C13" s="144" t="s">
        <v>555</v>
      </c>
    </row>
    <row r="14" spans="1:3" x14ac:dyDescent="0.25">
      <c r="A14" s="156" t="s">
        <v>539</v>
      </c>
      <c r="B14" s="156" t="s">
        <v>556</v>
      </c>
      <c r="C14" s="144" t="s">
        <v>557</v>
      </c>
    </row>
    <row r="15" spans="1:3" x14ac:dyDescent="0.25">
      <c r="A15" s="156" t="s">
        <v>539</v>
      </c>
      <c r="B15" s="156" t="s">
        <v>558</v>
      </c>
      <c r="C15" s="144" t="s">
        <v>559</v>
      </c>
    </row>
    <row r="16" spans="1:3" x14ac:dyDescent="0.25">
      <c r="A16" s="156" t="s">
        <v>539</v>
      </c>
      <c r="B16" s="156" t="s">
        <v>560</v>
      </c>
      <c r="C16" s="159" t="s">
        <v>561</v>
      </c>
    </row>
    <row r="17" spans="1:3" x14ac:dyDescent="0.25">
      <c r="A17" s="156" t="s">
        <v>539</v>
      </c>
      <c r="B17" s="156" t="s">
        <v>562</v>
      </c>
      <c r="C17" s="144" t="s">
        <v>563</v>
      </c>
    </row>
    <row r="18" spans="1:3" x14ac:dyDescent="0.25">
      <c r="A18" s="156" t="s">
        <v>539</v>
      </c>
      <c r="B18" s="156" t="s">
        <v>564</v>
      </c>
      <c r="C18" s="144" t="s">
        <v>565</v>
      </c>
    </row>
    <row r="19" spans="1:3" x14ac:dyDescent="0.25">
      <c r="A19" s="156" t="s">
        <v>539</v>
      </c>
      <c r="B19" s="156" t="s">
        <v>566</v>
      </c>
      <c r="C19" s="144" t="s">
        <v>567</v>
      </c>
    </row>
    <row r="20" spans="1:3" x14ac:dyDescent="0.25">
      <c r="A20" s="156" t="s">
        <v>539</v>
      </c>
      <c r="B20" s="156" t="s">
        <v>568</v>
      </c>
      <c r="C20" s="144" t="s">
        <v>569</v>
      </c>
    </row>
    <row r="21" spans="1:3" x14ac:dyDescent="0.25">
      <c r="A21" s="156" t="s">
        <v>539</v>
      </c>
      <c r="B21" s="156" t="s">
        <v>570</v>
      </c>
      <c r="C21" s="144" t="s">
        <v>571</v>
      </c>
    </row>
    <row r="22" spans="1:3" x14ac:dyDescent="0.25">
      <c r="A22" s="156" t="s">
        <v>539</v>
      </c>
      <c r="B22" s="156" t="s">
        <v>572</v>
      </c>
      <c r="C22" s="144" t="s">
        <v>573</v>
      </c>
    </row>
    <row r="23" spans="1:3" ht="21" customHeight="1" x14ac:dyDescent="0.25">
      <c r="A23" s="162" t="s">
        <v>574</v>
      </c>
      <c r="B23" s="163"/>
      <c r="C23" s="163"/>
    </row>
  </sheetData>
  <mergeCells count="1">
    <mergeCell ref="A23:C23"/>
  </mergeCells>
  <hyperlinks>
    <hyperlink ref="A23" r:id="rId1" xr:uid="{53F66C54-E63E-45BC-B7CC-E4B91DDA5BBB}"/>
    <hyperlink ref="A23:C23" r:id="rId2" display="http://www.apa.virginia.gov/data/download/local_government/comparative_cost/2022 footnotes.docx" xr:uid="{F85F8A65-EB36-4B13-883D-54CCE5710A9C}"/>
  </hyperlinks>
  <pageMargins left="0.7" right="0.7" top="0.75" bottom="0.75" header="0.3" footer="0.3"/>
  <pageSetup scale="84" fitToHeight="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6230C-C561-4EBC-A5E9-EA52A2CD1C90}">
  <sheetPr transitionEvaluation="1" codeName="Sheet3">
    <pageSetUpPr fitToPage="1"/>
  </sheetPr>
  <dimension ref="A1:Q52"/>
  <sheetViews>
    <sheetView zoomScaleNormal="100" workbookViewId="0"/>
  </sheetViews>
  <sheetFormatPr defaultColWidth="11.5703125" defaultRowHeight="9.75" customHeight="1" x14ac:dyDescent="0.2"/>
  <cols>
    <col min="1" max="1" width="4.7109375" style="1" customWidth="1"/>
    <col min="2" max="2" width="10.7109375" style="1" customWidth="1"/>
    <col min="3" max="3" width="2" style="114" customWidth="1"/>
    <col min="4" max="4" width="16.28515625" style="1" customWidth="1"/>
    <col min="5" max="5" width="14.7109375" style="1" customWidth="1"/>
    <col min="6" max="6" width="12.85546875" style="1" customWidth="1"/>
    <col min="7" max="7" width="14.140625" style="1" customWidth="1"/>
    <col min="8" max="8" width="12.7109375" style="1" customWidth="1"/>
    <col min="9" max="9" width="13.7109375" style="1" customWidth="1"/>
    <col min="10" max="11" width="12.7109375" style="1" customWidth="1"/>
    <col min="12" max="12" width="14.7109375" style="1" customWidth="1"/>
    <col min="13" max="16" width="13.7109375" style="1" customWidth="1"/>
    <col min="17" max="17" width="3.7109375" style="1" customWidth="1"/>
    <col min="18" max="256" width="11.5703125" style="1"/>
    <col min="257" max="257" width="3.28515625" style="1" customWidth="1"/>
    <col min="258" max="258" width="9.28515625" style="1" customWidth="1"/>
    <col min="259" max="259" width="1.85546875" style="1" customWidth="1"/>
    <col min="260" max="260" width="12.7109375" style="1" bestFit="1" customWidth="1"/>
    <col min="261" max="261" width="13.28515625" style="1" bestFit="1" customWidth="1"/>
    <col min="262" max="262" width="14.28515625" style="1" customWidth="1"/>
    <col min="263" max="263" width="14.5703125" style="1" customWidth="1"/>
    <col min="264" max="264" width="11.85546875" style="1" bestFit="1" customWidth="1"/>
    <col min="265" max="265" width="14.28515625" style="1" bestFit="1" customWidth="1"/>
    <col min="266" max="266" width="11" style="1" bestFit="1" customWidth="1"/>
    <col min="267" max="267" width="11.85546875" style="1" bestFit="1" customWidth="1"/>
    <col min="268" max="268" width="14.28515625" style="1" bestFit="1" customWidth="1"/>
    <col min="269" max="269" width="13.28515625" style="1" bestFit="1" customWidth="1"/>
    <col min="270" max="270" width="12.42578125" style="1" customWidth="1"/>
    <col min="271" max="271" width="11.85546875" style="1" bestFit="1" customWidth="1"/>
    <col min="272" max="272" width="11" style="1" bestFit="1" customWidth="1"/>
    <col min="273" max="273" width="3.28515625" style="1" bestFit="1" customWidth="1"/>
    <col min="274" max="512" width="11.5703125" style="1"/>
    <col min="513" max="513" width="3.28515625" style="1" customWidth="1"/>
    <col min="514" max="514" width="9.28515625" style="1" customWidth="1"/>
    <col min="515" max="515" width="1.85546875" style="1" customWidth="1"/>
    <col min="516" max="516" width="12.7109375" style="1" bestFit="1" customWidth="1"/>
    <col min="517" max="517" width="13.28515625" style="1" bestFit="1" customWidth="1"/>
    <col min="518" max="518" width="14.28515625" style="1" customWidth="1"/>
    <col min="519" max="519" width="14.5703125" style="1" customWidth="1"/>
    <col min="520" max="520" width="11.85546875" style="1" bestFit="1" customWidth="1"/>
    <col min="521" max="521" width="14.28515625" style="1" bestFit="1" customWidth="1"/>
    <col min="522" max="522" width="11" style="1" bestFit="1" customWidth="1"/>
    <col min="523" max="523" width="11.85546875" style="1" bestFit="1" customWidth="1"/>
    <col min="524" max="524" width="14.28515625" style="1" bestFit="1" customWidth="1"/>
    <col min="525" max="525" width="13.28515625" style="1" bestFit="1" customWidth="1"/>
    <col min="526" max="526" width="12.42578125" style="1" customWidth="1"/>
    <col min="527" max="527" width="11.85546875" style="1" bestFit="1" customWidth="1"/>
    <col min="528" max="528" width="11" style="1" bestFit="1" customWidth="1"/>
    <col min="529" max="529" width="3.28515625" style="1" bestFit="1" customWidth="1"/>
    <col min="530" max="768" width="11.5703125" style="1"/>
    <col min="769" max="769" width="3.28515625" style="1" customWidth="1"/>
    <col min="770" max="770" width="9.28515625" style="1" customWidth="1"/>
    <col min="771" max="771" width="1.85546875" style="1" customWidth="1"/>
    <col min="772" max="772" width="12.7109375" style="1" bestFit="1" customWidth="1"/>
    <col min="773" max="773" width="13.28515625" style="1" bestFit="1" customWidth="1"/>
    <col min="774" max="774" width="14.28515625" style="1" customWidth="1"/>
    <col min="775" max="775" width="14.5703125" style="1" customWidth="1"/>
    <col min="776" max="776" width="11.85546875" style="1" bestFit="1" customWidth="1"/>
    <col min="777" max="777" width="14.28515625" style="1" bestFit="1" customWidth="1"/>
    <col min="778" max="778" width="11" style="1" bestFit="1" customWidth="1"/>
    <col min="779" max="779" width="11.85546875" style="1" bestFit="1" customWidth="1"/>
    <col min="780" max="780" width="14.28515625" style="1" bestFit="1" customWidth="1"/>
    <col min="781" max="781" width="13.28515625" style="1" bestFit="1" customWidth="1"/>
    <col min="782" max="782" width="12.42578125" style="1" customWidth="1"/>
    <col min="783" max="783" width="11.85546875" style="1" bestFit="1" customWidth="1"/>
    <col min="784" max="784" width="11" style="1" bestFit="1" customWidth="1"/>
    <col min="785" max="785" width="3.28515625" style="1" bestFit="1" customWidth="1"/>
    <col min="786" max="1024" width="11.5703125" style="1"/>
    <col min="1025" max="1025" width="3.28515625" style="1" customWidth="1"/>
    <col min="1026" max="1026" width="9.28515625" style="1" customWidth="1"/>
    <col min="1027" max="1027" width="1.85546875" style="1" customWidth="1"/>
    <col min="1028" max="1028" width="12.7109375" style="1" bestFit="1" customWidth="1"/>
    <col min="1029" max="1029" width="13.28515625" style="1" bestFit="1" customWidth="1"/>
    <col min="1030" max="1030" width="14.28515625" style="1" customWidth="1"/>
    <col min="1031" max="1031" width="14.5703125" style="1" customWidth="1"/>
    <col min="1032" max="1032" width="11.85546875" style="1" bestFit="1" customWidth="1"/>
    <col min="1033" max="1033" width="14.28515625" style="1" bestFit="1" customWidth="1"/>
    <col min="1034" max="1034" width="11" style="1" bestFit="1" customWidth="1"/>
    <col min="1035" max="1035" width="11.85546875" style="1" bestFit="1" customWidth="1"/>
    <col min="1036" max="1036" width="14.28515625" style="1" bestFit="1" customWidth="1"/>
    <col min="1037" max="1037" width="13.28515625" style="1" bestFit="1" customWidth="1"/>
    <col min="1038" max="1038" width="12.42578125" style="1" customWidth="1"/>
    <col min="1039" max="1039" width="11.85546875" style="1" bestFit="1" customWidth="1"/>
    <col min="1040" max="1040" width="11" style="1" bestFit="1" customWidth="1"/>
    <col min="1041" max="1041" width="3.28515625" style="1" bestFit="1" customWidth="1"/>
    <col min="1042" max="1280" width="11.5703125" style="1"/>
    <col min="1281" max="1281" width="3.28515625" style="1" customWidth="1"/>
    <col min="1282" max="1282" width="9.28515625" style="1" customWidth="1"/>
    <col min="1283" max="1283" width="1.85546875" style="1" customWidth="1"/>
    <col min="1284" max="1284" width="12.7109375" style="1" bestFit="1" customWidth="1"/>
    <col min="1285" max="1285" width="13.28515625" style="1" bestFit="1" customWidth="1"/>
    <col min="1286" max="1286" width="14.28515625" style="1" customWidth="1"/>
    <col min="1287" max="1287" width="14.5703125" style="1" customWidth="1"/>
    <col min="1288" max="1288" width="11.85546875" style="1" bestFit="1" customWidth="1"/>
    <col min="1289" max="1289" width="14.28515625" style="1" bestFit="1" customWidth="1"/>
    <col min="1290" max="1290" width="11" style="1" bestFit="1" customWidth="1"/>
    <col min="1291" max="1291" width="11.85546875" style="1" bestFit="1" customWidth="1"/>
    <col min="1292" max="1292" width="14.28515625" style="1" bestFit="1" customWidth="1"/>
    <col min="1293" max="1293" width="13.28515625" style="1" bestFit="1" customWidth="1"/>
    <col min="1294" max="1294" width="12.42578125" style="1" customWidth="1"/>
    <col min="1295" max="1295" width="11.85546875" style="1" bestFit="1" customWidth="1"/>
    <col min="1296" max="1296" width="11" style="1" bestFit="1" customWidth="1"/>
    <col min="1297" max="1297" width="3.28515625" style="1" bestFit="1" customWidth="1"/>
    <col min="1298" max="1536" width="11.5703125" style="1"/>
    <col min="1537" max="1537" width="3.28515625" style="1" customWidth="1"/>
    <col min="1538" max="1538" width="9.28515625" style="1" customWidth="1"/>
    <col min="1539" max="1539" width="1.85546875" style="1" customWidth="1"/>
    <col min="1540" max="1540" width="12.7109375" style="1" bestFit="1" customWidth="1"/>
    <col min="1541" max="1541" width="13.28515625" style="1" bestFit="1" customWidth="1"/>
    <col min="1542" max="1542" width="14.28515625" style="1" customWidth="1"/>
    <col min="1543" max="1543" width="14.5703125" style="1" customWidth="1"/>
    <col min="1544" max="1544" width="11.85546875" style="1" bestFit="1" customWidth="1"/>
    <col min="1545" max="1545" width="14.28515625" style="1" bestFit="1" customWidth="1"/>
    <col min="1546" max="1546" width="11" style="1" bestFit="1" customWidth="1"/>
    <col min="1547" max="1547" width="11.85546875" style="1" bestFit="1" customWidth="1"/>
    <col min="1548" max="1548" width="14.28515625" style="1" bestFit="1" customWidth="1"/>
    <col min="1549" max="1549" width="13.28515625" style="1" bestFit="1" customWidth="1"/>
    <col min="1550" max="1550" width="12.42578125" style="1" customWidth="1"/>
    <col min="1551" max="1551" width="11.85546875" style="1" bestFit="1" customWidth="1"/>
    <col min="1552" max="1552" width="11" style="1" bestFit="1" customWidth="1"/>
    <col min="1553" max="1553" width="3.28515625" style="1" bestFit="1" customWidth="1"/>
    <col min="1554" max="1792" width="11.5703125" style="1"/>
    <col min="1793" max="1793" width="3.28515625" style="1" customWidth="1"/>
    <col min="1794" max="1794" width="9.28515625" style="1" customWidth="1"/>
    <col min="1795" max="1795" width="1.85546875" style="1" customWidth="1"/>
    <col min="1796" max="1796" width="12.7109375" style="1" bestFit="1" customWidth="1"/>
    <col min="1797" max="1797" width="13.28515625" style="1" bestFit="1" customWidth="1"/>
    <col min="1798" max="1798" width="14.28515625" style="1" customWidth="1"/>
    <col min="1799" max="1799" width="14.5703125" style="1" customWidth="1"/>
    <col min="1800" max="1800" width="11.85546875" style="1" bestFit="1" customWidth="1"/>
    <col min="1801" max="1801" width="14.28515625" style="1" bestFit="1" customWidth="1"/>
    <col min="1802" max="1802" width="11" style="1" bestFit="1" customWidth="1"/>
    <col min="1803" max="1803" width="11.85546875" style="1" bestFit="1" customWidth="1"/>
    <col min="1804" max="1804" width="14.28515625" style="1" bestFit="1" customWidth="1"/>
    <col min="1805" max="1805" width="13.28515625" style="1" bestFit="1" customWidth="1"/>
    <col min="1806" max="1806" width="12.42578125" style="1" customWidth="1"/>
    <col min="1807" max="1807" width="11.85546875" style="1" bestFit="1" customWidth="1"/>
    <col min="1808" max="1808" width="11" style="1" bestFit="1" customWidth="1"/>
    <col min="1809" max="1809" width="3.28515625" style="1" bestFit="1" customWidth="1"/>
    <col min="1810" max="2048" width="11.5703125" style="1"/>
    <col min="2049" max="2049" width="3.28515625" style="1" customWidth="1"/>
    <col min="2050" max="2050" width="9.28515625" style="1" customWidth="1"/>
    <col min="2051" max="2051" width="1.85546875" style="1" customWidth="1"/>
    <col min="2052" max="2052" width="12.7109375" style="1" bestFit="1" customWidth="1"/>
    <col min="2053" max="2053" width="13.28515625" style="1" bestFit="1" customWidth="1"/>
    <col min="2054" max="2054" width="14.28515625" style="1" customWidth="1"/>
    <col min="2055" max="2055" width="14.5703125" style="1" customWidth="1"/>
    <col min="2056" max="2056" width="11.85546875" style="1" bestFit="1" customWidth="1"/>
    <col min="2057" max="2057" width="14.28515625" style="1" bestFit="1" customWidth="1"/>
    <col min="2058" max="2058" width="11" style="1" bestFit="1" customWidth="1"/>
    <col min="2059" max="2059" width="11.85546875" style="1" bestFit="1" customWidth="1"/>
    <col min="2060" max="2060" width="14.28515625" style="1" bestFit="1" customWidth="1"/>
    <col min="2061" max="2061" width="13.28515625" style="1" bestFit="1" customWidth="1"/>
    <col min="2062" max="2062" width="12.42578125" style="1" customWidth="1"/>
    <col min="2063" max="2063" width="11.85546875" style="1" bestFit="1" customWidth="1"/>
    <col min="2064" max="2064" width="11" style="1" bestFit="1" customWidth="1"/>
    <col min="2065" max="2065" width="3.28515625" style="1" bestFit="1" customWidth="1"/>
    <col min="2066" max="2304" width="11.5703125" style="1"/>
    <col min="2305" max="2305" width="3.28515625" style="1" customWidth="1"/>
    <col min="2306" max="2306" width="9.28515625" style="1" customWidth="1"/>
    <col min="2307" max="2307" width="1.85546875" style="1" customWidth="1"/>
    <col min="2308" max="2308" width="12.7109375" style="1" bestFit="1" customWidth="1"/>
    <col min="2309" max="2309" width="13.28515625" style="1" bestFit="1" customWidth="1"/>
    <col min="2310" max="2310" width="14.28515625" style="1" customWidth="1"/>
    <col min="2311" max="2311" width="14.5703125" style="1" customWidth="1"/>
    <col min="2312" max="2312" width="11.85546875" style="1" bestFit="1" customWidth="1"/>
    <col min="2313" max="2313" width="14.28515625" style="1" bestFit="1" customWidth="1"/>
    <col min="2314" max="2314" width="11" style="1" bestFit="1" customWidth="1"/>
    <col min="2315" max="2315" width="11.85546875" style="1" bestFit="1" customWidth="1"/>
    <col min="2316" max="2316" width="14.28515625" style="1" bestFit="1" customWidth="1"/>
    <col min="2317" max="2317" width="13.28515625" style="1" bestFit="1" customWidth="1"/>
    <col min="2318" max="2318" width="12.42578125" style="1" customWidth="1"/>
    <col min="2319" max="2319" width="11.85546875" style="1" bestFit="1" customWidth="1"/>
    <col min="2320" max="2320" width="11" style="1" bestFit="1" customWidth="1"/>
    <col min="2321" max="2321" width="3.28515625" style="1" bestFit="1" customWidth="1"/>
    <col min="2322" max="2560" width="11.5703125" style="1"/>
    <col min="2561" max="2561" width="3.28515625" style="1" customWidth="1"/>
    <col min="2562" max="2562" width="9.28515625" style="1" customWidth="1"/>
    <col min="2563" max="2563" width="1.85546875" style="1" customWidth="1"/>
    <col min="2564" max="2564" width="12.7109375" style="1" bestFit="1" customWidth="1"/>
    <col min="2565" max="2565" width="13.28515625" style="1" bestFit="1" customWidth="1"/>
    <col min="2566" max="2566" width="14.28515625" style="1" customWidth="1"/>
    <col min="2567" max="2567" width="14.5703125" style="1" customWidth="1"/>
    <col min="2568" max="2568" width="11.85546875" style="1" bestFit="1" customWidth="1"/>
    <col min="2569" max="2569" width="14.28515625" style="1" bestFit="1" customWidth="1"/>
    <col min="2570" max="2570" width="11" style="1" bestFit="1" customWidth="1"/>
    <col min="2571" max="2571" width="11.85546875" style="1" bestFit="1" customWidth="1"/>
    <col min="2572" max="2572" width="14.28515625" style="1" bestFit="1" customWidth="1"/>
    <col min="2573" max="2573" width="13.28515625" style="1" bestFit="1" customWidth="1"/>
    <col min="2574" max="2574" width="12.42578125" style="1" customWidth="1"/>
    <col min="2575" max="2575" width="11.85546875" style="1" bestFit="1" customWidth="1"/>
    <col min="2576" max="2576" width="11" style="1" bestFit="1" customWidth="1"/>
    <col min="2577" max="2577" width="3.28515625" style="1" bestFit="1" customWidth="1"/>
    <col min="2578" max="2816" width="11.5703125" style="1"/>
    <col min="2817" max="2817" width="3.28515625" style="1" customWidth="1"/>
    <col min="2818" max="2818" width="9.28515625" style="1" customWidth="1"/>
    <col min="2819" max="2819" width="1.85546875" style="1" customWidth="1"/>
    <col min="2820" max="2820" width="12.7109375" style="1" bestFit="1" customWidth="1"/>
    <col min="2821" max="2821" width="13.28515625" style="1" bestFit="1" customWidth="1"/>
    <col min="2822" max="2822" width="14.28515625" style="1" customWidth="1"/>
    <col min="2823" max="2823" width="14.5703125" style="1" customWidth="1"/>
    <col min="2824" max="2824" width="11.85546875" style="1" bestFit="1" customWidth="1"/>
    <col min="2825" max="2825" width="14.28515625" style="1" bestFit="1" customWidth="1"/>
    <col min="2826" max="2826" width="11" style="1" bestFit="1" customWidth="1"/>
    <col min="2827" max="2827" width="11.85546875" style="1" bestFit="1" customWidth="1"/>
    <col min="2828" max="2828" width="14.28515625" style="1" bestFit="1" customWidth="1"/>
    <col min="2829" max="2829" width="13.28515625" style="1" bestFit="1" customWidth="1"/>
    <col min="2830" max="2830" width="12.42578125" style="1" customWidth="1"/>
    <col min="2831" max="2831" width="11.85546875" style="1" bestFit="1" customWidth="1"/>
    <col min="2832" max="2832" width="11" style="1" bestFit="1" customWidth="1"/>
    <col min="2833" max="2833" width="3.28515625" style="1" bestFit="1" customWidth="1"/>
    <col min="2834" max="3072" width="11.5703125" style="1"/>
    <col min="3073" max="3073" width="3.28515625" style="1" customWidth="1"/>
    <col min="3074" max="3074" width="9.28515625" style="1" customWidth="1"/>
    <col min="3075" max="3075" width="1.85546875" style="1" customWidth="1"/>
    <col min="3076" max="3076" width="12.7109375" style="1" bestFit="1" customWidth="1"/>
    <col min="3077" max="3077" width="13.28515625" style="1" bestFit="1" customWidth="1"/>
    <col min="3078" max="3078" width="14.28515625" style="1" customWidth="1"/>
    <col min="3079" max="3079" width="14.5703125" style="1" customWidth="1"/>
    <col min="3080" max="3080" width="11.85546875" style="1" bestFit="1" customWidth="1"/>
    <col min="3081" max="3081" width="14.28515625" style="1" bestFit="1" customWidth="1"/>
    <col min="3082" max="3082" width="11" style="1" bestFit="1" customWidth="1"/>
    <col min="3083" max="3083" width="11.85546875" style="1" bestFit="1" customWidth="1"/>
    <col min="3084" max="3084" width="14.28515625" style="1" bestFit="1" customWidth="1"/>
    <col min="3085" max="3085" width="13.28515625" style="1" bestFit="1" customWidth="1"/>
    <col min="3086" max="3086" width="12.42578125" style="1" customWidth="1"/>
    <col min="3087" max="3087" width="11.85546875" style="1" bestFit="1" customWidth="1"/>
    <col min="3088" max="3088" width="11" style="1" bestFit="1" customWidth="1"/>
    <col min="3089" max="3089" width="3.28515625" style="1" bestFit="1" customWidth="1"/>
    <col min="3090" max="3328" width="11.5703125" style="1"/>
    <col min="3329" max="3329" width="3.28515625" style="1" customWidth="1"/>
    <col min="3330" max="3330" width="9.28515625" style="1" customWidth="1"/>
    <col min="3331" max="3331" width="1.85546875" style="1" customWidth="1"/>
    <col min="3332" max="3332" width="12.7109375" style="1" bestFit="1" customWidth="1"/>
    <col min="3333" max="3333" width="13.28515625" style="1" bestFit="1" customWidth="1"/>
    <col min="3334" max="3334" width="14.28515625" style="1" customWidth="1"/>
    <col min="3335" max="3335" width="14.5703125" style="1" customWidth="1"/>
    <col min="3336" max="3336" width="11.85546875" style="1" bestFit="1" customWidth="1"/>
    <col min="3337" max="3337" width="14.28515625" style="1" bestFit="1" customWidth="1"/>
    <col min="3338" max="3338" width="11" style="1" bestFit="1" customWidth="1"/>
    <col min="3339" max="3339" width="11.85546875" style="1" bestFit="1" customWidth="1"/>
    <col min="3340" max="3340" width="14.28515625" style="1" bestFit="1" customWidth="1"/>
    <col min="3341" max="3341" width="13.28515625" style="1" bestFit="1" customWidth="1"/>
    <col min="3342" max="3342" width="12.42578125" style="1" customWidth="1"/>
    <col min="3343" max="3343" width="11.85546875" style="1" bestFit="1" customWidth="1"/>
    <col min="3344" max="3344" width="11" style="1" bestFit="1" customWidth="1"/>
    <col min="3345" max="3345" width="3.28515625" style="1" bestFit="1" customWidth="1"/>
    <col min="3346" max="3584" width="11.5703125" style="1"/>
    <col min="3585" max="3585" width="3.28515625" style="1" customWidth="1"/>
    <col min="3586" max="3586" width="9.28515625" style="1" customWidth="1"/>
    <col min="3587" max="3587" width="1.85546875" style="1" customWidth="1"/>
    <col min="3588" max="3588" width="12.7109375" style="1" bestFit="1" customWidth="1"/>
    <col min="3589" max="3589" width="13.28515625" style="1" bestFit="1" customWidth="1"/>
    <col min="3590" max="3590" width="14.28515625" style="1" customWidth="1"/>
    <col min="3591" max="3591" width="14.5703125" style="1" customWidth="1"/>
    <col min="3592" max="3592" width="11.85546875" style="1" bestFit="1" customWidth="1"/>
    <col min="3593" max="3593" width="14.28515625" style="1" bestFit="1" customWidth="1"/>
    <col min="3594" max="3594" width="11" style="1" bestFit="1" customWidth="1"/>
    <col min="3595" max="3595" width="11.85546875" style="1" bestFit="1" customWidth="1"/>
    <col min="3596" max="3596" width="14.28515625" style="1" bestFit="1" customWidth="1"/>
    <col min="3597" max="3597" width="13.28515625" style="1" bestFit="1" customWidth="1"/>
    <col min="3598" max="3598" width="12.42578125" style="1" customWidth="1"/>
    <col min="3599" max="3599" width="11.85546875" style="1" bestFit="1" customWidth="1"/>
    <col min="3600" max="3600" width="11" style="1" bestFit="1" customWidth="1"/>
    <col min="3601" max="3601" width="3.28515625" style="1" bestFit="1" customWidth="1"/>
    <col min="3602" max="3840" width="11.5703125" style="1"/>
    <col min="3841" max="3841" width="3.28515625" style="1" customWidth="1"/>
    <col min="3842" max="3842" width="9.28515625" style="1" customWidth="1"/>
    <col min="3843" max="3843" width="1.85546875" style="1" customWidth="1"/>
    <col min="3844" max="3844" width="12.7109375" style="1" bestFit="1" customWidth="1"/>
    <col min="3845" max="3845" width="13.28515625" style="1" bestFit="1" customWidth="1"/>
    <col min="3846" max="3846" width="14.28515625" style="1" customWidth="1"/>
    <col min="3847" max="3847" width="14.5703125" style="1" customWidth="1"/>
    <col min="3848" max="3848" width="11.85546875" style="1" bestFit="1" customWidth="1"/>
    <col min="3849" max="3849" width="14.28515625" style="1" bestFit="1" customWidth="1"/>
    <col min="3850" max="3850" width="11" style="1" bestFit="1" customWidth="1"/>
    <col min="3851" max="3851" width="11.85546875" style="1" bestFit="1" customWidth="1"/>
    <col min="3852" max="3852" width="14.28515625" style="1" bestFit="1" customWidth="1"/>
    <col min="3853" max="3853" width="13.28515625" style="1" bestFit="1" customWidth="1"/>
    <col min="3854" max="3854" width="12.42578125" style="1" customWidth="1"/>
    <col min="3855" max="3855" width="11.85546875" style="1" bestFit="1" customWidth="1"/>
    <col min="3856" max="3856" width="11" style="1" bestFit="1" customWidth="1"/>
    <col min="3857" max="3857" width="3.28515625" style="1" bestFit="1" customWidth="1"/>
    <col min="3858" max="4096" width="11.5703125" style="1"/>
    <col min="4097" max="4097" width="3.28515625" style="1" customWidth="1"/>
    <col min="4098" max="4098" width="9.28515625" style="1" customWidth="1"/>
    <col min="4099" max="4099" width="1.85546875" style="1" customWidth="1"/>
    <col min="4100" max="4100" width="12.7109375" style="1" bestFit="1" customWidth="1"/>
    <col min="4101" max="4101" width="13.28515625" style="1" bestFit="1" customWidth="1"/>
    <col min="4102" max="4102" width="14.28515625" style="1" customWidth="1"/>
    <col min="4103" max="4103" width="14.5703125" style="1" customWidth="1"/>
    <col min="4104" max="4104" width="11.85546875" style="1" bestFit="1" customWidth="1"/>
    <col min="4105" max="4105" width="14.28515625" style="1" bestFit="1" customWidth="1"/>
    <col min="4106" max="4106" width="11" style="1" bestFit="1" customWidth="1"/>
    <col min="4107" max="4107" width="11.85546875" style="1" bestFit="1" customWidth="1"/>
    <col min="4108" max="4108" width="14.28515625" style="1" bestFit="1" customWidth="1"/>
    <col min="4109" max="4109" width="13.28515625" style="1" bestFit="1" customWidth="1"/>
    <col min="4110" max="4110" width="12.42578125" style="1" customWidth="1"/>
    <col min="4111" max="4111" width="11.85546875" style="1" bestFit="1" customWidth="1"/>
    <col min="4112" max="4112" width="11" style="1" bestFit="1" customWidth="1"/>
    <col min="4113" max="4113" width="3.28515625" style="1" bestFit="1" customWidth="1"/>
    <col min="4114" max="4352" width="11.5703125" style="1"/>
    <col min="4353" max="4353" width="3.28515625" style="1" customWidth="1"/>
    <col min="4354" max="4354" width="9.28515625" style="1" customWidth="1"/>
    <col min="4355" max="4355" width="1.85546875" style="1" customWidth="1"/>
    <col min="4356" max="4356" width="12.7109375" style="1" bestFit="1" customWidth="1"/>
    <col min="4357" max="4357" width="13.28515625" style="1" bestFit="1" customWidth="1"/>
    <col min="4358" max="4358" width="14.28515625" style="1" customWidth="1"/>
    <col min="4359" max="4359" width="14.5703125" style="1" customWidth="1"/>
    <col min="4360" max="4360" width="11.85546875" style="1" bestFit="1" customWidth="1"/>
    <col min="4361" max="4361" width="14.28515625" style="1" bestFit="1" customWidth="1"/>
    <col min="4362" max="4362" width="11" style="1" bestFit="1" customWidth="1"/>
    <col min="4363" max="4363" width="11.85546875" style="1" bestFit="1" customWidth="1"/>
    <col min="4364" max="4364" width="14.28515625" style="1" bestFit="1" customWidth="1"/>
    <col min="4365" max="4365" width="13.28515625" style="1" bestFit="1" customWidth="1"/>
    <col min="4366" max="4366" width="12.42578125" style="1" customWidth="1"/>
    <col min="4367" max="4367" width="11.85546875" style="1" bestFit="1" customWidth="1"/>
    <col min="4368" max="4368" width="11" style="1" bestFit="1" customWidth="1"/>
    <col min="4369" max="4369" width="3.28515625" style="1" bestFit="1" customWidth="1"/>
    <col min="4370" max="4608" width="11.5703125" style="1"/>
    <col min="4609" max="4609" width="3.28515625" style="1" customWidth="1"/>
    <col min="4610" max="4610" width="9.28515625" style="1" customWidth="1"/>
    <col min="4611" max="4611" width="1.85546875" style="1" customWidth="1"/>
    <col min="4612" max="4612" width="12.7109375" style="1" bestFit="1" customWidth="1"/>
    <col min="4613" max="4613" width="13.28515625" style="1" bestFit="1" customWidth="1"/>
    <col min="4614" max="4614" width="14.28515625" style="1" customWidth="1"/>
    <col min="4615" max="4615" width="14.5703125" style="1" customWidth="1"/>
    <col min="4616" max="4616" width="11.85546875" style="1" bestFit="1" customWidth="1"/>
    <col min="4617" max="4617" width="14.28515625" style="1" bestFit="1" customWidth="1"/>
    <col min="4618" max="4618" width="11" style="1" bestFit="1" customWidth="1"/>
    <col min="4619" max="4619" width="11.85546875" style="1" bestFit="1" customWidth="1"/>
    <col min="4620" max="4620" width="14.28515625" style="1" bestFit="1" customWidth="1"/>
    <col min="4621" max="4621" width="13.28515625" style="1" bestFit="1" customWidth="1"/>
    <col min="4622" max="4622" width="12.42578125" style="1" customWidth="1"/>
    <col min="4623" max="4623" width="11.85546875" style="1" bestFit="1" customWidth="1"/>
    <col min="4624" max="4624" width="11" style="1" bestFit="1" customWidth="1"/>
    <col min="4625" max="4625" width="3.28515625" style="1" bestFit="1" customWidth="1"/>
    <col min="4626" max="4864" width="11.5703125" style="1"/>
    <col min="4865" max="4865" width="3.28515625" style="1" customWidth="1"/>
    <col min="4866" max="4866" width="9.28515625" style="1" customWidth="1"/>
    <col min="4867" max="4867" width="1.85546875" style="1" customWidth="1"/>
    <col min="4868" max="4868" width="12.7109375" style="1" bestFit="1" customWidth="1"/>
    <col min="4869" max="4869" width="13.28515625" style="1" bestFit="1" customWidth="1"/>
    <col min="4870" max="4870" width="14.28515625" style="1" customWidth="1"/>
    <col min="4871" max="4871" width="14.5703125" style="1" customWidth="1"/>
    <col min="4872" max="4872" width="11.85546875" style="1" bestFit="1" customWidth="1"/>
    <col min="4873" max="4873" width="14.28515625" style="1" bestFit="1" customWidth="1"/>
    <col min="4874" max="4874" width="11" style="1" bestFit="1" customWidth="1"/>
    <col min="4875" max="4875" width="11.85546875" style="1" bestFit="1" customWidth="1"/>
    <col min="4876" max="4876" width="14.28515625" style="1" bestFit="1" customWidth="1"/>
    <col min="4877" max="4877" width="13.28515625" style="1" bestFit="1" customWidth="1"/>
    <col min="4878" max="4878" width="12.42578125" style="1" customWidth="1"/>
    <col min="4879" max="4879" width="11.85546875" style="1" bestFit="1" customWidth="1"/>
    <col min="4880" max="4880" width="11" style="1" bestFit="1" customWidth="1"/>
    <col min="4881" max="4881" width="3.28515625" style="1" bestFit="1" customWidth="1"/>
    <col min="4882" max="5120" width="11.5703125" style="1"/>
    <col min="5121" max="5121" width="3.28515625" style="1" customWidth="1"/>
    <col min="5122" max="5122" width="9.28515625" style="1" customWidth="1"/>
    <col min="5123" max="5123" width="1.85546875" style="1" customWidth="1"/>
    <col min="5124" max="5124" width="12.7109375" style="1" bestFit="1" customWidth="1"/>
    <col min="5125" max="5125" width="13.28515625" style="1" bestFit="1" customWidth="1"/>
    <col min="5126" max="5126" width="14.28515625" style="1" customWidth="1"/>
    <col min="5127" max="5127" width="14.5703125" style="1" customWidth="1"/>
    <col min="5128" max="5128" width="11.85546875" style="1" bestFit="1" customWidth="1"/>
    <col min="5129" max="5129" width="14.28515625" style="1" bestFit="1" customWidth="1"/>
    <col min="5130" max="5130" width="11" style="1" bestFit="1" customWidth="1"/>
    <col min="5131" max="5131" width="11.85546875" style="1" bestFit="1" customWidth="1"/>
    <col min="5132" max="5132" width="14.28515625" style="1" bestFit="1" customWidth="1"/>
    <col min="5133" max="5133" width="13.28515625" style="1" bestFit="1" customWidth="1"/>
    <col min="5134" max="5134" width="12.42578125" style="1" customWidth="1"/>
    <col min="5135" max="5135" width="11.85546875" style="1" bestFit="1" customWidth="1"/>
    <col min="5136" max="5136" width="11" style="1" bestFit="1" customWidth="1"/>
    <col min="5137" max="5137" width="3.28515625" style="1" bestFit="1" customWidth="1"/>
    <col min="5138" max="5376" width="11.5703125" style="1"/>
    <col min="5377" max="5377" width="3.28515625" style="1" customWidth="1"/>
    <col min="5378" max="5378" width="9.28515625" style="1" customWidth="1"/>
    <col min="5379" max="5379" width="1.85546875" style="1" customWidth="1"/>
    <col min="5380" max="5380" width="12.7109375" style="1" bestFit="1" customWidth="1"/>
    <col min="5381" max="5381" width="13.28515625" style="1" bestFit="1" customWidth="1"/>
    <col min="5382" max="5382" width="14.28515625" style="1" customWidth="1"/>
    <col min="5383" max="5383" width="14.5703125" style="1" customWidth="1"/>
    <col min="5384" max="5384" width="11.85546875" style="1" bestFit="1" customWidth="1"/>
    <col min="5385" max="5385" width="14.28515625" style="1" bestFit="1" customWidth="1"/>
    <col min="5386" max="5386" width="11" style="1" bestFit="1" customWidth="1"/>
    <col min="5387" max="5387" width="11.85546875" style="1" bestFit="1" customWidth="1"/>
    <col min="5388" max="5388" width="14.28515625" style="1" bestFit="1" customWidth="1"/>
    <col min="5389" max="5389" width="13.28515625" style="1" bestFit="1" customWidth="1"/>
    <col min="5390" max="5390" width="12.42578125" style="1" customWidth="1"/>
    <col min="5391" max="5391" width="11.85546875" style="1" bestFit="1" customWidth="1"/>
    <col min="5392" max="5392" width="11" style="1" bestFit="1" customWidth="1"/>
    <col min="5393" max="5393" width="3.28515625" style="1" bestFit="1" customWidth="1"/>
    <col min="5394" max="5632" width="11.5703125" style="1"/>
    <col min="5633" max="5633" width="3.28515625" style="1" customWidth="1"/>
    <col min="5634" max="5634" width="9.28515625" style="1" customWidth="1"/>
    <col min="5635" max="5635" width="1.85546875" style="1" customWidth="1"/>
    <col min="5636" max="5636" width="12.7109375" style="1" bestFit="1" customWidth="1"/>
    <col min="5637" max="5637" width="13.28515625" style="1" bestFit="1" customWidth="1"/>
    <col min="5638" max="5638" width="14.28515625" style="1" customWidth="1"/>
    <col min="5639" max="5639" width="14.5703125" style="1" customWidth="1"/>
    <col min="5640" max="5640" width="11.85546875" style="1" bestFit="1" customWidth="1"/>
    <col min="5641" max="5641" width="14.28515625" style="1" bestFit="1" customWidth="1"/>
    <col min="5642" max="5642" width="11" style="1" bestFit="1" customWidth="1"/>
    <col min="5643" max="5643" width="11.85546875" style="1" bestFit="1" customWidth="1"/>
    <col min="5644" max="5644" width="14.28515625" style="1" bestFit="1" customWidth="1"/>
    <col min="5645" max="5645" width="13.28515625" style="1" bestFit="1" customWidth="1"/>
    <col min="5646" max="5646" width="12.42578125" style="1" customWidth="1"/>
    <col min="5647" max="5647" width="11.85546875" style="1" bestFit="1" customWidth="1"/>
    <col min="5648" max="5648" width="11" style="1" bestFit="1" customWidth="1"/>
    <col min="5649" max="5649" width="3.28515625" style="1" bestFit="1" customWidth="1"/>
    <col min="5650" max="5888" width="11.5703125" style="1"/>
    <col min="5889" max="5889" width="3.28515625" style="1" customWidth="1"/>
    <col min="5890" max="5890" width="9.28515625" style="1" customWidth="1"/>
    <col min="5891" max="5891" width="1.85546875" style="1" customWidth="1"/>
    <col min="5892" max="5892" width="12.7109375" style="1" bestFit="1" customWidth="1"/>
    <col min="5893" max="5893" width="13.28515625" style="1" bestFit="1" customWidth="1"/>
    <col min="5894" max="5894" width="14.28515625" style="1" customWidth="1"/>
    <col min="5895" max="5895" width="14.5703125" style="1" customWidth="1"/>
    <col min="5896" max="5896" width="11.85546875" style="1" bestFit="1" customWidth="1"/>
    <col min="5897" max="5897" width="14.28515625" style="1" bestFit="1" customWidth="1"/>
    <col min="5898" max="5898" width="11" style="1" bestFit="1" customWidth="1"/>
    <col min="5899" max="5899" width="11.85546875" style="1" bestFit="1" customWidth="1"/>
    <col min="5900" max="5900" width="14.28515625" style="1" bestFit="1" customWidth="1"/>
    <col min="5901" max="5901" width="13.28515625" style="1" bestFit="1" customWidth="1"/>
    <col min="5902" max="5902" width="12.42578125" style="1" customWidth="1"/>
    <col min="5903" max="5903" width="11.85546875" style="1" bestFit="1" customWidth="1"/>
    <col min="5904" max="5904" width="11" style="1" bestFit="1" customWidth="1"/>
    <col min="5905" max="5905" width="3.28515625" style="1" bestFit="1" customWidth="1"/>
    <col min="5906" max="6144" width="11.5703125" style="1"/>
    <col min="6145" max="6145" width="3.28515625" style="1" customWidth="1"/>
    <col min="6146" max="6146" width="9.28515625" style="1" customWidth="1"/>
    <col min="6147" max="6147" width="1.85546875" style="1" customWidth="1"/>
    <col min="6148" max="6148" width="12.7109375" style="1" bestFit="1" customWidth="1"/>
    <col min="6149" max="6149" width="13.28515625" style="1" bestFit="1" customWidth="1"/>
    <col min="6150" max="6150" width="14.28515625" style="1" customWidth="1"/>
    <col min="6151" max="6151" width="14.5703125" style="1" customWidth="1"/>
    <col min="6152" max="6152" width="11.85546875" style="1" bestFit="1" customWidth="1"/>
    <col min="6153" max="6153" width="14.28515625" style="1" bestFit="1" customWidth="1"/>
    <col min="6154" max="6154" width="11" style="1" bestFit="1" customWidth="1"/>
    <col min="6155" max="6155" width="11.85546875" style="1" bestFit="1" customWidth="1"/>
    <col min="6156" max="6156" width="14.28515625" style="1" bestFit="1" customWidth="1"/>
    <col min="6157" max="6157" width="13.28515625" style="1" bestFit="1" customWidth="1"/>
    <col min="6158" max="6158" width="12.42578125" style="1" customWidth="1"/>
    <col min="6159" max="6159" width="11.85546875" style="1" bestFit="1" customWidth="1"/>
    <col min="6160" max="6160" width="11" style="1" bestFit="1" customWidth="1"/>
    <col min="6161" max="6161" width="3.28515625" style="1" bestFit="1" customWidth="1"/>
    <col min="6162" max="6400" width="11.5703125" style="1"/>
    <col min="6401" max="6401" width="3.28515625" style="1" customWidth="1"/>
    <col min="6402" max="6402" width="9.28515625" style="1" customWidth="1"/>
    <col min="6403" max="6403" width="1.85546875" style="1" customWidth="1"/>
    <col min="6404" max="6404" width="12.7109375" style="1" bestFit="1" customWidth="1"/>
    <col min="6405" max="6405" width="13.28515625" style="1" bestFit="1" customWidth="1"/>
    <col min="6406" max="6406" width="14.28515625" style="1" customWidth="1"/>
    <col min="6407" max="6407" width="14.5703125" style="1" customWidth="1"/>
    <col min="6408" max="6408" width="11.85546875" style="1" bestFit="1" customWidth="1"/>
    <col min="6409" max="6409" width="14.28515625" style="1" bestFit="1" customWidth="1"/>
    <col min="6410" max="6410" width="11" style="1" bestFit="1" customWidth="1"/>
    <col min="6411" max="6411" width="11.85546875" style="1" bestFit="1" customWidth="1"/>
    <col min="6412" max="6412" width="14.28515625" style="1" bestFit="1" customWidth="1"/>
    <col min="6413" max="6413" width="13.28515625" style="1" bestFit="1" customWidth="1"/>
    <col min="6414" max="6414" width="12.42578125" style="1" customWidth="1"/>
    <col min="6415" max="6415" width="11.85546875" style="1" bestFit="1" customWidth="1"/>
    <col min="6416" max="6416" width="11" style="1" bestFit="1" customWidth="1"/>
    <col min="6417" max="6417" width="3.28515625" style="1" bestFit="1" customWidth="1"/>
    <col min="6418" max="6656" width="11.5703125" style="1"/>
    <col min="6657" max="6657" width="3.28515625" style="1" customWidth="1"/>
    <col min="6658" max="6658" width="9.28515625" style="1" customWidth="1"/>
    <col min="6659" max="6659" width="1.85546875" style="1" customWidth="1"/>
    <col min="6660" max="6660" width="12.7109375" style="1" bestFit="1" customWidth="1"/>
    <col min="6661" max="6661" width="13.28515625" style="1" bestFit="1" customWidth="1"/>
    <col min="6662" max="6662" width="14.28515625" style="1" customWidth="1"/>
    <col min="6663" max="6663" width="14.5703125" style="1" customWidth="1"/>
    <col min="6664" max="6664" width="11.85546875" style="1" bestFit="1" customWidth="1"/>
    <col min="6665" max="6665" width="14.28515625" style="1" bestFit="1" customWidth="1"/>
    <col min="6666" max="6666" width="11" style="1" bestFit="1" customWidth="1"/>
    <col min="6667" max="6667" width="11.85546875" style="1" bestFit="1" customWidth="1"/>
    <col min="6668" max="6668" width="14.28515625" style="1" bestFit="1" customWidth="1"/>
    <col min="6669" max="6669" width="13.28515625" style="1" bestFit="1" customWidth="1"/>
    <col min="6670" max="6670" width="12.42578125" style="1" customWidth="1"/>
    <col min="6671" max="6671" width="11.85546875" style="1" bestFit="1" customWidth="1"/>
    <col min="6672" max="6672" width="11" style="1" bestFit="1" customWidth="1"/>
    <col min="6673" max="6673" width="3.28515625" style="1" bestFit="1" customWidth="1"/>
    <col min="6674" max="6912" width="11.5703125" style="1"/>
    <col min="6913" max="6913" width="3.28515625" style="1" customWidth="1"/>
    <col min="6914" max="6914" width="9.28515625" style="1" customWidth="1"/>
    <col min="6915" max="6915" width="1.85546875" style="1" customWidth="1"/>
    <col min="6916" max="6916" width="12.7109375" style="1" bestFit="1" customWidth="1"/>
    <col min="6917" max="6917" width="13.28515625" style="1" bestFit="1" customWidth="1"/>
    <col min="6918" max="6918" width="14.28515625" style="1" customWidth="1"/>
    <col min="6919" max="6919" width="14.5703125" style="1" customWidth="1"/>
    <col min="6920" max="6920" width="11.85546875" style="1" bestFit="1" customWidth="1"/>
    <col min="6921" max="6921" width="14.28515625" style="1" bestFit="1" customWidth="1"/>
    <col min="6922" max="6922" width="11" style="1" bestFit="1" customWidth="1"/>
    <col min="6923" max="6923" width="11.85546875" style="1" bestFit="1" customWidth="1"/>
    <col min="6924" max="6924" width="14.28515625" style="1" bestFit="1" customWidth="1"/>
    <col min="6925" max="6925" width="13.28515625" style="1" bestFit="1" customWidth="1"/>
    <col min="6926" max="6926" width="12.42578125" style="1" customWidth="1"/>
    <col min="6927" max="6927" width="11.85546875" style="1" bestFit="1" customWidth="1"/>
    <col min="6928" max="6928" width="11" style="1" bestFit="1" customWidth="1"/>
    <col min="6929" max="6929" width="3.28515625" style="1" bestFit="1" customWidth="1"/>
    <col min="6930" max="7168" width="11.5703125" style="1"/>
    <col min="7169" max="7169" width="3.28515625" style="1" customWidth="1"/>
    <col min="7170" max="7170" width="9.28515625" style="1" customWidth="1"/>
    <col min="7171" max="7171" width="1.85546875" style="1" customWidth="1"/>
    <col min="7172" max="7172" width="12.7109375" style="1" bestFit="1" customWidth="1"/>
    <col min="7173" max="7173" width="13.28515625" style="1" bestFit="1" customWidth="1"/>
    <col min="7174" max="7174" width="14.28515625" style="1" customWidth="1"/>
    <col min="7175" max="7175" width="14.5703125" style="1" customWidth="1"/>
    <col min="7176" max="7176" width="11.85546875" style="1" bestFit="1" customWidth="1"/>
    <col min="7177" max="7177" width="14.28515625" style="1" bestFit="1" customWidth="1"/>
    <col min="7178" max="7178" width="11" style="1" bestFit="1" customWidth="1"/>
    <col min="7179" max="7179" width="11.85546875" style="1" bestFit="1" customWidth="1"/>
    <col min="7180" max="7180" width="14.28515625" style="1" bestFit="1" customWidth="1"/>
    <col min="7181" max="7181" width="13.28515625" style="1" bestFit="1" customWidth="1"/>
    <col min="7182" max="7182" width="12.42578125" style="1" customWidth="1"/>
    <col min="7183" max="7183" width="11.85546875" style="1" bestFit="1" customWidth="1"/>
    <col min="7184" max="7184" width="11" style="1" bestFit="1" customWidth="1"/>
    <col min="7185" max="7185" width="3.28515625" style="1" bestFit="1" customWidth="1"/>
    <col min="7186" max="7424" width="11.5703125" style="1"/>
    <col min="7425" max="7425" width="3.28515625" style="1" customWidth="1"/>
    <col min="7426" max="7426" width="9.28515625" style="1" customWidth="1"/>
    <col min="7427" max="7427" width="1.85546875" style="1" customWidth="1"/>
    <col min="7428" max="7428" width="12.7109375" style="1" bestFit="1" customWidth="1"/>
    <col min="7429" max="7429" width="13.28515625" style="1" bestFit="1" customWidth="1"/>
    <col min="7430" max="7430" width="14.28515625" style="1" customWidth="1"/>
    <col min="7431" max="7431" width="14.5703125" style="1" customWidth="1"/>
    <col min="7432" max="7432" width="11.85546875" style="1" bestFit="1" customWidth="1"/>
    <col min="7433" max="7433" width="14.28515625" style="1" bestFit="1" customWidth="1"/>
    <col min="7434" max="7434" width="11" style="1" bestFit="1" customWidth="1"/>
    <col min="7435" max="7435" width="11.85546875" style="1" bestFit="1" customWidth="1"/>
    <col min="7436" max="7436" width="14.28515625" style="1" bestFit="1" customWidth="1"/>
    <col min="7437" max="7437" width="13.28515625" style="1" bestFit="1" customWidth="1"/>
    <col min="7438" max="7438" width="12.42578125" style="1" customWidth="1"/>
    <col min="7439" max="7439" width="11.85546875" style="1" bestFit="1" customWidth="1"/>
    <col min="7440" max="7440" width="11" style="1" bestFit="1" customWidth="1"/>
    <col min="7441" max="7441" width="3.28515625" style="1" bestFit="1" customWidth="1"/>
    <col min="7442" max="7680" width="11.5703125" style="1"/>
    <col min="7681" max="7681" width="3.28515625" style="1" customWidth="1"/>
    <col min="7682" max="7682" width="9.28515625" style="1" customWidth="1"/>
    <col min="7683" max="7683" width="1.85546875" style="1" customWidth="1"/>
    <col min="7684" max="7684" width="12.7109375" style="1" bestFit="1" customWidth="1"/>
    <col min="7685" max="7685" width="13.28515625" style="1" bestFit="1" customWidth="1"/>
    <col min="7686" max="7686" width="14.28515625" style="1" customWidth="1"/>
    <col min="7687" max="7687" width="14.5703125" style="1" customWidth="1"/>
    <col min="7688" max="7688" width="11.85546875" style="1" bestFit="1" customWidth="1"/>
    <col min="7689" max="7689" width="14.28515625" style="1" bestFit="1" customWidth="1"/>
    <col min="7690" max="7690" width="11" style="1" bestFit="1" customWidth="1"/>
    <col min="7691" max="7691" width="11.85546875" style="1" bestFit="1" customWidth="1"/>
    <col min="7692" max="7692" width="14.28515625" style="1" bestFit="1" customWidth="1"/>
    <col min="7693" max="7693" width="13.28515625" style="1" bestFit="1" customWidth="1"/>
    <col min="7694" max="7694" width="12.42578125" style="1" customWidth="1"/>
    <col min="7695" max="7695" width="11.85546875" style="1" bestFit="1" customWidth="1"/>
    <col min="7696" max="7696" width="11" style="1" bestFit="1" customWidth="1"/>
    <col min="7697" max="7697" width="3.28515625" style="1" bestFit="1" customWidth="1"/>
    <col min="7698" max="7936" width="11.5703125" style="1"/>
    <col min="7937" max="7937" width="3.28515625" style="1" customWidth="1"/>
    <col min="7938" max="7938" width="9.28515625" style="1" customWidth="1"/>
    <col min="7939" max="7939" width="1.85546875" style="1" customWidth="1"/>
    <col min="7940" max="7940" width="12.7109375" style="1" bestFit="1" customWidth="1"/>
    <col min="7941" max="7941" width="13.28515625" style="1" bestFit="1" customWidth="1"/>
    <col min="7942" max="7942" width="14.28515625" style="1" customWidth="1"/>
    <col min="7943" max="7943" width="14.5703125" style="1" customWidth="1"/>
    <col min="7944" max="7944" width="11.85546875" style="1" bestFit="1" customWidth="1"/>
    <col min="7945" max="7945" width="14.28515625" style="1" bestFit="1" customWidth="1"/>
    <col min="7946" max="7946" width="11" style="1" bestFit="1" customWidth="1"/>
    <col min="7947" max="7947" width="11.85546875" style="1" bestFit="1" customWidth="1"/>
    <col min="7948" max="7948" width="14.28515625" style="1" bestFit="1" customWidth="1"/>
    <col min="7949" max="7949" width="13.28515625" style="1" bestFit="1" customWidth="1"/>
    <col min="7950" max="7950" width="12.42578125" style="1" customWidth="1"/>
    <col min="7951" max="7951" width="11.85546875" style="1" bestFit="1" customWidth="1"/>
    <col min="7952" max="7952" width="11" style="1" bestFit="1" customWidth="1"/>
    <col min="7953" max="7953" width="3.28515625" style="1" bestFit="1" customWidth="1"/>
    <col min="7954" max="8192" width="11.5703125" style="1"/>
    <col min="8193" max="8193" width="3.28515625" style="1" customWidth="1"/>
    <col min="8194" max="8194" width="9.28515625" style="1" customWidth="1"/>
    <col min="8195" max="8195" width="1.85546875" style="1" customWidth="1"/>
    <col min="8196" max="8196" width="12.7109375" style="1" bestFit="1" customWidth="1"/>
    <col min="8197" max="8197" width="13.28515625" style="1" bestFit="1" customWidth="1"/>
    <col min="8198" max="8198" width="14.28515625" style="1" customWidth="1"/>
    <col min="8199" max="8199" width="14.5703125" style="1" customWidth="1"/>
    <col min="8200" max="8200" width="11.85546875" style="1" bestFit="1" customWidth="1"/>
    <col min="8201" max="8201" width="14.28515625" style="1" bestFit="1" customWidth="1"/>
    <col min="8202" max="8202" width="11" style="1" bestFit="1" customWidth="1"/>
    <col min="8203" max="8203" width="11.85546875" style="1" bestFit="1" customWidth="1"/>
    <col min="8204" max="8204" width="14.28515625" style="1" bestFit="1" customWidth="1"/>
    <col min="8205" max="8205" width="13.28515625" style="1" bestFit="1" customWidth="1"/>
    <col min="8206" max="8206" width="12.42578125" style="1" customWidth="1"/>
    <col min="8207" max="8207" width="11.85546875" style="1" bestFit="1" customWidth="1"/>
    <col min="8208" max="8208" width="11" style="1" bestFit="1" customWidth="1"/>
    <col min="8209" max="8209" width="3.28515625" style="1" bestFit="1" customWidth="1"/>
    <col min="8210" max="8448" width="11.5703125" style="1"/>
    <col min="8449" max="8449" width="3.28515625" style="1" customWidth="1"/>
    <col min="8450" max="8450" width="9.28515625" style="1" customWidth="1"/>
    <col min="8451" max="8451" width="1.85546875" style="1" customWidth="1"/>
    <col min="8452" max="8452" width="12.7109375" style="1" bestFit="1" customWidth="1"/>
    <col min="8453" max="8453" width="13.28515625" style="1" bestFit="1" customWidth="1"/>
    <col min="8454" max="8454" width="14.28515625" style="1" customWidth="1"/>
    <col min="8455" max="8455" width="14.5703125" style="1" customWidth="1"/>
    <col min="8456" max="8456" width="11.85546875" style="1" bestFit="1" customWidth="1"/>
    <col min="8457" max="8457" width="14.28515625" style="1" bestFit="1" customWidth="1"/>
    <col min="8458" max="8458" width="11" style="1" bestFit="1" customWidth="1"/>
    <col min="8459" max="8459" width="11.85546875" style="1" bestFit="1" customWidth="1"/>
    <col min="8460" max="8460" width="14.28515625" style="1" bestFit="1" customWidth="1"/>
    <col min="8461" max="8461" width="13.28515625" style="1" bestFit="1" customWidth="1"/>
    <col min="8462" max="8462" width="12.42578125" style="1" customWidth="1"/>
    <col min="8463" max="8463" width="11.85546875" style="1" bestFit="1" customWidth="1"/>
    <col min="8464" max="8464" width="11" style="1" bestFit="1" customWidth="1"/>
    <col min="8465" max="8465" width="3.28515625" style="1" bestFit="1" customWidth="1"/>
    <col min="8466" max="8704" width="11.5703125" style="1"/>
    <col min="8705" max="8705" width="3.28515625" style="1" customWidth="1"/>
    <col min="8706" max="8706" width="9.28515625" style="1" customWidth="1"/>
    <col min="8707" max="8707" width="1.85546875" style="1" customWidth="1"/>
    <col min="8708" max="8708" width="12.7109375" style="1" bestFit="1" customWidth="1"/>
    <col min="8709" max="8709" width="13.28515625" style="1" bestFit="1" customWidth="1"/>
    <col min="8710" max="8710" width="14.28515625" style="1" customWidth="1"/>
    <col min="8711" max="8711" width="14.5703125" style="1" customWidth="1"/>
    <col min="8712" max="8712" width="11.85546875" style="1" bestFit="1" customWidth="1"/>
    <col min="8713" max="8713" width="14.28515625" style="1" bestFit="1" customWidth="1"/>
    <col min="8714" max="8714" width="11" style="1" bestFit="1" customWidth="1"/>
    <col min="8715" max="8715" width="11.85546875" style="1" bestFit="1" customWidth="1"/>
    <col min="8716" max="8716" width="14.28515625" style="1" bestFit="1" customWidth="1"/>
    <col min="8717" max="8717" width="13.28515625" style="1" bestFit="1" customWidth="1"/>
    <col min="8718" max="8718" width="12.42578125" style="1" customWidth="1"/>
    <col min="8719" max="8719" width="11.85546875" style="1" bestFit="1" customWidth="1"/>
    <col min="8720" max="8720" width="11" style="1" bestFit="1" customWidth="1"/>
    <col min="8721" max="8721" width="3.28515625" style="1" bestFit="1" customWidth="1"/>
    <col min="8722" max="8960" width="11.5703125" style="1"/>
    <col min="8961" max="8961" width="3.28515625" style="1" customWidth="1"/>
    <col min="8962" max="8962" width="9.28515625" style="1" customWidth="1"/>
    <col min="8963" max="8963" width="1.85546875" style="1" customWidth="1"/>
    <col min="8964" max="8964" width="12.7109375" style="1" bestFit="1" customWidth="1"/>
    <col min="8965" max="8965" width="13.28515625" style="1" bestFit="1" customWidth="1"/>
    <col min="8966" max="8966" width="14.28515625" style="1" customWidth="1"/>
    <col min="8967" max="8967" width="14.5703125" style="1" customWidth="1"/>
    <col min="8968" max="8968" width="11.85546875" style="1" bestFit="1" customWidth="1"/>
    <col min="8969" max="8969" width="14.28515625" style="1" bestFit="1" customWidth="1"/>
    <col min="8970" max="8970" width="11" style="1" bestFit="1" customWidth="1"/>
    <col min="8971" max="8971" width="11.85546875" style="1" bestFit="1" customWidth="1"/>
    <col min="8972" max="8972" width="14.28515625" style="1" bestFit="1" customWidth="1"/>
    <col min="8973" max="8973" width="13.28515625" style="1" bestFit="1" customWidth="1"/>
    <col min="8974" max="8974" width="12.42578125" style="1" customWidth="1"/>
    <col min="8975" max="8975" width="11.85546875" style="1" bestFit="1" customWidth="1"/>
    <col min="8976" max="8976" width="11" style="1" bestFit="1" customWidth="1"/>
    <col min="8977" max="8977" width="3.28515625" style="1" bestFit="1" customWidth="1"/>
    <col min="8978" max="9216" width="11.5703125" style="1"/>
    <col min="9217" max="9217" width="3.28515625" style="1" customWidth="1"/>
    <col min="9218" max="9218" width="9.28515625" style="1" customWidth="1"/>
    <col min="9219" max="9219" width="1.85546875" style="1" customWidth="1"/>
    <col min="9220" max="9220" width="12.7109375" style="1" bestFit="1" customWidth="1"/>
    <col min="9221" max="9221" width="13.28515625" style="1" bestFit="1" customWidth="1"/>
    <col min="9222" max="9222" width="14.28515625" style="1" customWidth="1"/>
    <col min="9223" max="9223" width="14.5703125" style="1" customWidth="1"/>
    <col min="9224" max="9224" width="11.85546875" style="1" bestFit="1" customWidth="1"/>
    <col min="9225" max="9225" width="14.28515625" style="1" bestFit="1" customWidth="1"/>
    <col min="9226" max="9226" width="11" style="1" bestFit="1" customWidth="1"/>
    <col min="9227" max="9227" width="11.85546875" style="1" bestFit="1" customWidth="1"/>
    <col min="9228" max="9228" width="14.28515625" style="1" bestFit="1" customWidth="1"/>
    <col min="9229" max="9229" width="13.28515625" style="1" bestFit="1" customWidth="1"/>
    <col min="9230" max="9230" width="12.42578125" style="1" customWidth="1"/>
    <col min="9231" max="9231" width="11.85546875" style="1" bestFit="1" customWidth="1"/>
    <col min="9232" max="9232" width="11" style="1" bestFit="1" customWidth="1"/>
    <col min="9233" max="9233" width="3.28515625" style="1" bestFit="1" customWidth="1"/>
    <col min="9234" max="9472" width="11.5703125" style="1"/>
    <col min="9473" max="9473" width="3.28515625" style="1" customWidth="1"/>
    <col min="9474" max="9474" width="9.28515625" style="1" customWidth="1"/>
    <col min="9475" max="9475" width="1.85546875" style="1" customWidth="1"/>
    <col min="9476" max="9476" width="12.7109375" style="1" bestFit="1" customWidth="1"/>
    <col min="9477" max="9477" width="13.28515625" style="1" bestFit="1" customWidth="1"/>
    <col min="9478" max="9478" width="14.28515625" style="1" customWidth="1"/>
    <col min="9479" max="9479" width="14.5703125" style="1" customWidth="1"/>
    <col min="9480" max="9480" width="11.85546875" style="1" bestFit="1" customWidth="1"/>
    <col min="9481" max="9481" width="14.28515625" style="1" bestFit="1" customWidth="1"/>
    <col min="9482" max="9482" width="11" style="1" bestFit="1" customWidth="1"/>
    <col min="9483" max="9483" width="11.85546875" style="1" bestFit="1" customWidth="1"/>
    <col min="9484" max="9484" width="14.28515625" style="1" bestFit="1" customWidth="1"/>
    <col min="9485" max="9485" width="13.28515625" style="1" bestFit="1" customWidth="1"/>
    <col min="9486" max="9486" width="12.42578125" style="1" customWidth="1"/>
    <col min="9487" max="9487" width="11.85546875" style="1" bestFit="1" customWidth="1"/>
    <col min="9488" max="9488" width="11" style="1" bestFit="1" customWidth="1"/>
    <col min="9489" max="9489" width="3.28515625" style="1" bestFit="1" customWidth="1"/>
    <col min="9490" max="9728" width="11.5703125" style="1"/>
    <col min="9729" max="9729" width="3.28515625" style="1" customWidth="1"/>
    <col min="9730" max="9730" width="9.28515625" style="1" customWidth="1"/>
    <col min="9731" max="9731" width="1.85546875" style="1" customWidth="1"/>
    <col min="9732" max="9732" width="12.7109375" style="1" bestFit="1" customWidth="1"/>
    <col min="9733" max="9733" width="13.28515625" style="1" bestFit="1" customWidth="1"/>
    <col min="9734" max="9734" width="14.28515625" style="1" customWidth="1"/>
    <col min="9735" max="9735" width="14.5703125" style="1" customWidth="1"/>
    <col min="9736" max="9736" width="11.85546875" style="1" bestFit="1" customWidth="1"/>
    <col min="9737" max="9737" width="14.28515625" style="1" bestFit="1" customWidth="1"/>
    <col min="9738" max="9738" width="11" style="1" bestFit="1" customWidth="1"/>
    <col min="9739" max="9739" width="11.85546875" style="1" bestFit="1" customWidth="1"/>
    <col min="9740" max="9740" width="14.28515625" style="1" bestFit="1" customWidth="1"/>
    <col min="9741" max="9741" width="13.28515625" style="1" bestFit="1" customWidth="1"/>
    <col min="9742" max="9742" width="12.42578125" style="1" customWidth="1"/>
    <col min="9743" max="9743" width="11.85546875" style="1" bestFit="1" customWidth="1"/>
    <col min="9744" max="9744" width="11" style="1" bestFit="1" customWidth="1"/>
    <col min="9745" max="9745" width="3.28515625" style="1" bestFit="1" customWidth="1"/>
    <col min="9746" max="9984" width="11.5703125" style="1"/>
    <col min="9985" max="9985" width="3.28515625" style="1" customWidth="1"/>
    <col min="9986" max="9986" width="9.28515625" style="1" customWidth="1"/>
    <col min="9987" max="9987" width="1.85546875" style="1" customWidth="1"/>
    <col min="9988" max="9988" width="12.7109375" style="1" bestFit="1" customWidth="1"/>
    <col min="9989" max="9989" width="13.28515625" style="1" bestFit="1" customWidth="1"/>
    <col min="9990" max="9990" width="14.28515625" style="1" customWidth="1"/>
    <col min="9991" max="9991" width="14.5703125" style="1" customWidth="1"/>
    <col min="9992" max="9992" width="11.85546875" style="1" bestFit="1" customWidth="1"/>
    <col min="9993" max="9993" width="14.28515625" style="1" bestFit="1" customWidth="1"/>
    <col min="9994" max="9994" width="11" style="1" bestFit="1" customWidth="1"/>
    <col min="9995" max="9995" width="11.85546875" style="1" bestFit="1" customWidth="1"/>
    <col min="9996" max="9996" width="14.28515625" style="1" bestFit="1" customWidth="1"/>
    <col min="9997" max="9997" width="13.28515625" style="1" bestFit="1" customWidth="1"/>
    <col min="9998" max="9998" width="12.42578125" style="1" customWidth="1"/>
    <col min="9999" max="9999" width="11.85546875" style="1" bestFit="1" customWidth="1"/>
    <col min="10000" max="10000" width="11" style="1" bestFit="1" customWidth="1"/>
    <col min="10001" max="10001" width="3.28515625" style="1" bestFit="1" customWidth="1"/>
    <col min="10002" max="10240" width="11.5703125" style="1"/>
    <col min="10241" max="10241" width="3.28515625" style="1" customWidth="1"/>
    <col min="10242" max="10242" width="9.28515625" style="1" customWidth="1"/>
    <col min="10243" max="10243" width="1.85546875" style="1" customWidth="1"/>
    <col min="10244" max="10244" width="12.7109375" style="1" bestFit="1" customWidth="1"/>
    <col min="10245" max="10245" width="13.28515625" style="1" bestFit="1" customWidth="1"/>
    <col min="10246" max="10246" width="14.28515625" style="1" customWidth="1"/>
    <col min="10247" max="10247" width="14.5703125" style="1" customWidth="1"/>
    <col min="10248" max="10248" width="11.85546875" style="1" bestFit="1" customWidth="1"/>
    <col min="10249" max="10249" width="14.28515625" style="1" bestFit="1" customWidth="1"/>
    <col min="10250" max="10250" width="11" style="1" bestFit="1" customWidth="1"/>
    <col min="10251" max="10251" width="11.85546875" style="1" bestFit="1" customWidth="1"/>
    <col min="10252" max="10252" width="14.28515625" style="1" bestFit="1" customWidth="1"/>
    <col min="10253" max="10253" width="13.28515625" style="1" bestFit="1" customWidth="1"/>
    <col min="10254" max="10254" width="12.42578125" style="1" customWidth="1"/>
    <col min="10255" max="10255" width="11.85546875" style="1" bestFit="1" customWidth="1"/>
    <col min="10256" max="10256" width="11" style="1" bestFit="1" customWidth="1"/>
    <col min="10257" max="10257" width="3.28515625" style="1" bestFit="1" customWidth="1"/>
    <col min="10258" max="10496" width="11.5703125" style="1"/>
    <col min="10497" max="10497" width="3.28515625" style="1" customWidth="1"/>
    <col min="10498" max="10498" width="9.28515625" style="1" customWidth="1"/>
    <col min="10499" max="10499" width="1.85546875" style="1" customWidth="1"/>
    <col min="10500" max="10500" width="12.7109375" style="1" bestFit="1" customWidth="1"/>
    <col min="10501" max="10501" width="13.28515625" style="1" bestFit="1" customWidth="1"/>
    <col min="10502" max="10502" width="14.28515625" style="1" customWidth="1"/>
    <col min="10503" max="10503" width="14.5703125" style="1" customWidth="1"/>
    <col min="10504" max="10504" width="11.85546875" style="1" bestFit="1" customWidth="1"/>
    <col min="10505" max="10505" width="14.28515625" style="1" bestFit="1" customWidth="1"/>
    <col min="10506" max="10506" width="11" style="1" bestFit="1" customWidth="1"/>
    <col min="10507" max="10507" width="11.85546875" style="1" bestFit="1" customWidth="1"/>
    <col min="10508" max="10508" width="14.28515625" style="1" bestFit="1" customWidth="1"/>
    <col min="10509" max="10509" width="13.28515625" style="1" bestFit="1" customWidth="1"/>
    <col min="10510" max="10510" width="12.42578125" style="1" customWidth="1"/>
    <col min="10511" max="10511" width="11.85546875" style="1" bestFit="1" customWidth="1"/>
    <col min="10512" max="10512" width="11" style="1" bestFit="1" customWidth="1"/>
    <col min="10513" max="10513" width="3.28515625" style="1" bestFit="1" customWidth="1"/>
    <col min="10514" max="10752" width="11.5703125" style="1"/>
    <col min="10753" max="10753" width="3.28515625" style="1" customWidth="1"/>
    <col min="10754" max="10754" width="9.28515625" style="1" customWidth="1"/>
    <col min="10755" max="10755" width="1.85546875" style="1" customWidth="1"/>
    <col min="10756" max="10756" width="12.7109375" style="1" bestFit="1" customWidth="1"/>
    <col min="10757" max="10757" width="13.28515625" style="1" bestFit="1" customWidth="1"/>
    <col min="10758" max="10758" width="14.28515625" style="1" customWidth="1"/>
    <col min="10759" max="10759" width="14.5703125" style="1" customWidth="1"/>
    <col min="10760" max="10760" width="11.85546875" style="1" bestFit="1" customWidth="1"/>
    <col min="10761" max="10761" width="14.28515625" style="1" bestFit="1" customWidth="1"/>
    <col min="10762" max="10762" width="11" style="1" bestFit="1" customWidth="1"/>
    <col min="10763" max="10763" width="11.85546875" style="1" bestFit="1" customWidth="1"/>
    <col min="10764" max="10764" width="14.28515625" style="1" bestFit="1" customWidth="1"/>
    <col min="10765" max="10765" width="13.28515625" style="1" bestFit="1" customWidth="1"/>
    <col min="10766" max="10766" width="12.42578125" style="1" customWidth="1"/>
    <col min="10767" max="10767" width="11.85546875" style="1" bestFit="1" customWidth="1"/>
    <col min="10768" max="10768" width="11" style="1" bestFit="1" customWidth="1"/>
    <col min="10769" max="10769" width="3.28515625" style="1" bestFit="1" customWidth="1"/>
    <col min="10770" max="11008" width="11.5703125" style="1"/>
    <col min="11009" max="11009" width="3.28515625" style="1" customWidth="1"/>
    <col min="11010" max="11010" width="9.28515625" style="1" customWidth="1"/>
    <col min="11011" max="11011" width="1.85546875" style="1" customWidth="1"/>
    <col min="11012" max="11012" width="12.7109375" style="1" bestFit="1" customWidth="1"/>
    <col min="11013" max="11013" width="13.28515625" style="1" bestFit="1" customWidth="1"/>
    <col min="11014" max="11014" width="14.28515625" style="1" customWidth="1"/>
    <col min="11015" max="11015" width="14.5703125" style="1" customWidth="1"/>
    <col min="11016" max="11016" width="11.85546875" style="1" bestFit="1" customWidth="1"/>
    <col min="11017" max="11017" width="14.28515625" style="1" bestFit="1" customWidth="1"/>
    <col min="11018" max="11018" width="11" style="1" bestFit="1" customWidth="1"/>
    <col min="11019" max="11019" width="11.85546875" style="1" bestFit="1" customWidth="1"/>
    <col min="11020" max="11020" width="14.28515625" style="1" bestFit="1" customWidth="1"/>
    <col min="11021" max="11021" width="13.28515625" style="1" bestFit="1" customWidth="1"/>
    <col min="11022" max="11022" width="12.42578125" style="1" customWidth="1"/>
    <col min="11023" max="11023" width="11.85546875" style="1" bestFit="1" customWidth="1"/>
    <col min="11024" max="11024" width="11" style="1" bestFit="1" customWidth="1"/>
    <col min="11025" max="11025" width="3.28515625" style="1" bestFit="1" customWidth="1"/>
    <col min="11026" max="11264" width="11.5703125" style="1"/>
    <col min="11265" max="11265" width="3.28515625" style="1" customWidth="1"/>
    <col min="11266" max="11266" width="9.28515625" style="1" customWidth="1"/>
    <col min="11267" max="11267" width="1.85546875" style="1" customWidth="1"/>
    <col min="11268" max="11268" width="12.7109375" style="1" bestFit="1" customWidth="1"/>
    <col min="11269" max="11269" width="13.28515625" style="1" bestFit="1" customWidth="1"/>
    <col min="11270" max="11270" width="14.28515625" style="1" customWidth="1"/>
    <col min="11271" max="11271" width="14.5703125" style="1" customWidth="1"/>
    <col min="11272" max="11272" width="11.85546875" style="1" bestFit="1" customWidth="1"/>
    <col min="11273" max="11273" width="14.28515625" style="1" bestFit="1" customWidth="1"/>
    <col min="11274" max="11274" width="11" style="1" bestFit="1" customWidth="1"/>
    <col min="11275" max="11275" width="11.85546875" style="1" bestFit="1" customWidth="1"/>
    <col min="11276" max="11276" width="14.28515625" style="1" bestFit="1" customWidth="1"/>
    <col min="11277" max="11277" width="13.28515625" style="1" bestFit="1" customWidth="1"/>
    <col min="11278" max="11278" width="12.42578125" style="1" customWidth="1"/>
    <col min="11279" max="11279" width="11.85546875" style="1" bestFit="1" customWidth="1"/>
    <col min="11280" max="11280" width="11" style="1" bestFit="1" customWidth="1"/>
    <col min="11281" max="11281" width="3.28515625" style="1" bestFit="1" customWidth="1"/>
    <col min="11282" max="11520" width="11.5703125" style="1"/>
    <col min="11521" max="11521" width="3.28515625" style="1" customWidth="1"/>
    <col min="11522" max="11522" width="9.28515625" style="1" customWidth="1"/>
    <col min="11523" max="11523" width="1.85546875" style="1" customWidth="1"/>
    <col min="11524" max="11524" width="12.7109375" style="1" bestFit="1" customWidth="1"/>
    <col min="11525" max="11525" width="13.28515625" style="1" bestFit="1" customWidth="1"/>
    <col min="11526" max="11526" width="14.28515625" style="1" customWidth="1"/>
    <col min="11527" max="11527" width="14.5703125" style="1" customWidth="1"/>
    <col min="11528" max="11528" width="11.85546875" style="1" bestFit="1" customWidth="1"/>
    <col min="11529" max="11529" width="14.28515625" style="1" bestFit="1" customWidth="1"/>
    <col min="11530" max="11530" width="11" style="1" bestFit="1" customWidth="1"/>
    <col min="11531" max="11531" width="11.85546875" style="1" bestFit="1" customWidth="1"/>
    <col min="11532" max="11532" width="14.28515625" style="1" bestFit="1" customWidth="1"/>
    <col min="11533" max="11533" width="13.28515625" style="1" bestFit="1" customWidth="1"/>
    <col min="11534" max="11534" width="12.42578125" style="1" customWidth="1"/>
    <col min="11535" max="11535" width="11.85546875" style="1" bestFit="1" customWidth="1"/>
    <col min="11536" max="11536" width="11" style="1" bestFit="1" customWidth="1"/>
    <col min="11537" max="11537" width="3.28515625" style="1" bestFit="1" customWidth="1"/>
    <col min="11538" max="11776" width="11.5703125" style="1"/>
    <col min="11777" max="11777" width="3.28515625" style="1" customWidth="1"/>
    <col min="11778" max="11778" width="9.28515625" style="1" customWidth="1"/>
    <col min="11779" max="11779" width="1.85546875" style="1" customWidth="1"/>
    <col min="11780" max="11780" width="12.7109375" style="1" bestFit="1" customWidth="1"/>
    <col min="11781" max="11781" width="13.28515625" style="1" bestFit="1" customWidth="1"/>
    <col min="11782" max="11782" width="14.28515625" style="1" customWidth="1"/>
    <col min="11783" max="11783" width="14.5703125" style="1" customWidth="1"/>
    <col min="11784" max="11784" width="11.85546875" style="1" bestFit="1" customWidth="1"/>
    <col min="11785" max="11785" width="14.28515625" style="1" bestFit="1" customWidth="1"/>
    <col min="11786" max="11786" width="11" style="1" bestFit="1" customWidth="1"/>
    <col min="11787" max="11787" width="11.85546875" style="1" bestFit="1" customWidth="1"/>
    <col min="11788" max="11788" width="14.28515625" style="1" bestFit="1" customWidth="1"/>
    <col min="11789" max="11789" width="13.28515625" style="1" bestFit="1" customWidth="1"/>
    <col min="11790" max="11790" width="12.42578125" style="1" customWidth="1"/>
    <col min="11791" max="11791" width="11.85546875" style="1" bestFit="1" customWidth="1"/>
    <col min="11792" max="11792" width="11" style="1" bestFit="1" customWidth="1"/>
    <col min="11793" max="11793" width="3.28515625" style="1" bestFit="1" customWidth="1"/>
    <col min="11794" max="12032" width="11.5703125" style="1"/>
    <col min="12033" max="12033" width="3.28515625" style="1" customWidth="1"/>
    <col min="12034" max="12034" width="9.28515625" style="1" customWidth="1"/>
    <col min="12035" max="12035" width="1.85546875" style="1" customWidth="1"/>
    <col min="12036" max="12036" width="12.7109375" style="1" bestFit="1" customWidth="1"/>
    <col min="12037" max="12037" width="13.28515625" style="1" bestFit="1" customWidth="1"/>
    <col min="12038" max="12038" width="14.28515625" style="1" customWidth="1"/>
    <col min="12039" max="12039" width="14.5703125" style="1" customWidth="1"/>
    <col min="12040" max="12040" width="11.85546875" style="1" bestFit="1" customWidth="1"/>
    <col min="12041" max="12041" width="14.28515625" style="1" bestFit="1" customWidth="1"/>
    <col min="12042" max="12042" width="11" style="1" bestFit="1" customWidth="1"/>
    <col min="12043" max="12043" width="11.85546875" style="1" bestFit="1" customWidth="1"/>
    <col min="12044" max="12044" width="14.28515625" style="1" bestFit="1" customWidth="1"/>
    <col min="12045" max="12045" width="13.28515625" style="1" bestFit="1" customWidth="1"/>
    <col min="12046" max="12046" width="12.42578125" style="1" customWidth="1"/>
    <col min="12047" max="12047" width="11.85546875" style="1" bestFit="1" customWidth="1"/>
    <col min="12048" max="12048" width="11" style="1" bestFit="1" customWidth="1"/>
    <col min="12049" max="12049" width="3.28515625" style="1" bestFit="1" customWidth="1"/>
    <col min="12050" max="12288" width="11.5703125" style="1"/>
    <col min="12289" max="12289" width="3.28515625" style="1" customWidth="1"/>
    <col min="12290" max="12290" width="9.28515625" style="1" customWidth="1"/>
    <col min="12291" max="12291" width="1.85546875" style="1" customWidth="1"/>
    <col min="12292" max="12292" width="12.7109375" style="1" bestFit="1" customWidth="1"/>
    <col min="12293" max="12293" width="13.28515625" style="1" bestFit="1" customWidth="1"/>
    <col min="12294" max="12294" width="14.28515625" style="1" customWidth="1"/>
    <col min="12295" max="12295" width="14.5703125" style="1" customWidth="1"/>
    <col min="12296" max="12296" width="11.85546875" style="1" bestFit="1" customWidth="1"/>
    <col min="12297" max="12297" width="14.28515625" style="1" bestFit="1" customWidth="1"/>
    <col min="12298" max="12298" width="11" style="1" bestFit="1" customWidth="1"/>
    <col min="12299" max="12299" width="11.85546875" style="1" bestFit="1" customWidth="1"/>
    <col min="12300" max="12300" width="14.28515625" style="1" bestFit="1" customWidth="1"/>
    <col min="12301" max="12301" width="13.28515625" style="1" bestFit="1" customWidth="1"/>
    <col min="12302" max="12302" width="12.42578125" style="1" customWidth="1"/>
    <col min="12303" max="12303" width="11.85546875" style="1" bestFit="1" customWidth="1"/>
    <col min="12304" max="12304" width="11" style="1" bestFit="1" customWidth="1"/>
    <col min="12305" max="12305" width="3.28515625" style="1" bestFit="1" customWidth="1"/>
    <col min="12306" max="12544" width="11.5703125" style="1"/>
    <col min="12545" max="12545" width="3.28515625" style="1" customWidth="1"/>
    <col min="12546" max="12546" width="9.28515625" style="1" customWidth="1"/>
    <col min="12547" max="12547" width="1.85546875" style="1" customWidth="1"/>
    <col min="12548" max="12548" width="12.7109375" style="1" bestFit="1" customWidth="1"/>
    <col min="12549" max="12549" width="13.28515625" style="1" bestFit="1" customWidth="1"/>
    <col min="12550" max="12550" width="14.28515625" style="1" customWidth="1"/>
    <col min="12551" max="12551" width="14.5703125" style="1" customWidth="1"/>
    <col min="12552" max="12552" width="11.85546875" style="1" bestFit="1" customWidth="1"/>
    <col min="12553" max="12553" width="14.28515625" style="1" bestFit="1" customWidth="1"/>
    <col min="12554" max="12554" width="11" style="1" bestFit="1" customWidth="1"/>
    <col min="12555" max="12555" width="11.85546875" style="1" bestFit="1" customWidth="1"/>
    <col min="12556" max="12556" width="14.28515625" style="1" bestFit="1" customWidth="1"/>
    <col min="12557" max="12557" width="13.28515625" style="1" bestFit="1" customWidth="1"/>
    <col min="12558" max="12558" width="12.42578125" style="1" customWidth="1"/>
    <col min="12559" max="12559" width="11.85546875" style="1" bestFit="1" customWidth="1"/>
    <col min="12560" max="12560" width="11" style="1" bestFit="1" customWidth="1"/>
    <col min="12561" max="12561" width="3.28515625" style="1" bestFit="1" customWidth="1"/>
    <col min="12562" max="12800" width="11.5703125" style="1"/>
    <col min="12801" max="12801" width="3.28515625" style="1" customWidth="1"/>
    <col min="12802" max="12802" width="9.28515625" style="1" customWidth="1"/>
    <col min="12803" max="12803" width="1.85546875" style="1" customWidth="1"/>
    <col min="12804" max="12804" width="12.7109375" style="1" bestFit="1" customWidth="1"/>
    <col min="12805" max="12805" width="13.28515625" style="1" bestFit="1" customWidth="1"/>
    <col min="12806" max="12806" width="14.28515625" style="1" customWidth="1"/>
    <col min="12807" max="12807" width="14.5703125" style="1" customWidth="1"/>
    <col min="12808" max="12808" width="11.85546875" style="1" bestFit="1" customWidth="1"/>
    <col min="12809" max="12809" width="14.28515625" style="1" bestFit="1" customWidth="1"/>
    <col min="12810" max="12810" width="11" style="1" bestFit="1" customWidth="1"/>
    <col min="12811" max="12811" width="11.85546875" style="1" bestFit="1" customWidth="1"/>
    <col min="12812" max="12812" width="14.28515625" style="1" bestFit="1" customWidth="1"/>
    <col min="12813" max="12813" width="13.28515625" style="1" bestFit="1" customWidth="1"/>
    <col min="12814" max="12814" width="12.42578125" style="1" customWidth="1"/>
    <col min="12815" max="12815" width="11.85546875" style="1" bestFit="1" customWidth="1"/>
    <col min="12816" max="12816" width="11" style="1" bestFit="1" customWidth="1"/>
    <col min="12817" max="12817" width="3.28515625" style="1" bestFit="1" customWidth="1"/>
    <col min="12818" max="13056" width="11.5703125" style="1"/>
    <col min="13057" max="13057" width="3.28515625" style="1" customWidth="1"/>
    <col min="13058" max="13058" width="9.28515625" style="1" customWidth="1"/>
    <col min="13059" max="13059" width="1.85546875" style="1" customWidth="1"/>
    <col min="13060" max="13060" width="12.7109375" style="1" bestFit="1" customWidth="1"/>
    <col min="13061" max="13061" width="13.28515625" style="1" bestFit="1" customWidth="1"/>
    <col min="13062" max="13062" width="14.28515625" style="1" customWidth="1"/>
    <col min="13063" max="13063" width="14.5703125" style="1" customWidth="1"/>
    <col min="13064" max="13064" width="11.85546875" style="1" bestFit="1" customWidth="1"/>
    <col min="13065" max="13065" width="14.28515625" style="1" bestFit="1" customWidth="1"/>
    <col min="13066" max="13066" width="11" style="1" bestFit="1" customWidth="1"/>
    <col min="13067" max="13067" width="11.85546875" style="1" bestFit="1" customWidth="1"/>
    <col min="13068" max="13068" width="14.28515625" style="1" bestFit="1" customWidth="1"/>
    <col min="13069" max="13069" width="13.28515625" style="1" bestFit="1" customWidth="1"/>
    <col min="13070" max="13070" width="12.42578125" style="1" customWidth="1"/>
    <col min="13071" max="13071" width="11.85546875" style="1" bestFit="1" customWidth="1"/>
    <col min="13072" max="13072" width="11" style="1" bestFit="1" customWidth="1"/>
    <col min="13073" max="13073" width="3.28515625" style="1" bestFit="1" customWidth="1"/>
    <col min="13074" max="13312" width="11.5703125" style="1"/>
    <col min="13313" max="13313" width="3.28515625" style="1" customWidth="1"/>
    <col min="13314" max="13314" width="9.28515625" style="1" customWidth="1"/>
    <col min="13315" max="13315" width="1.85546875" style="1" customWidth="1"/>
    <col min="13316" max="13316" width="12.7109375" style="1" bestFit="1" customWidth="1"/>
    <col min="13317" max="13317" width="13.28515625" style="1" bestFit="1" customWidth="1"/>
    <col min="13318" max="13318" width="14.28515625" style="1" customWidth="1"/>
    <col min="13319" max="13319" width="14.5703125" style="1" customWidth="1"/>
    <col min="13320" max="13320" width="11.85546875" style="1" bestFit="1" customWidth="1"/>
    <col min="13321" max="13321" width="14.28515625" style="1" bestFit="1" customWidth="1"/>
    <col min="13322" max="13322" width="11" style="1" bestFit="1" customWidth="1"/>
    <col min="13323" max="13323" width="11.85546875" style="1" bestFit="1" customWidth="1"/>
    <col min="13324" max="13324" width="14.28515625" style="1" bestFit="1" customWidth="1"/>
    <col min="13325" max="13325" width="13.28515625" style="1" bestFit="1" customWidth="1"/>
    <col min="13326" max="13326" width="12.42578125" style="1" customWidth="1"/>
    <col min="13327" max="13327" width="11.85546875" style="1" bestFit="1" customWidth="1"/>
    <col min="13328" max="13328" width="11" style="1" bestFit="1" customWidth="1"/>
    <col min="13329" max="13329" width="3.28515625" style="1" bestFit="1" customWidth="1"/>
    <col min="13330" max="13568" width="11.5703125" style="1"/>
    <col min="13569" max="13569" width="3.28515625" style="1" customWidth="1"/>
    <col min="13570" max="13570" width="9.28515625" style="1" customWidth="1"/>
    <col min="13571" max="13571" width="1.85546875" style="1" customWidth="1"/>
    <col min="13572" max="13572" width="12.7109375" style="1" bestFit="1" customWidth="1"/>
    <col min="13573" max="13573" width="13.28515625" style="1" bestFit="1" customWidth="1"/>
    <col min="13574" max="13574" width="14.28515625" style="1" customWidth="1"/>
    <col min="13575" max="13575" width="14.5703125" style="1" customWidth="1"/>
    <col min="13576" max="13576" width="11.85546875" style="1" bestFit="1" customWidth="1"/>
    <col min="13577" max="13577" width="14.28515625" style="1" bestFit="1" customWidth="1"/>
    <col min="13578" max="13578" width="11" style="1" bestFit="1" customWidth="1"/>
    <col min="13579" max="13579" width="11.85546875" style="1" bestFit="1" customWidth="1"/>
    <col min="13580" max="13580" width="14.28515625" style="1" bestFit="1" customWidth="1"/>
    <col min="13581" max="13581" width="13.28515625" style="1" bestFit="1" customWidth="1"/>
    <col min="13582" max="13582" width="12.42578125" style="1" customWidth="1"/>
    <col min="13583" max="13583" width="11.85546875" style="1" bestFit="1" customWidth="1"/>
    <col min="13584" max="13584" width="11" style="1" bestFit="1" customWidth="1"/>
    <col min="13585" max="13585" width="3.28515625" style="1" bestFit="1" customWidth="1"/>
    <col min="13586" max="13824" width="11.5703125" style="1"/>
    <col min="13825" max="13825" width="3.28515625" style="1" customWidth="1"/>
    <col min="13826" max="13826" width="9.28515625" style="1" customWidth="1"/>
    <col min="13827" max="13827" width="1.85546875" style="1" customWidth="1"/>
    <col min="13828" max="13828" width="12.7109375" style="1" bestFit="1" customWidth="1"/>
    <col min="13829" max="13829" width="13.28515625" style="1" bestFit="1" customWidth="1"/>
    <col min="13830" max="13830" width="14.28515625" style="1" customWidth="1"/>
    <col min="13831" max="13831" width="14.5703125" style="1" customWidth="1"/>
    <col min="13832" max="13832" width="11.85546875" style="1" bestFit="1" customWidth="1"/>
    <col min="13833" max="13833" width="14.28515625" style="1" bestFit="1" customWidth="1"/>
    <col min="13834" max="13834" width="11" style="1" bestFit="1" customWidth="1"/>
    <col min="13835" max="13835" width="11.85546875" style="1" bestFit="1" customWidth="1"/>
    <col min="13836" max="13836" width="14.28515625" style="1" bestFit="1" customWidth="1"/>
    <col min="13837" max="13837" width="13.28515625" style="1" bestFit="1" customWidth="1"/>
    <col min="13838" max="13838" width="12.42578125" style="1" customWidth="1"/>
    <col min="13839" max="13839" width="11.85546875" style="1" bestFit="1" customWidth="1"/>
    <col min="13840" max="13840" width="11" style="1" bestFit="1" customWidth="1"/>
    <col min="13841" max="13841" width="3.28515625" style="1" bestFit="1" customWidth="1"/>
    <col min="13842" max="14080" width="11.5703125" style="1"/>
    <col min="14081" max="14081" width="3.28515625" style="1" customWidth="1"/>
    <col min="14082" max="14082" width="9.28515625" style="1" customWidth="1"/>
    <col min="14083" max="14083" width="1.85546875" style="1" customWidth="1"/>
    <col min="14084" max="14084" width="12.7109375" style="1" bestFit="1" customWidth="1"/>
    <col min="14085" max="14085" width="13.28515625" style="1" bestFit="1" customWidth="1"/>
    <col min="14086" max="14086" width="14.28515625" style="1" customWidth="1"/>
    <col min="14087" max="14087" width="14.5703125" style="1" customWidth="1"/>
    <col min="14088" max="14088" width="11.85546875" style="1" bestFit="1" customWidth="1"/>
    <col min="14089" max="14089" width="14.28515625" style="1" bestFit="1" customWidth="1"/>
    <col min="14090" max="14090" width="11" style="1" bestFit="1" customWidth="1"/>
    <col min="14091" max="14091" width="11.85546875" style="1" bestFit="1" customWidth="1"/>
    <col min="14092" max="14092" width="14.28515625" style="1" bestFit="1" customWidth="1"/>
    <col min="14093" max="14093" width="13.28515625" style="1" bestFit="1" customWidth="1"/>
    <col min="14094" max="14094" width="12.42578125" style="1" customWidth="1"/>
    <col min="14095" max="14095" width="11.85546875" style="1" bestFit="1" customWidth="1"/>
    <col min="14096" max="14096" width="11" style="1" bestFit="1" customWidth="1"/>
    <col min="14097" max="14097" width="3.28515625" style="1" bestFit="1" customWidth="1"/>
    <col min="14098" max="14336" width="11.5703125" style="1"/>
    <col min="14337" max="14337" width="3.28515625" style="1" customWidth="1"/>
    <col min="14338" max="14338" width="9.28515625" style="1" customWidth="1"/>
    <col min="14339" max="14339" width="1.85546875" style="1" customWidth="1"/>
    <col min="14340" max="14340" width="12.7109375" style="1" bestFit="1" customWidth="1"/>
    <col min="14341" max="14341" width="13.28515625" style="1" bestFit="1" customWidth="1"/>
    <col min="14342" max="14342" width="14.28515625" style="1" customWidth="1"/>
    <col min="14343" max="14343" width="14.5703125" style="1" customWidth="1"/>
    <col min="14344" max="14344" width="11.85546875" style="1" bestFit="1" customWidth="1"/>
    <col min="14345" max="14345" width="14.28515625" style="1" bestFit="1" customWidth="1"/>
    <col min="14346" max="14346" width="11" style="1" bestFit="1" customWidth="1"/>
    <col min="14347" max="14347" width="11.85546875" style="1" bestFit="1" customWidth="1"/>
    <col min="14348" max="14348" width="14.28515625" style="1" bestFit="1" customWidth="1"/>
    <col min="14349" max="14349" width="13.28515625" style="1" bestFit="1" customWidth="1"/>
    <col min="14350" max="14350" width="12.42578125" style="1" customWidth="1"/>
    <col min="14351" max="14351" width="11.85546875" style="1" bestFit="1" customWidth="1"/>
    <col min="14352" max="14352" width="11" style="1" bestFit="1" customWidth="1"/>
    <col min="14353" max="14353" width="3.28515625" style="1" bestFit="1" customWidth="1"/>
    <col min="14354" max="14592" width="11.5703125" style="1"/>
    <col min="14593" max="14593" width="3.28515625" style="1" customWidth="1"/>
    <col min="14594" max="14594" width="9.28515625" style="1" customWidth="1"/>
    <col min="14595" max="14595" width="1.85546875" style="1" customWidth="1"/>
    <col min="14596" max="14596" width="12.7109375" style="1" bestFit="1" customWidth="1"/>
    <col min="14597" max="14597" width="13.28515625" style="1" bestFit="1" customWidth="1"/>
    <col min="14598" max="14598" width="14.28515625" style="1" customWidth="1"/>
    <col min="14599" max="14599" width="14.5703125" style="1" customWidth="1"/>
    <col min="14600" max="14600" width="11.85546875" style="1" bestFit="1" customWidth="1"/>
    <col min="14601" max="14601" width="14.28515625" style="1" bestFit="1" customWidth="1"/>
    <col min="14602" max="14602" width="11" style="1" bestFit="1" customWidth="1"/>
    <col min="14603" max="14603" width="11.85546875" style="1" bestFit="1" customWidth="1"/>
    <col min="14604" max="14604" width="14.28515625" style="1" bestFit="1" customWidth="1"/>
    <col min="14605" max="14605" width="13.28515625" style="1" bestFit="1" customWidth="1"/>
    <col min="14606" max="14606" width="12.42578125" style="1" customWidth="1"/>
    <col min="14607" max="14607" width="11.85546875" style="1" bestFit="1" customWidth="1"/>
    <col min="14608" max="14608" width="11" style="1" bestFit="1" customWidth="1"/>
    <col min="14609" max="14609" width="3.28515625" style="1" bestFit="1" customWidth="1"/>
    <col min="14610" max="14848" width="11.5703125" style="1"/>
    <col min="14849" max="14849" width="3.28515625" style="1" customWidth="1"/>
    <col min="14850" max="14850" width="9.28515625" style="1" customWidth="1"/>
    <col min="14851" max="14851" width="1.85546875" style="1" customWidth="1"/>
    <col min="14852" max="14852" width="12.7109375" style="1" bestFit="1" customWidth="1"/>
    <col min="14853" max="14853" width="13.28515625" style="1" bestFit="1" customWidth="1"/>
    <col min="14854" max="14854" width="14.28515625" style="1" customWidth="1"/>
    <col min="14855" max="14855" width="14.5703125" style="1" customWidth="1"/>
    <col min="14856" max="14856" width="11.85546875" style="1" bestFit="1" customWidth="1"/>
    <col min="14857" max="14857" width="14.28515625" style="1" bestFit="1" customWidth="1"/>
    <col min="14858" max="14858" width="11" style="1" bestFit="1" customWidth="1"/>
    <col min="14859" max="14859" width="11.85546875" style="1" bestFit="1" customWidth="1"/>
    <col min="14860" max="14860" width="14.28515625" style="1" bestFit="1" customWidth="1"/>
    <col min="14861" max="14861" width="13.28515625" style="1" bestFit="1" customWidth="1"/>
    <col min="14862" max="14862" width="12.42578125" style="1" customWidth="1"/>
    <col min="14863" max="14863" width="11.85546875" style="1" bestFit="1" customWidth="1"/>
    <col min="14864" max="14864" width="11" style="1" bestFit="1" customWidth="1"/>
    <col min="14865" max="14865" width="3.28515625" style="1" bestFit="1" customWidth="1"/>
    <col min="14866" max="15104" width="11.5703125" style="1"/>
    <col min="15105" max="15105" width="3.28515625" style="1" customWidth="1"/>
    <col min="15106" max="15106" width="9.28515625" style="1" customWidth="1"/>
    <col min="15107" max="15107" width="1.85546875" style="1" customWidth="1"/>
    <col min="15108" max="15108" width="12.7109375" style="1" bestFit="1" customWidth="1"/>
    <col min="15109" max="15109" width="13.28515625" style="1" bestFit="1" customWidth="1"/>
    <col min="15110" max="15110" width="14.28515625" style="1" customWidth="1"/>
    <col min="15111" max="15111" width="14.5703125" style="1" customWidth="1"/>
    <col min="15112" max="15112" width="11.85546875" style="1" bestFit="1" customWidth="1"/>
    <col min="15113" max="15113" width="14.28515625" style="1" bestFit="1" customWidth="1"/>
    <col min="15114" max="15114" width="11" style="1" bestFit="1" customWidth="1"/>
    <col min="15115" max="15115" width="11.85546875" style="1" bestFit="1" customWidth="1"/>
    <col min="15116" max="15116" width="14.28515625" style="1" bestFit="1" customWidth="1"/>
    <col min="15117" max="15117" width="13.28515625" style="1" bestFit="1" customWidth="1"/>
    <col min="15118" max="15118" width="12.42578125" style="1" customWidth="1"/>
    <col min="15119" max="15119" width="11.85546875" style="1" bestFit="1" customWidth="1"/>
    <col min="15120" max="15120" width="11" style="1" bestFit="1" customWidth="1"/>
    <col min="15121" max="15121" width="3.28515625" style="1" bestFit="1" customWidth="1"/>
    <col min="15122" max="15360" width="11.5703125" style="1"/>
    <col min="15361" max="15361" width="3.28515625" style="1" customWidth="1"/>
    <col min="15362" max="15362" width="9.28515625" style="1" customWidth="1"/>
    <col min="15363" max="15363" width="1.85546875" style="1" customWidth="1"/>
    <col min="15364" max="15364" width="12.7109375" style="1" bestFit="1" customWidth="1"/>
    <col min="15365" max="15365" width="13.28515625" style="1" bestFit="1" customWidth="1"/>
    <col min="15366" max="15366" width="14.28515625" style="1" customWidth="1"/>
    <col min="15367" max="15367" width="14.5703125" style="1" customWidth="1"/>
    <col min="15368" max="15368" width="11.85546875" style="1" bestFit="1" customWidth="1"/>
    <col min="15369" max="15369" width="14.28515625" style="1" bestFit="1" customWidth="1"/>
    <col min="15370" max="15370" width="11" style="1" bestFit="1" customWidth="1"/>
    <col min="15371" max="15371" width="11.85546875" style="1" bestFit="1" customWidth="1"/>
    <col min="15372" max="15372" width="14.28515625" style="1" bestFit="1" customWidth="1"/>
    <col min="15373" max="15373" width="13.28515625" style="1" bestFit="1" customWidth="1"/>
    <col min="15374" max="15374" width="12.42578125" style="1" customWidth="1"/>
    <col min="15375" max="15375" width="11.85546875" style="1" bestFit="1" customWidth="1"/>
    <col min="15376" max="15376" width="11" style="1" bestFit="1" customWidth="1"/>
    <col min="15377" max="15377" width="3.28515625" style="1" bestFit="1" customWidth="1"/>
    <col min="15378" max="15616" width="11.5703125" style="1"/>
    <col min="15617" max="15617" width="3.28515625" style="1" customWidth="1"/>
    <col min="15618" max="15618" width="9.28515625" style="1" customWidth="1"/>
    <col min="15619" max="15619" width="1.85546875" style="1" customWidth="1"/>
    <col min="15620" max="15620" width="12.7109375" style="1" bestFit="1" customWidth="1"/>
    <col min="15621" max="15621" width="13.28515625" style="1" bestFit="1" customWidth="1"/>
    <col min="15622" max="15622" width="14.28515625" style="1" customWidth="1"/>
    <col min="15623" max="15623" width="14.5703125" style="1" customWidth="1"/>
    <col min="15624" max="15624" width="11.85546875" style="1" bestFit="1" customWidth="1"/>
    <col min="15625" max="15625" width="14.28515625" style="1" bestFit="1" customWidth="1"/>
    <col min="15626" max="15626" width="11" style="1" bestFit="1" customWidth="1"/>
    <col min="15627" max="15627" width="11.85546875" style="1" bestFit="1" customWidth="1"/>
    <col min="15628" max="15628" width="14.28515625" style="1" bestFit="1" customWidth="1"/>
    <col min="15629" max="15629" width="13.28515625" style="1" bestFit="1" customWidth="1"/>
    <col min="15630" max="15630" width="12.42578125" style="1" customWidth="1"/>
    <col min="15631" max="15631" width="11.85546875" style="1" bestFit="1" customWidth="1"/>
    <col min="15632" max="15632" width="11" style="1" bestFit="1" customWidth="1"/>
    <col min="15633" max="15633" width="3.28515625" style="1" bestFit="1" customWidth="1"/>
    <col min="15634" max="15872" width="11.5703125" style="1"/>
    <col min="15873" max="15873" width="3.28515625" style="1" customWidth="1"/>
    <col min="15874" max="15874" width="9.28515625" style="1" customWidth="1"/>
    <col min="15875" max="15875" width="1.85546875" style="1" customWidth="1"/>
    <col min="15876" max="15876" width="12.7109375" style="1" bestFit="1" customWidth="1"/>
    <col min="15877" max="15877" width="13.28515625" style="1" bestFit="1" customWidth="1"/>
    <col min="15878" max="15878" width="14.28515625" style="1" customWidth="1"/>
    <col min="15879" max="15879" width="14.5703125" style="1" customWidth="1"/>
    <col min="15880" max="15880" width="11.85546875" style="1" bestFit="1" customWidth="1"/>
    <col min="15881" max="15881" width="14.28515625" style="1" bestFit="1" customWidth="1"/>
    <col min="15882" max="15882" width="11" style="1" bestFit="1" customWidth="1"/>
    <col min="15883" max="15883" width="11.85546875" style="1" bestFit="1" customWidth="1"/>
    <col min="15884" max="15884" width="14.28515625" style="1" bestFit="1" customWidth="1"/>
    <col min="15885" max="15885" width="13.28515625" style="1" bestFit="1" customWidth="1"/>
    <col min="15886" max="15886" width="12.42578125" style="1" customWidth="1"/>
    <col min="15887" max="15887" width="11.85546875" style="1" bestFit="1" customWidth="1"/>
    <col min="15888" max="15888" width="11" style="1" bestFit="1" customWidth="1"/>
    <col min="15889" max="15889" width="3.28515625" style="1" bestFit="1" customWidth="1"/>
    <col min="15890" max="16128" width="11.5703125" style="1"/>
    <col min="16129" max="16129" width="3.28515625" style="1" customWidth="1"/>
    <col min="16130" max="16130" width="9.28515625" style="1" customWidth="1"/>
    <col min="16131" max="16131" width="1.85546875" style="1" customWidth="1"/>
    <col min="16132" max="16132" width="12.7109375" style="1" bestFit="1" customWidth="1"/>
    <col min="16133" max="16133" width="13.28515625" style="1" bestFit="1" customWidth="1"/>
    <col min="16134" max="16134" width="14.28515625" style="1" customWidth="1"/>
    <col min="16135" max="16135" width="14.5703125" style="1" customWidth="1"/>
    <col min="16136" max="16136" width="11.85546875" style="1" bestFit="1" customWidth="1"/>
    <col min="16137" max="16137" width="14.28515625" style="1" bestFit="1" customWidth="1"/>
    <col min="16138" max="16138" width="11" style="1" bestFit="1" customWidth="1"/>
    <col min="16139" max="16139" width="11.85546875" style="1" bestFit="1" customWidth="1"/>
    <col min="16140" max="16140" width="14.28515625" style="1" bestFit="1" customWidth="1"/>
    <col min="16141" max="16141" width="13.28515625" style="1" bestFit="1" customWidth="1"/>
    <col min="16142" max="16142" width="12.42578125" style="1" customWidth="1"/>
    <col min="16143" max="16143" width="11.85546875" style="1" bestFit="1" customWidth="1"/>
    <col min="16144" max="16144" width="11" style="1" bestFit="1" customWidth="1"/>
    <col min="16145" max="16145" width="3.28515625" style="1" bestFit="1" customWidth="1"/>
    <col min="16146" max="16384" width="11.5703125" style="1"/>
  </cols>
  <sheetData>
    <row r="1" spans="1:17" ht="12.75" x14ac:dyDescent="0.2">
      <c r="A1" s="1" t="s">
        <v>1</v>
      </c>
      <c r="E1" s="2"/>
    </row>
    <row r="2" spans="1:17" ht="12.75" x14ac:dyDescent="0.2">
      <c r="A2" s="1" t="s">
        <v>263</v>
      </c>
      <c r="C2" s="3" t="s">
        <v>262</v>
      </c>
      <c r="E2" s="2"/>
      <c r="Q2" s="2"/>
    </row>
    <row r="3" spans="1:17" ht="12.75" x14ac:dyDescent="0.2">
      <c r="A3" s="1" t="s">
        <v>513</v>
      </c>
      <c r="E3" s="2"/>
      <c r="F3" s="3"/>
      <c r="Q3" s="2"/>
    </row>
    <row r="4" spans="1:17" ht="12.75" x14ac:dyDescent="0.2">
      <c r="M4" s="4"/>
      <c r="N4" s="4"/>
      <c r="O4" s="4"/>
      <c r="P4" s="4"/>
    </row>
    <row r="5" spans="1:17" ht="13.15" customHeight="1" x14ac:dyDescent="0.2">
      <c r="E5" s="5" t="s">
        <v>2</v>
      </c>
      <c r="F5" s="5"/>
      <c r="G5" s="5"/>
      <c r="H5" s="5"/>
      <c r="K5" s="6"/>
      <c r="M5" s="5" t="s">
        <v>3</v>
      </c>
      <c r="N5" s="5"/>
      <c r="O5" s="5"/>
      <c r="P5" s="5"/>
    </row>
    <row r="6" spans="1:17" ht="12.75" x14ac:dyDescent="0.2">
      <c r="E6" s="5" t="s">
        <v>4</v>
      </c>
      <c r="F6" s="5" t="s">
        <v>5</v>
      </c>
      <c r="G6" s="5" t="s">
        <v>5</v>
      </c>
      <c r="H6" s="5"/>
      <c r="I6" s="6"/>
      <c r="J6" s="6"/>
      <c r="K6" s="6"/>
      <c r="L6" s="6"/>
      <c r="M6" s="5" t="s">
        <v>6</v>
      </c>
      <c r="N6" s="5" t="s">
        <v>7</v>
      </c>
      <c r="O6" s="5"/>
      <c r="P6" s="5"/>
    </row>
    <row r="7" spans="1:17" ht="42.75" customHeight="1" x14ac:dyDescent="0.2">
      <c r="A7" s="7" t="s">
        <v>8</v>
      </c>
      <c r="B7" s="7" t="s">
        <v>9</v>
      </c>
      <c r="C7" s="115"/>
      <c r="D7" s="7" t="s">
        <v>10</v>
      </c>
      <c r="E7" s="8" t="s">
        <v>0</v>
      </c>
      <c r="F7" s="9" t="s">
        <v>11</v>
      </c>
      <c r="G7" s="10" t="s">
        <v>12</v>
      </c>
      <c r="H7" s="10" t="s">
        <v>13</v>
      </c>
      <c r="I7" s="7" t="s">
        <v>14</v>
      </c>
      <c r="J7" s="10" t="s">
        <v>15</v>
      </c>
      <c r="K7" s="10" t="s">
        <v>16</v>
      </c>
      <c r="L7" s="10" t="s">
        <v>17</v>
      </c>
      <c r="M7" s="10" t="s">
        <v>18</v>
      </c>
      <c r="N7" s="10" t="s">
        <v>19</v>
      </c>
      <c r="O7" s="10" t="s">
        <v>20</v>
      </c>
      <c r="P7" s="10" t="s">
        <v>21</v>
      </c>
      <c r="Q7" s="11" t="s">
        <v>8</v>
      </c>
    </row>
    <row r="8" spans="1:17" ht="12.75" x14ac:dyDescent="0.2">
      <c r="A8" s="1">
        <v>1</v>
      </c>
      <c r="B8" s="12">
        <v>159467</v>
      </c>
      <c r="C8" s="120"/>
      <c r="D8" s="1" t="s">
        <v>352</v>
      </c>
      <c r="E8" s="143">
        <v>790250607</v>
      </c>
      <c r="F8" s="143">
        <v>148859090</v>
      </c>
      <c r="G8" s="143">
        <v>59521188</v>
      </c>
      <c r="H8" s="143">
        <v>50388063</v>
      </c>
      <c r="I8" s="143">
        <v>1049018948</v>
      </c>
      <c r="J8" s="143">
        <v>196187</v>
      </c>
      <c r="K8" s="143">
        <v>0</v>
      </c>
      <c r="L8" s="143">
        <v>1049215135</v>
      </c>
      <c r="M8" s="143">
        <v>793390942</v>
      </c>
      <c r="N8" s="143">
        <v>116706237</v>
      </c>
      <c r="O8" s="143">
        <v>76140908</v>
      </c>
      <c r="P8" s="143">
        <v>21357846</v>
      </c>
      <c r="Q8" s="1">
        <v>1</v>
      </c>
    </row>
    <row r="9" spans="1:17" ht="12.75" x14ac:dyDescent="0.2">
      <c r="A9" s="1">
        <v>2</v>
      </c>
      <c r="B9" s="12">
        <v>17219</v>
      </c>
      <c r="C9" s="120"/>
      <c r="D9" s="1" t="s">
        <v>353</v>
      </c>
      <c r="E9" s="12">
        <v>53035026</v>
      </c>
      <c r="F9" s="12">
        <v>38878406</v>
      </c>
      <c r="G9" s="12">
        <v>16410454</v>
      </c>
      <c r="H9" s="12">
        <v>58502</v>
      </c>
      <c r="I9" s="12">
        <v>108382388</v>
      </c>
      <c r="J9" s="12">
        <v>622836</v>
      </c>
      <c r="K9" s="12">
        <v>0</v>
      </c>
      <c r="L9" s="12">
        <v>109005224</v>
      </c>
      <c r="M9" s="12">
        <v>94304581</v>
      </c>
      <c r="N9" s="12">
        <v>0</v>
      </c>
      <c r="O9" s="12">
        <v>9325313</v>
      </c>
      <c r="P9" s="12">
        <v>0</v>
      </c>
      <c r="Q9" s="1">
        <v>2</v>
      </c>
    </row>
    <row r="10" spans="1:17" ht="12.75" x14ac:dyDescent="0.2">
      <c r="A10" s="1">
        <v>3</v>
      </c>
      <c r="B10" s="12">
        <v>6641</v>
      </c>
      <c r="C10" s="120"/>
      <c r="D10" s="1" t="s">
        <v>354</v>
      </c>
      <c r="E10" s="12">
        <v>11538075</v>
      </c>
      <c r="F10" s="12">
        <v>15687947</v>
      </c>
      <c r="G10" s="12">
        <v>5095700</v>
      </c>
      <c r="H10" s="12">
        <v>329978</v>
      </c>
      <c r="I10" s="12">
        <v>32651700</v>
      </c>
      <c r="J10" s="12">
        <v>5328529</v>
      </c>
      <c r="K10" s="12">
        <v>0</v>
      </c>
      <c r="L10" s="12">
        <v>37980229</v>
      </c>
      <c r="M10" s="12">
        <v>30310689</v>
      </c>
      <c r="N10" s="12">
        <v>519549</v>
      </c>
      <c r="O10" s="12">
        <v>0</v>
      </c>
      <c r="P10" s="12">
        <v>0</v>
      </c>
      <c r="Q10" s="1">
        <v>3</v>
      </c>
    </row>
    <row r="11" spans="1:17" ht="12.75" x14ac:dyDescent="0.2">
      <c r="A11" s="1">
        <v>4</v>
      </c>
      <c r="B11" s="12">
        <v>51050</v>
      </c>
      <c r="C11" s="120"/>
      <c r="D11" s="1" t="s">
        <v>355</v>
      </c>
      <c r="E11" s="12">
        <v>206143602</v>
      </c>
      <c r="F11" s="12">
        <v>56256222</v>
      </c>
      <c r="G11" s="12">
        <v>23799791</v>
      </c>
      <c r="H11" s="12">
        <v>8104113</v>
      </c>
      <c r="I11" s="12">
        <v>294303728</v>
      </c>
      <c r="J11" s="12">
        <v>110153</v>
      </c>
      <c r="K11" s="12">
        <v>6219963</v>
      </c>
      <c r="L11" s="12">
        <v>300633844</v>
      </c>
      <c r="M11" s="12">
        <v>276147597</v>
      </c>
      <c r="N11" s="12">
        <v>13823812</v>
      </c>
      <c r="O11" s="12">
        <v>11215052</v>
      </c>
      <c r="P11" s="12">
        <v>2586978</v>
      </c>
      <c r="Q11" s="1">
        <v>4</v>
      </c>
    </row>
    <row r="12" spans="1:17" ht="12.75" x14ac:dyDescent="0.2">
      <c r="A12" s="1">
        <v>5</v>
      </c>
      <c r="B12" s="12">
        <v>249422</v>
      </c>
      <c r="C12" s="120"/>
      <c r="D12" s="1" t="s">
        <v>356</v>
      </c>
      <c r="E12" s="12">
        <v>647562292</v>
      </c>
      <c r="F12" s="12">
        <v>429737924</v>
      </c>
      <c r="G12" s="12">
        <v>123634666</v>
      </c>
      <c r="H12" s="12">
        <v>8522207</v>
      </c>
      <c r="I12" s="12">
        <v>1209457089</v>
      </c>
      <c r="J12" s="12">
        <v>18713211</v>
      </c>
      <c r="K12" s="12">
        <v>5192008</v>
      </c>
      <c r="L12" s="12">
        <v>1233362308</v>
      </c>
      <c r="M12" s="12">
        <v>1039464839</v>
      </c>
      <c r="N12" s="12">
        <v>143528859</v>
      </c>
      <c r="O12" s="12">
        <v>42531507</v>
      </c>
      <c r="P12" s="12">
        <v>0</v>
      </c>
      <c r="Q12" s="1">
        <v>5</v>
      </c>
    </row>
    <row r="13" spans="1:17" ht="12.75" x14ac:dyDescent="0.2">
      <c r="A13" s="1">
        <v>6</v>
      </c>
      <c r="B13" s="12">
        <v>18170</v>
      </c>
      <c r="C13" s="120"/>
      <c r="D13" s="1" t="s">
        <v>357</v>
      </c>
      <c r="E13" s="12">
        <v>58658723</v>
      </c>
      <c r="F13" s="12">
        <v>29834802</v>
      </c>
      <c r="G13" s="12">
        <v>7136277</v>
      </c>
      <c r="H13" s="12">
        <v>795746</v>
      </c>
      <c r="I13" s="12">
        <v>96425548</v>
      </c>
      <c r="J13" s="12">
        <v>415675</v>
      </c>
      <c r="K13" s="12">
        <v>0</v>
      </c>
      <c r="L13" s="12">
        <v>96841223</v>
      </c>
      <c r="M13" s="12">
        <v>84913953</v>
      </c>
      <c r="N13" s="12">
        <v>1585655</v>
      </c>
      <c r="O13" s="12">
        <v>0</v>
      </c>
      <c r="P13" s="12">
        <v>0</v>
      </c>
      <c r="Q13" s="1">
        <v>6</v>
      </c>
    </row>
    <row r="14" spans="1:17" ht="12.75" x14ac:dyDescent="0.2">
      <c r="A14" s="1">
        <v>7</v>
      </c>
      <c r="B14" s="12">
        <v>5737</v>
      </c>
      <c r="C14" s="120"/>
      <c r="D14" s="1" t="s">
        <v>358</v>
      </c>
      <c r="E14" s="12">
        <v>19210917</v>
      </c>
      <c r="F14" s="12">
        <v>12763689</v>
      </c>
      <c r="G14" s="12">
        <v>3042961</v>
      </c>
      <c r="H14" s="12">
        <v>130448</v>
      </c>
      <c r="I14" s="12">
        <v>35148015</v>
      </c>
      <c r="J14" s="12">
        <v>106217</v>
      </c>
      <c r="K14" s="12">
        <v>1519373</v>
      </c>
      <c r="L14" s="12">
        <v>36773605</v>
      </c>
      <c r="M14" s="12">
        <v>30312126</v>
      </c>
      <c r="N14" s="12">
        <v>0</v>
      </c>
      <c r="O14" s="12">
        <v>1545961</v>
      </c>
      <c r="P14" s="12">
        <v>0</v>
      </c>
      <c r="Q14" s="1">
        <v>7</v>
      </c>
    </row>
    <row r="15" spans="1:17" ht="12.75" x14ac:dyDescent="0.2">
      <c r="A15" s="1">
        <v>8</v>
      </c>
      <c r="B15" s="12">
        <v>42590</v>
      </c>
      <c r="C15" s="120"/>
      <c r="D15" s="1" t="s">
        <v>359</v>
      </c>
      <c r="E15" s="12">
        <v>81719223</v>
      </c>
      <c r="F15" s="12">
        <v>96345839</v>
      </c>
      <c r="G15" s="12">
        <v>26928172</v>
      </c>
      <c r="H15" s="12">
        <v>9713653</v>
      </c>
      <c r="I15" s="12">
        <v>214706887</v>
      </c>
      <c r="J15" s="12">
        <v>324899</v>
      </c>
      <c r="K15" s="12">
        <v>14153698</v>
      </c>
      <c r="L15" s="12">
        <v>229185484</v>
      </c>
      <c r="M15" s="12">
        <v>227705878</v>
      </c>
      <c r="N15" s="12">
        <v>4422857</v>
      </c>
      <c r="O15" s="12">
        <v>0</v>
      </c>
      <c r="P15" s="12">
        <v>0</v>
      </c>
      <c r="Q15" s="1">
        <v>8</v>
      </c>
    </row>
    <row r="16" spans="1:17" ht="12.75" x14ac:dyDescent="0.2">
      <c r="A16" s="1">
        <v>9</v>
      </c>
      <c r="B16" s="12">
        <v>0</v>
      </c>
      <c r="C16" s="120" t="s">
        <v>360</v>
      </c>
      <c r="D16" s="1" t="s">
        <v>361</v>
      </c>
      <c r="E16" s="12">
        <v>0</v>
      </c>
      <c r="F16" s="12">
        <v>0</v>
      </c>
      <c r="G16" s="12">
        <v>0</v>
      </c>
      <c r="H16" s="12">
        <v>0</v>
      </c>
      <c r="I16" s="12">
        <v>0</v>
      </c>
      <c r="J16" s="12">
        <v>0</v>
      </c>
      <c r="K16" s="12">
        <v>0</v>
      </c>
      <c r="L16" s="12">
        <v>0</v>
      </c>
      <c r="M16" s="12">
        <v>0</v>
      </c>
      <c r="N16" s="12">
        <v>0</v>
      </c>
      <c r="O16" s="12">
        <v>0</v>
      </c>
      <c r="P16" s="12">
        <v>0</v>
      </c>
      <c r="Q16" s="1">
        <v>9</v>
      </c>
    </row>
    <row r="17" spans="1:17" ht="12.75" x14ac:dyDescent="0.2">
      <c r="A17" s="1">
        <v>10</v>
      </c>
      <c r="B17" s="12">
        <v>24146</v>
      </c>
      <c r="C17" s="122"/>
      <c r="D17" s="1" t="s">
        <v>362</v>
      </c>
      <c r="E17" s="12">
        <v>138856585</v>
      </c>
      <c r="F17" s="12">
        <v>19734690</v>
      </c>
      <c r="G17" s="12">
        <v>78134</v>
      </c>
      <c r="H17" s="12">
        <v>300096</v>
      </c>
      <c r="I17" s="12">
        <v>158969505</v>
      </c>
      <c r="J17" s="12">
        <v>195882</v>
      </c>
      <c r="K17" s="12">
        <v>20631503</v>
      </c>
      <c r="L17" s="12">
        <v>179796890</v>
      </c>
      <c r="M17" s="12">
        <v>150299309</v>
      </c>
      <c r="N17" s="12">
        <v>21468979</v>
      </c>
      <c r="O17" s="12">
        <v>0</v>
      </c>
      <c r="P17" s="12">
        <v>0</v>
      </c>
      <c r="Q17" s="1">
        <v>10</v>
      </c>
    </row>
    <row r="18" spans="1:17" ht="12.75" x14ac:dyDescent="0.2">
      <c r="A18" s="1">
        <v>11</v>
      </c>
      <c r="B18" s="12">
        <v>14658</v>
      </c>
      <c r="C18" s="120"/>
      <c r="D18" s="1" t="s">
        <v>363</v>
      </c>
      <c r="E18" s="12">
        <v>101666636</v>
      </c>
      <c r="F18" s="12">
        <v>14133298</v>
      </c>
      <c r="G18" s="12">
        <v>2027930</v>
      </c>
      <c r="H18" s="12">
        <v>2683325</v>
      </c>
      <c r="I18" s="12">
        <v>120511189</v>
      </c>
      <c r="J18" s="12">
        <v>2519008</v>
      </c>
      <c r="K18" s="12">
        <v>1539800</v>
      </c>
      <c r="L18" s="12">
        <v>124569997</v>
      </c>
      <c r="M18" s="12">
        <v>100349710</v>
      </c>
      <c r="N18" s="12">
        <v>2117015</v>
      </c>
      <c r="O18" s="12">
        <v>0</v>
      </c>
      <c r="P18" s="12">
        <v>0</v>
      </c>
      <c r="Q18" s="1">
        <v>11</v>
      </c>
    </row>
    <row r="19" spans="1:17" ht="12.75" x14ac:dyDescent="0.2">
      <c r="A19" s="1">
        <v>12</v>
      </c>
      <c r="B19" s="12">
        <v>8180</v>
      </c>
      <c r="C19" s="120"/>
      <c r="D19" s="1" t="s">
        <v>364</v>
      </c>
      <c r="E19" s="12">
        <v>23922667</v>
      </c>
      <c r="F19" s="12">
        <v>15498224</v>
      </c>
      <c r="G19" s="12">
        <v>11981667</v>
      </c>
      <c r="H19" s="12">
        <v>179279</v>
      </c>
      <c r="I19" s="12">
        <v>51581837</v>
      </c>
      <c r="J19" s="12">
        <v>189416</v>
      </c>
      <c r="K19" s="12">
        <v>4095216</v>
      </c>
      <c r="L19" s="12">
        <v>55866469</v>
      </c>
      <c r="M19" s="12">
        <v>45609535</v>
      </c>
      <c r="N19" s="12">
        <v>1881021</v>
      </c>
      <c r="O19" s="12">
        <v>1248744</v>
      </c>
      <c r="P19" s="12">
        <v>998855</v>
      </c>
      <c r="Q19" s="1">
        <v>12</v>
      </c>
    </row>
    <row r="20" spans="1:17" ht="12.75" x14ac:dyDescent="0.2">
      <c r="A20" s="1">
        <v>13</v>
      </c>
      <c r="B20" s="12">
        <v>27982</v>
      </c>
      <c r="C20" s="120"/>
      <c r="D20" s="1" t="s">
        <v>365</v>
      </c>
      <c r="E20" s="12">
        <v>113116989</v>
      </c>
      <c r="F20" s="12">
        <v>39274227</v>
      </c>
      <c r="G20" s="12">
        <v>16019234</v>
      </c>
      <c r="H20" s="12">
        <v>1472309</v>
      </c>
      <c r="I20" s="12">
        <v>169882759</v>
      </c>
      <c r="J20" s="12">
        <v>85216</v>
      </c>
      <c r="K20" s="12">
        <v>0</v>
      </c>
      <c r="L20" s="12">
        <v>169967975</v>
      </c>
      <c r="M20" s="12">
        <v>149854827</v>
      </c>
      <c r="N20" s="12">
        <v>1191105</v>
      </c>
      <c r="O20" s="12">
        <v>0</v>
      </c>
      <c r="P20" s="12">
        <v>0</v>
      </c>
      <c r="Q20" s="1">
        <v>13</v>
      </c>
    </row>
    <row r="21" spans="1:17" ht="12.75" x14ac:dyDescent="0.2">
      <c r="A21" s="1">
        <v>14</v>
      </c>
      <c r="B21" s="12">
        <v>6720</v>
      </c>
      <c r="C21" s="120"/>
      <c r="D21" s="1" t="s">
        <v>366</v>
      </c>
      <c r="E21" s="12">
        <v>20834485</v>
      </c>
      <c r="F21" s="12">
        <v>16465499</v>
      </c>
      <c r="G21" s="12">
        <v>5739010</v>
      </c>
      <c r="H21" s="12">
        <v>3656663</v>
      </c>
      <c r="I21" s="12">
        <v>46695657</v>
      </c>
      <c r="J21" s="12">
        <v>57305</v>
      </c>
      <c r="K21" s="12">
        <v>2705116</v>
      </c>
      <c r="L21" s="12">
        <v>49458078</v>
      </c>
      <c r="M21" s="12">
        <v>40411111</v>
      </c>
      <c r="N21" s="12">
        <v>1176183</v>
      </c>
      <c r="O21" s="12">
        <v>774414</v>
      </c>
      <c r="P21" s="12">
        <v>200000</v>
      </c>
      <c r="Q21" s="1">
        <v>14</v>
      </c>
    </row>
    <row r="22" spans="1:17" ht="12.75" x14ac:dyDescent="0.2">
      <c r="A22" s="1">
        <v>15</v>
      </c>
      <c r="B22" s="12">
        <v>137148</v>
      </c>
      <c r="C22" s="120"/>
      <c r="D22" s="1" t="s">
        <v>367</v>
      </c>
      <c r="E22" s="12">
        <v>365214496</v>
      </c>
      <c r="F22" s="12">
        <v>239377083</v>
      </c>
      <c r="G22" s="12">
        <v>65692674</v>
      </c>
      <c r="H22" s="12">
        <v>7130713</v>
      </c>
      <c r="I22" s="12">
        <v>677414966</v>
      </c>
      <c r="J22" s="12">
        <v>2060411</v>
      </c>
      <c r="K22" s="12">
        <v>62649874</v>
      </c>
      <c r="L22" s="12">
        <v>742125251</v>
      </c>
      <c r="M22" s="12">
        <v>654994463</v>
      </c>
      <c r="N22" s="12">
        <v>25582435</v>
      </c>
      <c r="O22" s="12">
        <v>31830622</v>
      </c>
      <c r="P22" s="12">
        <v>0</v>
      </c>
      <c r="Q22" s="1">
        <v>15</v>
      </c>
    </row>
    <row r="23" spans="1:17" ht="12.75" x14ac:dyDescent="0.2">
      <c r="A23" s="1">
        <v>16</v>
      </c>
      <c r="B23" s="12">
        <v>54810</v>
      </c>
      <c r="C23" s="120"/>
      <c r="D23" s="1" t="s">
        <v>368</v>
      </c>
      <c r="E23" s="12">
        <v>125059239</v>
      </c>
      <c r="F23" s="12">
        <v>74258361</v>
      </c>
      <c r="G23" s="12">
        <v>20447688</v>
      </c>
      <c r="H23" s="12">
        <v>3426745</v>
      </c>
      <c r="I23" s="12">
        <v>223192033</v>
      </c>
      <c r="J23" s="12">
        <v>330570</v>
      </c>
      <c r="K23" s="12">
        <v>3482464</v>
      </c>
      <c r="L23" s="12">
        <v>227005067</v>
      </c>
      <c r="M23" s="12">
        <v>189553742</v>
      </c>
      <c r="N23" s="12">
        <v>5825000</v>
      </c>
      <c r="O23" s="12">
        <v>16775822</v>
      </c>
      <c r="P23" s="12">
        <v>0</v>
      </c>
      <c r="Q23" s="1">
        <v>16</v>
      </c>
    </row>
    <row r="24" spans="1:17" ht="12.75" x14ac:dyDescent="0.2">
      <c r="A24" s="1">
        <v>17</v>
      </c>
      <c r="B24" s="12">
        <v>0</v>
      </c>
      <c r="C24" s="120" t="s">
        <v>360</v>
      </c>
      <c r="D24" s="1" t="s">
        <v>369</v>
      </c>
      <c r="E24" s="12">
        <v>0</v>
      </c>
      <c r="F24" s="12">
        <v>0</v>
      </c>
      <c r="G24" s="12">
        <v>0</v>
      </c>
      <c r="H24" s="12">
        <v>0</v>
      </c>
      <c r="I24" s="12">
        <v>0</v>
      </c>
      <c r="J24" s="12">
        <v>0</v>
      </c>
      <c r="K24" s="12">
        <v>0</v>
      </c>
      <c r="L24" s="12">
        <v>0</v>
      </c>
      <c r="M24" s="12">
        <v>0</v>
      </c>
      <c r="N24" s="12">
        <v>0</v>
      </c>
      <c r="O24" s="12">
        <v>0</v>
      </c>
      <c r="P24" s="12">
        <v>0</v>
      </c>
      <c r="Q24" s="1">
        <v>17</v>
      </c>
    </row>
    <row r="25" spans="1:17" ht="12.75" x14ac:dyDescent="0.2">
      <c r="A25" s="1">
        <v>18</v>
      </c>
      <c r="B25" s="12">
        <v>7479</v>
      </c>
      <c r="C25" s="120"/>
      <c r="D25" s="1" t="s">
        <v>370</v>
      </c>
      <c r="E25" s="12">
        <v>17930182</v>
      </c>
      <c r="F25" s="12">
        <v>8342198</v>
      </c>
      <c r="G25" s="12">
        <v>1403119</v>
      </c>
      <c r="H25" s="12">
        <v>11380</v>
      </c>
      <c r="I25" s="12">
        <v>27686879</v>
      </c>
      <c r="J25" s="12">
        <v>694975</v>
      </c>
      <c r="K25" s="12">
        <v>186950</v>
      </c>
      <c r="L25" s="12">
        <v>28568804</v>
      </c>
      <c r="M25" s="12">
        <v>22674406</v>
      </c>
      <c r="N25" s="12">
        <v>659000</v>
      </c>
      <c r="O25" s="12">
        <v>1634017</v>
      </c>
      <c r="P25" s="12">
        <v>674306</v>
      </c>
      <c r="Q25" s="1">
        <v>18</v>
      </c>
    </row>
    <row r="26" spans="1:17" ht="12.75" x14ac:dyDescent="0.2">
      <c r="A26" s="1">
        <v>19</v>
      </c>
      <c r="B26" s="12">
        <v>80395</v>
      </c>
      <c r="C26" s="120"/>
      <c r="D26" s="1" t="s">
        <v>371</v>
      </c>
      <c r="E26" s="12">
        <v>201862244</v>
      </c>
      <c r="F26" s="12">
        <v>119640825</v>
      </c>
      <c r="G26" s="12">
        <v>26271192</v>
      </c>
      <c r="H26" s="12">
        <v>7447032</v>
      </c>
      <c r="I26" s="12">
        <v>355221293</v>
      </c>
      <c r="J26" s="12">
        <v>0</v>
      </c>
      <c r="K26" s="12">
        <v>63463</v>
      </c>
      <c r="L26" s="12">
        <v>355284756</v>
      </c>
      <c r="M26" s="12">
        <v>302531703</v>
      </c>
      <c r="N26" s="12">
        <v>6979349</v>
      </c>
      <c r="O26" s="12">
        <v>18377731</v>
      </c>
      <c r="P26" s="12">
        <v>1324834</v>
      </c>
      <c r="Q26" s="1">
        <v>19</v>
      </c>
    </row>
    <row r="27" spans="1:17" ht="12.75" x14ac:dyDescent="0.2">
      <c r="A27" s="1">
        <v>20</v>
      </c>
      <c r="B27" s="12">
        <v>42772</v>
      </c>
      <c r="C27" s="122"/>
      <c r="D27" s="1" t="s">
        <v>372</v>
      </c>
      <c r="E27" s="12">
        <v>142213866</v>
      </c>
      <c r="F27" s="12">
        <v>78701655</v>
      </c>
      <c r="G27" s="12">
        <v>21586995</v>
      </c>
      <c r="H27" s="12">
        <v>5600787</v>
      </c>
      <c r="I27" s="12">
        <v>248103303</v>
      </c>
      <c r="J27" s="12">
        <v>338771</v>
      </c>
      <c r="K27" s="12">
        <v>17299769</v>
      </c>
      <c r="L27" s="12">
        <v>265741843</v>
      </c>
      <c r="M27" s="12">
        <v>209113020</v>
      </c>
      <c r="N27" s="12">
        <v>11553000</v>
      </c>
      <c r="O27" s="12">
        <v>15857554</v>
      </c>
      <c r="P27" s="12">
        <v>0</v>
      </c>
      <c r="Q27" s="1">
        <v>20</v>
      </c>
    </row>
    <row r="28" spans="1:17" ht="12.75" x14ac:dyDescent="0.2">
      <c r="A28" s="1">
        <v>21</v>
      </c>
      <c r="B28" s="12">
        <v>17219</v>
      </c>
      <c r="C28" s="120"/>
      <c r="D28" s="1" t="s">
        <v>373</v>
      </c>
      <c r="E28" s="12">
        <v>49398877</v>
      </c>
      <c r="F28" s="12">
        <v>36469474</v>
      </c>
      <c r="G28" s="12">
        <v>6553086</v>
      </c>
      <c r="H28" s="12">
        <v>6848</v>
      </c>
      <c r="I28" s="12">
        <v>92428285</v>
      </c>
      <c r="J28" s="12">
        <v>1330980</v>
      </c>
      <c r="K28" s="12">
        <v>6376896</v>
      </c>
      <c r="L28" s="12">
        <v>100136161</v>
      </c>
      <c r="M28" s="12">
        <v>81395430</v>
      </c>
      <c r="N28" s="12">
        <v>5333911</v>
      </c>
      <c r="O28" s="12">
        <v>93275</v>
      </c>
      <c r="P28" s="12">
        <v>0</v>
      </c>
      <c r="Q28" s="1">
        <v>21</v>
      </c>
    </row>
    <row r="29" spans="1:17" ht="12.75" x14ac:dyDescent="0.2">
      <c r="A29" s="1">
        <v>22</v>
      </c>
      <c r="B29" s="12">
        <v>13485</v>
      </c>
      <c r="C29" s="120"/>
      <c r="D29" s="1" t="s">
        <v>374</v>
      </c>
      <c r="E29" s="12">
        <v>28987365</v>
      </c>
      <c r="F29" s="12">
        <v>29654247</v>
      </c>
      <c r="G29" s="12">
        <v>10684278</v>
      </c>
      <c r="H29" s="12">
        <v>101583</v>
      </c>
      <c r="I29" s="12">
        <v>69427473</v>
      </c>
      <c r="J29" s="12">
        <v>0</v>
      </c>
      <c r="K29" s="12">
        <v>0</v>
      </c>
      <c r="L29" s="12">
        <v>69427473</v>
      </c>
      <c r="M29" s="12">
        <v>70300127</v>
      </c>
      <c r="N29" s="12">
        <v>0</v>
      </c>
      <c r="O29" s="12">
        <v>1565685</v>
      </c>
      <c r="P29" s="12">
        <v>0</v>
      </c>
      <c r="Q29" s="1">
        <v>22</v>
      </c>
    </row>
    <row r="30" spans="1:17" ht="12.75" x14ac:dyDescent="0.2">
      <c r="A30" s="1">
        <v>23</v>
      </c>
      <c r="B30" s="12">
        <v>186247</v>
      </c>
      <c r="C30" s="120"/>
      <c r="D30" s="1" t="s">
        <v>375</v>
      </c>
      <c r="E30" s="12">
        <v>509082043</v>
      </c>
      <c r="F30" s="12">
        <v>315779811</v>
      </c>
      <c r="G30" s="12">
        <v>99874466</v>
      </c>
      <c r="H30" s="12">
        <v>44487892</v>
      </c>
      <c r="I30" s="12">
        <v>969224212</v>
      </c>
      <c r="J30" s="12">
        <v>420972</v>
      </c>
      <c r="K30" s="12">
        <v>16105047</v>
      </c>
      <c r="L30" s="12">
        <v>985750231</v>
      </c>
      <c r="M30" s="12">
        <v>819556798</v>
      </c>
      <c r="N30" s="12">
        <v>81154515</v>
      </c>
      <c r="O30" s="12">
        <v>63198910</v>
      </c>
      <c r="P30" s="12">
        <v>0</v>
      </c>
      <c r="Q30" s="1">
        <v>23</v>
      </c>
    </row>
    <row r="31" spans="1:17" ht="12.75" x14ac:dyDescent="0.2">
      <c r="A31" s="1">
        <v>24</v>
      </c>
      <c r="B31" s="12">
        <v>238005</v>
      </c>
      <c r="C31" s="120"/>
      <c r="D31" s="1" t="s">
        <v>376</v>
      </c>
      <c r="E31" s="12">
        <v>627461915</v>
      </c>
      <c r="F31" s="12">
        <v>371353870</v>
      </c>
      <c r="G31" s="12">
        <v>144443072</v>
      </c>
      <c r="H31" s="12">
        <v>113523845</v>
      </c>
      <c r="I31" s="12">
        <v>1256782702</v>
      </c>
      <c r="J31" s="12">
        <v>1396813</v>
      </c>
      <c r="K31" s="12">
        <v>10000000</v>
      </c>
      <c r="L31" s="12">
        <v>1268179515</v>
      </c>
      <c r="M31" s="12">
        <v>1029856460</v>
      </c>
      <c r="N31" s="12">
        <v>0</v>
      </c>
      <c r="O31" s="12">
        <v>81013285</v>
      </c>
      <c r="P31" s="12">
        <v>0</v>
      </c>
      <c r="Q31" s="1">
        <v>24</v>
      </c>
    </row>
    <row r="32" spans="1:17" ht="12.75" x14ac:dyDescent="0.2">
      <c r="A32" s="1">
        <v>25</v>
      </c>
      <c r="B32" s="12">
        <v>0</v>
      </c>
      <c r="C32" s="120" t="s">
        <v>360</v>
      </c>
      <c r="D32" s="1" t="s">
        <v>377</v>
      </c>
      <c r="E32" s="12">
        <v>0</v>
      </c>
      <c r="F32" s="12">
        <v>0</v>
      </c>
      <c r="G32" s="12">
        <v>0</v>
      </c>
      <c r="H32" s="12">
        <v>0</v>
      </c>
      <c r="I32" s="12">
        <v>0</v>
      </c>
      <c r="J32" s="12">
        <v>0</v>
      </c>
      <c r="K32" s="12">
        <v>0</v>
      </c>
      <c r="L32" s="12">
        <v>0</v>
      </c>
      <c r="M32" s="12">
        <v>0</v>
      </c>
      <c r="N32" s="12">
        <v>0</v>
      </c>
      <c r="O32" s="12">
        <v>0</v>
      </c>
      <c r="P32" s="12">
        <v>0</v>
      </c>
      <c r="Q32" s="1">
        <v>25</v>
      </c>
    </row>
    <row r="33" spans="1:17" ht="12.75" x14ac:dyDescent="0.2">
      <c r="A33" s="1">
        <v>26</v>
      </c>
      <c r="B33" s="12">
        <v>0</v>
      </c>
      <c r="C33" s="120" t="s">
        <v>360</v>
      </c>
      <c r="D33" s="1" t="s">
        <v>378</v>
      </c>
      <c r="E33" s="12">
        <v>0</v>
      </c>
      <c r="F33" s="12">
        <v>0</v>
      </c>
      <c r="G33" s="12">
        <v>0</v>
      </c>
      <c r="H33" s="12">
        <v>0</v>
      </c>
      <c r="I33" s="12">
        <v>0</v>
      </c>
      <c r="J33" s="12">
        <v>0</v>
      </c>
      <c r="K33" s="12">
        <v>0</v>
      </c>
      <c r="L33" s="12">
        <v>0</v>
      </c>
      <c r="M33" s="12">
        <v>0</v>
      </c>
      <c r="N33" s="12">
        <v>0</v>
      </c>
      <c r="O33" s="12">
        <v>0</v>
      </c>
      <c r="P33" s="12">
        <v>0</v>
      </c>
      <c r="Q33" s="1">
        <v>26</v>
      </c>
    </row>
    <row r="34" spans="1:17" ht="12.75" x14ac:dyDescent="0.2">
      <c r="A34" s="1">
        <v>27</v>
      </c>
      <c r="B34" s="12">
        <v>12460</v>
      </c>
      <c r="C34" s="120"/>
      <c r="D34" s="1" t="s">
        <v>379</v>
      </c>
      <c r="E34" s="12">
        <v>32902728</v>
      </c>
      <c r="F34" s="12">
        <v>19172177</v>
      </c>
      <c r="G34" s="12">
        <v>2354786</v>
      </c>
      <c r="H34" s="12">
        <v>327448</v>
      </c>
      <c r="I34" s="12">
        <v>54757139</v>
      </c>
      <c r="J34" s="12">
        <v>0</v>
      </c>
      <c r="K34" s="12">
        <v>1549000</v>
      </c>
      <c r="L34" s="12">
        <v>56306139</v>
      </c>
      <c r="M34" s="12">
        <v>47546312</v>
      </c>
      <c r="N34" s="12">
        <v>2922167</v>
      </c>
      <c r="O34" s="12">
        <v>3795000</v>
      </c>
      <c r="P34" s="12">
        <v>0</v>
      </c>
      <c r="Q34" s="1">
        <v>27</v>
      </c>
    </row>
    <row r="35" spans="1:17" ht="12.75" x14ac:dyDescent="0.2">
      <c r="A35" s="1">
        <v>28</v>
      </c>
      <c r="B35" s="12">
        <v>97915</v>
      </c>
      <c r="C35" s="120"/>
      <c r="D35" s="1" t="s">
        <v>380</v>
      </c>
      <c r="E35" s="12">
        <v>228248063</v>
      </c>
      <c r="F35" s="12">
        <v>178975562</v>
      </c>
      <c r="G35" s="12">
        <v>35251942</v>
      </c>
      <c r="H35" s="12">
        <v>11047105</v>
      </c>
      <c r="I35" s="12">
        <v>453522672</v>
      </c>
      <c r="J35" s="12">
        <v>108700</v>
      </c>
      <c r="K35" s="12">
        <v>9225460</v>
      </c>
      <c r="L35" s="12">
        <v>462856832</v>
      </c>
      <c r="M35" s="12">
        <v>388169294</v>
      </c>
      <c r="N35" s="12">
        <v>0</v>
      </c>
      <c r="O35" s="12">
        <v>0</v>
      </c>
      <c r="P35" s="12">
        <v>215865</v>
      </c>
      <c r="Q35" s="1">
        <v>28</v>
      </c>
    </row>
    <row r="36" spans="1:17" ht="12.75" x14ac:dyDescent="0.2">
      <c r="A36" s="1">
        <v>29</v>
      </c>
      <c r="B36" s="12">
        <v>17604</v>
      </c>
      <c r="C36" s="120"/>
      <c r="D36" s="1" t="s">
        <v>381</v>
      </c>
      <c r="E36" s="12">
        <v>27569334</v>
      </c>
      <c r="F36" s="12">
        <v>32635099</v>
      </c>
      <c r="G36" s="12">
        <v>5707365</v>
      </c>
      <c r="H36" s="12">
        <v>5030375</v>
      </c>
      <c r="I36" s="12">
        <v>70942173</v>
      </c>
      <c r="J36" s="12">
        <v>13186</v>
      </c>
      <c r="K36" s="12">
        <v>4739570</v>
      </c>
      <c r="L36" s="12">
        <v>75694929</v>
      </c>
      <c r="M36" s="12">
        <v>68622407</v>
      </c>
      <c r="N36" s="12">
        <v>7932691</v>
      </c>
      <c r="O36" s="12">
        <v>1912523</v>
      </c>
      <c r="P36" s="12">
        <v>1412283</v>
      </c>
      <c r="Q36" s="1">
        <v>29</v>
      </c>
    </row>
    <row r="37" spans="1:17" ht="12.75" x14ac:dyDescent="0.2">
      <c r="A37" s="1">
        <v>30</v>
      </c>
      <c r="B37" s="12">
        <v>226610</v>
      </c>
      <c r="C37" s="120"/>
      <c r="D37" s="1" t="s">
        <v>382</v>
      </c>
      <c r="E37" s="12">
        <v>796246567</v>
      </c>
      <c r="F37" s="12">
        <v>352740060</v>
      </c>
      <c r="G37" s="12">
        <v>149845737</v>
      </c>
      <c r="H37" s="12">
        <v>88730261</v>
      </c>
      <c r="I37" s="12">
        <v>1387562625</v>
      </c>
      <c r="J37" s="12">
        <v>1876257</v>
      </c>
      <c r="K37" s="12">
        <v>9528247</v>
      </c>
      <c r="L37" s="12">
        <v>1398967129</v>
      </c>
      <c r="M37" s="12">
        <v>1248394883</v>
      </c>
      <c r="N37" s="12">
        <v>2200000</v>
      </c>
      <c r="O37" s="12">
        <v>0</v>
      </c>
      <c r="P37" s="12">
        <v>0</v>
      </c>
      <c r="Q37" s="1">
        <v>30</v>
      </c>
    </row>
    <row r="38" spans="1:17" ht="12.75" x14ac:dyDescent="0.2">
      <c r="A38" s="1">
        <v>31</v>
      </c>
      <c r="B38" s="12">
        <v>100011</v>
      </c>
      <c r="C38" s="120"/>
      <c r="D38" s="1" t="s">
        <v>383</v>
      </c>
      <c r="E38" s="12">
        <v>260772845</v>
      </c>
      <c r="F38" s="12">
        <v>195411379.59999999</v>
      </c>
      <c r="G38" s="12">
        <v>89465519</v>
      </c>
      <c r="H38" s="12">
        <v>2358749</v>
      </c>
      <c r="I38" s="12">
        <v>548008492.60000002</v>
      </c>
      <c r="J38" s="12">
        <v>0</v>
      </c>
      <c r="K38" s="12">
        <v>0</v>
      </c>
      <c r="L38" s="12">
        <v>548008492.60000002</v>
      </c>
      <c r="M38" s="12">
        <v>490486559</v>
      </c>
      <c r="N38" s="12">
        <v>15368549</v>
      </c>
      <c r="O38" s="12">
        <v>24770241</v>
      </c>
      <c r="P38" s="12">
        <v>4868181</v>
      </c>
      <c r="Q38" s="1">
        <v>31</v>
      </c>
    </row>
    <row r="39" spans="1:17" ht="12.75" x14ac:dyDescent="0.2">
      <c r="A39" s="1">
        <v>32</v>
      </c>
      <c r="B39" s="12">
        <v>25346</v>
      </c>
      <c r="C39" s="120"/>
      <c r="D39" s="1" t="s">
        <v>384</v>
      </c>
      <c r="E39" s="12">
        <v>81611299</v>
      </c>
      <c r="F39" s="12">
        <v>41255862</v>
      </c>
      <c r="G39" s="12">
        <v>9464107</v>
      </c>
      <c r="H39" s="12">
        <v>106709</v>
      </c>
      <c r="I39" s="12">
        <v>132437977</v>
      </c>
      <c r="J39" s="12">
        <v>63096</v>
      </c>
      <c r="K39" s="12">
        <v>3336762</v>
      </c>
      <c r="L39" s="12">
        <v>135837835</v>
      </c>
      <c r="M39" s="12">
        <v>114442598</v>
      </c>
      <c r="N39" s="12">
        <v>6091474</v>
      </c>
      <c r="O39" s="12">
        <v>4670581</v>
      </c>
      <c r="P39" s="12">
        <v>0</v>
      </c>
      <c r="Q39" s="1">
        <v>32</v>
      </c>
    </row>
    <row r="40" spans="1:17" ht="12.75" x14ac:dyDescent="0.2">
      <c r="A40" s="1">
        <v>33</v>
      </c>
      <c r="B40" s="12">
        <v>25750</v>
      </c>
      <c r="C40" s="120"/>
      <c r="D40" s="1" t="s">
        <v>385</v>
      </c>
      <c r="E40" s="12">
        <v>59294847</v>
      </c>
      <c r="F40" s="12">
        <v>40029282</v>
      </c>
      <c r="G40" s="12">
        <v>10052377</v>
      </c>
      <c r="H40" s="12">
        <v>889987</v>
      </c>
      <c r="I40" s="12">
        <v>110266493</v>
      </c>
      <c r="J40" s="12">
        <v>20561</v>
      </c>
      <c r="K40" s="12">
        <v>4016922</v>
      </c>
      <c r="L40" s="12">
        <v>114303976</v>
      </c>
      <c r="M40" s="12">
        <v>99532823</v>
      </c>
      <c r="N40" s="12">
        <v>7734862</v>
      </c>
      <c r="O40" s="12">
        <v>10729151</v>
      </c>
      <c r="P40" s="12">
        <v>2012</v>
      </c>
      <c r="Q40" s="1">
        <v>33</v>
      </c>
    </row>
    <row r="41" spans="1:17" ht="12.75" x14ac:dyDescent="0.2">
      <c r="A41" s="1">
        <v>34</v>
      </c>
      <c r="B41" s="12">
        <v>94324</v>
      </c>
      <c r="C41" s="120"/>
      <c r="D41" s="1" t="s">
        <v>386</v>
      </c>
      <c r="E41" s="12">
        <v>277984164</v>
      </c>
      <c r="F41" s="12">
        <v>168981079</v>
      </c>
      <c r="G41" s="12">
        <v>31235877</v>
      </c>
      <c r="H41" s="12">
        <v>10912818</v>
      </c>
      <c r="I41" s="12">
        <v>489113938</v>
      </c>
      <c r="J41" s="12">
        <v>9008894</v>
      </c>
      <c r="K41" s="12">
        <v>2008177</v>
      </c>
      <c r="L41" s="12">
        <v>500131009</v>
      </c>
      <c r="M41" s="12">
        <v>409260176</v>
      </c>
      <c r="N41" s="12">
        <v>5841198</v>
      </c>
      <c r="O41" s="12">
        <v>27424531</v>
      </c>
      <c r="P41" s="12">
        <v>1267925</v>
      </c>
      <c r="Q41" s="1">
        <v>34</v>
      </c>
    </row>
    <row r="42" spans="1:17" ht="12.75" x14ac:dyDescent="0.2">
      <c r="A42" s="1">
        <v>35</v>
      </c>
      <c r="B42" s="12">
        <v>459470</v>
      </c>
      <c r="C42" s="120"/>
      <c r="D42" s="1" t="s">
        <v>387</v>
      </c>
      <c r="E42" s="12">
        <v>1312253489</v>
      </c>
      <c r="F42" s="12">
        <v>634473623</v>
      </c>
      <c r="G42" s="12">
        <v>165322723</v>
      </c>
      <c r="H42" s="12">
        <v>80899115</v>
      </c>
      <c r="I42" s="12">
        <v>2192948950</v>
      </c>
      <c r="J42" s="12">
        <v>0</v>
      </c>
      <c r="K42" s="12">
        <v>2711066</v>
      </c>
      <c r="L42" s="12">
        <v>2195660016</v>
      </c>
      <c r="M42" s="12">
        <v>1829313735</v>
      </c>
      <c r="N42" s="12">
        <v>240455298</v>
      </c>
      <c r="O42" s="12">
        <v>155880988</v>
      </c>
      <c r="P42" s="12">
        <v>68500</v>
      </c>
      <c r="Q42" s="1">
        <v>35</v>
      </c>
    </row>
    <row r="43" spans="1:17" ht="12.75" x14ac:dyDescent="0.2">
      <c r="A43" s="1">
        <v>36</v>
      </c>
      <c r="B43" s="12">
        <v>22196</v>
      </c>
      <c r="C43" s="120"/>
      <c r="D43" s="1" t="s">
        <v>388</v>
      </c>
      <c r="E43" s="12">
        <v>58004698</v>
      </c>
      <c r="F43" s="12">
        <v>39183576</v>
      </c>
      <c r="G43" s="12">
        <v>13415010</v>
      </c>
      <c r="H43" s="12">
        <v>1839113</v>
      </c>
      <c r="I43" s="12">
        <v>112442397</v>
      </c>
      <c r="J43" s="12">
        <v>0</v>
      </c>
      <c r="K43" s="12">
        <v>1361438</v>
      </c>
      <c r="L43" s="12">
        <v>113803835</v>
      </c>
      <c r="M43" s="12">
        <v>97447909</v>
      </c>
      <c r="N43" s="12">
        <v>0</v>
      </c>
      <c r="O43" s="12">
        <v>0</v>
      </c>
      <c r="P43" s="12">
        <v>96660</v>
      </c>
      <c r="Q43" s="1">
        <v>36</v>
      </c>
    </row>
    <row r="44" spans="1:17" ht="12.75" x14ac:dyDescent="0.2">
      <c r="A44" s="1">
        <v>37</v>
      </c>
      <c r="B44" s="12">
        <v>16017</v>
      </c>
      <c r="C44" s="120"/>
      <c r="D44" s="1" t="s">
        <v>389</v>
      </c>
      <c r="E44" s="12">
        <v>44846271</v>
      </c>
      <c r="F44" s="12">
        <v>10609919</v>
      </c>
      <c r="G44" s="12">
        <v>15659132</v>
      </c>
      <c r="H44" s="12">
        <v>13520</v>
      </c>
      <c r="I44" s="12">
        <v>71128842</v>
      </c>
      <c r="J44" s="12">
        <v>0</v>
      </c>
      <c r="K44" s="12">
        <v>300000</v>
      </c>
      <c r="L44" s="12">
        <v>71428842</v>
      </c>
      <c r="M44" s="12">
        <v>47954330</v>
      </c>
      <c r="N44" s="12">
        <v>10538661</v>
      </c>
      <c r="O44" s="12">
        <v>0</v>
      </c>
      <c r="P44" s="12">
        <v>139589</v>
      </c>
      <c r="Q44" s="1">
        <v>37</v>
      </c>
    </row>
    <row r="45" spans="1:17" ht="12.75" x14ac:dyDescent="0.2">
      <c r="A45" s="13">
        <v>38</v>
      </c>
      <c r="B45" s="14">
        <v>28120</v>
      </c>
      <c r="C45" s="120"/>
      <c r="D45" s="1" t="s">
        <v>390</v>
      </c>
      <c r="E45" s="14">
        <v>96012252</v>
      </c>
      <c r="F45" s="14">
        <v>52545415</v>
      </c>
      <c r="G45" s="14">
        <v>11797174</v>
      </c>
      <c r="H45" s="14">
        <v>7888434</v>
      </c>
      <c r="I45" s="14">
        <v>168243275</v>
      </c>
      <c r="J45" s="14">
        <v>279151</v>
      </c>
      <c r="K45" s="14">
        <v>1246010</v>
      </c>
      <c r="L45" s="14">
        <v>169768436</v>
      </c>
      <c r="M45" s="14">
        <v>149139595</v>
      </c>
      <c r="N45" s="14">
        <v>2404101</v>
      </c>
      <c r="O45" s="14">
        <v>0</v>
      </c>
      <c r="P45" s="14">
        <v>0</v>
      </c>
      <c r="Q45" s="13">
        <v>38</v>
      </c>
    </row>
    <row r="46" spans="1:17" ht="12.75" x14ac:dyDescent="0.2">
      <c r="A46" s="13">
        <v>38</v>
      </c>
      <c r="B46" s="14">
        <f>SUM(B8:B45)</f>
        <v>2535365</v>
      </c>
      <c r="C46" s="120"/>
      <c r="D46" s="6" t="s">
        <v>22</v>
      </c>
      <c r="E46" s="125">
        <f>SUM(E8:E45)</f>
        <v>7609472611</v>
      </c>
      <c r="F46" s="125">
        <f t="shared" ref="F46:P46" si="0">SUM(F8:F45)</f>
        <v>3973060414.5999999</v>
      </c>
      <c r="G46" s="125">
        <f t="shared" si="0"/>
        <v>1237943503</v>
      </c>
      <c r="H46" s="125">
        <f t="shared" si="0"/>
        <v>478114841</v>
      </c>
      <c r="I46" s="125">
        <f t="shared" si="0"/>
        <v>13298591369.6</v>
      </c>
      <c r="J46" s="125">
        <f t="shared" si="0"/>
        <v>46807871</v>
      </c>
      <c r="K46" s="125">
        <f t="shared" si="0"/>
        <v>212243792</v>
      </c>
      <c r="L46" s="125">
        <f t="shared" si="0"/>
        <v>13557643032.6</v>
      </c>
      <c r="M46" s="125">
        <f t="shared" si="0"/>
        <v>11433361867</v>
      </c>
      <c r="N46" s="125">
        <f t="shared" si="0"/>
        <v>746997483</v>
      </c>
      <c r="O46" s="125">
        <f t="shared" si="0"/>
        <v>602311815</v>
      </c>
      <c r="P46" s="125">
        <f t="shared" si="0"/>
        <v>35213834</v>
      </c>
      <c r="Q46" s="13">
        <v>38</v>
      </c>
    </row>
    <row r="47" spans="1:17" s="18" customFormat="1" ht="8.1" customHeight="1" x14ac:dyDescent="0.2">
      <c r="C47" s="123"/>
    </row>
    <row r="48" spans="1:17" ht="12.75" customHeight="1" x14ac:dyDescent="0.2">
      <c r="B48" s="17" t="s">
        <v>575</v>
      </c>
      <c r="C48" s="17"/>
    </row>
    <row r="49" spans="3:3" ht="12.75" customHeight="1" x14ac:dyDescent="0.2">
      <c r="C49" s="123"/>
    </row>
    <row r="50" spans="3:3" ht="9.75" customHeight="1" x14ac:dyDescent="0.2">
      <c r="C50" s="123"/>
    </row>
    <row r="51" spans="3:3" ht="9.75" customHeight="1" x14ac:dyDescent="0.2">
      <c r="C51" s="118"/>
    </row>
    <row r="52" spans="3:3" ht="9.75" customHeight="1" x14ac:dyDescent="0.2">
      <c r="C52" s="118"/>
    </row>
  </sheetData>
  <printOptions horizontalCentered="1" verticalCentered="1" gridLines="1"/>
  <pageMargins left="0.5" right="0.5" top="0.5" bottom="0.5" header="0" footer="0"/>
  <pageSetup paperSize="3"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69E4F-A921-4AB2-A5D8-09090AF30462}">
  <sheetPr codeName="Sheet4">
    <pageSetUpPr fitToPage="1"/>
  </sheetPr>
  <dimension ref="A1:Q105"/>
  <sheetViews>
    <sheetView zoomScaleNormal="100" workbookViewId="0"/>
  </sheetViews>
  <sheetFormatPr defaultColWidth="7.28515625" defaultRowHeight="12.75" x14ac:dyDescent="0.2"/>
  <cols>
    <col min="1" max="1" width="4.7109375" style="1" customWidth="1"/>
    <col min="2" max="2" width="12.7109375" style="1" customWidth="1"/>
    <col min="3" max="3" width="2" style="114" customWidth="1"/>
    <col min="4" max="4" width="16.28515625" style="1" customWidth="1"/>
    <col min="5" max="5" width="14.7109375" style="1" customWidth="1"/>
    <col min="6" max="8" width="12.7109375" style="1" customWidth="1"/>
    <col min="9" max="9" width="13.7109375" style="1" customWidth="1"/>
    <col min="10" max="11" width="12.7109375" style="1" customWidth="1"/>
    <col min="12" max="12" width="14.7109375" style="1" customWidth="1"/>
    <col min="13" max="16" width="13.7109375" style="1" customWidth="1"/>
    <col min="17" max="17" width="3.7109375" style="1" customWidth="1"/>
    <col min="18" max="256" width="7.28515625" style="1"/>
    <col min="257" max="257" width="4.140625" style="1" bestFit="1" customWidth="1"/>
    <col min="258" max="258" width="9.140625" style="1" bestFit="1" customWidth="1"/>
    <col min="259" max="259" width="1.85546875" style="1" customWidth="1"/>
    <col min="260" max="260" width="12.7109375" style="1" bestFit="1" customWidth="1"/>
    <col min="261" max="261" width="14.28515625" style="1" bestFit="1" customWidth="1"/>
    <col min="262" max="263" width="13.28515625" style="1" bestFit="1" customWidth="1"/>
    <col min="264" max="264" width="11.85546875" style="1" bestFit="1" customWidth="1"/>
    <col min="265" max="265" width="14.28515625" style="1" bestFit="1" customWidth="1"/>
    <col min="266" max="267" width="11.85546875" style="1" bestFit="1" customWidth="1"/>
    <col min="268" max="269" width="14.28515625" style="1" bestFit="1" customWidth="1"/>
    <col min="270" max="270" width="12.42578125" style="1" customWidth="1"/>
    <col min="271" max="271" width="13.28515625" style="1" bestFit="1" customWidth="1"/>
    <col min="272" max="272" width="11.85546875" style="1" bestFit="1" customWidth="1"/>
    <col min="273" max="273" width="3.28515625" style="1" bestFit="1" customWidth="1"/>
    <col min="274" max="512" width="7.28515625" style="1"/>
    <col min="513" max="513" width="4.140625" style="1" bestFit="1" customWidth="1"/>
    <col min="514" max="514" width="9.140625" style="1" bestFit="1" customWidth="1"/>
    <col min="515" max="515" width="1.85546875" style="1" customWidth="1"/>
    <col min="516" max="516" width="12.7109375" style="1" bestFit="1" customWidth="1"/>
    <col min="517" max="517" width="14.28515625" style="1" bestFit="1" customWidth="1"/>
    <col min="518" max="519" width="13.28515625" style="1" bestFit="1" customWidth="1"/>
    <col min="520" max="520" width="11.85546875" style="1" bestFit="1" customWidth="1"/>
    <col min="521" max="521" width="14.28515625" style="1" bestFit="1" customWidth="1"/>
    <col min="522" max="523" width="11.85546875" style="1" bestFit="1" customWidth="1"/>
    <col min="524" max="525" width="14.28515625" style="1" bestFit="1" customWidth="1"/>
    <col min="526" max="526" width="12.42578125" style="1" customWidth="1"/>
    <col min="527" max="527" width="13.28515625" style="1" bestFit="1" customWidth="1"/>
    <col min="528" max="528" width="11.85546875" style="1" bestFit="1" customWidth="1"/>
    <col min="529" max="529" width="3.28515625" style="1" bestFit="1" customWidth="1"/>
    <col min="530" max="768" width="7.28515625" style="1"/>
    <col min="769" max="769" width="4.140625" style="1" bestFit="1" customWidth="1"/>
    <col min="770" max="770" width="9.140625" style="1" bestFit="1" customWidth="1"/>
    <col min="771" max="771" width="1.85546875" style="1" customWidth="1"/>
    <col min="772" max="772" width="12.7109375" style="1" bestFit="1" customWidth="1"/>
    <col min="773" max="773" width="14.28515625" style="1" bestFit="1" customWidth="1"/>
    <col min="774" max="775" width="13.28515625" style="1" bestFit="1" customWidth="1"/>
    <col min="776" max="776" width="11.85546875" style="1" bestFit="1" customWidth="1"/>
    <col min="777" max="777" width="14.28515625" style="1" bestFit="1" customWidth="1"/>
    <col min="778" max="779" width="11.85546875" style="1" bestFit="1" customWidth="1"/>
    <col min="780" max="781" width="14.28515625" style="1" bestFit="1" customWidth="1"/>
    <col min="782" max="782" width="12.42578125" style="1" customWidth="1"/>
    <col min="783" max="783" width="13.28515625" style="1" bestFit="1" customWidth="1"/>
    <col min="784" max="784" width="11.85546875" style="1" bestFit="1" customWidth="1"/>
    <col min="785" max="785" width="3.28515625" style="1" bestFit="1" customWidth="1"/>
    <col min="786" max="1024" width="7.28515625" style="1"/>
    <col min="1025" max="1025" width="4.140625" style="1" bestFit="1" customWidth="1"/>
    <col min="1026" max="1026" width="9.140625" style="1" bestFit="1" customWidth="1"/>
    <col min="1027" max="1027" width="1.85546875" style="1" customWidth="1"/>
    <col min="1028" max="1028" width="12.7109375" style="1" bestFit="1" customWidth="1"/>
    <col min="1029" max="1029" width="14.28515625" style="1" bestFit="1" customWidth="1"/>
    <col min="1030" max="1031" width="13.28515625" style="1" bestFit="1" customWidth="1"/>
    <col min="1032" max="1032" width="11.85546875" style="1" bestFit="1" customWidth="1"/>
    <col min="1033" max="1033" width="14.28515625" style="1" bestFit="1" customWidth="1"/>
    <col min="1034" max="1035" width="11.85546875" style="1" bestFit="1" customWidth="1"/>
    <col min="1036" max="1037" width="14.28515625" style="1" bestFit="1" customWidth="1"/>
    <col min="1038" max="1038" width="12.42578125" style="1" customWidth="1"/>
    <col min="1039" max="1039" width="13.28515625" style="1" bestFit="1" customWidth="1"/>
    <col min="1040" max="1040" width="11.85546875" style="1" bestFit="1" customWidth="1"/>
    <col min="1041" max="1041" width="3.28515625" style="1" bestFit="1" customWidth="1"/>
    <col min="1042" max="1280" width="7.28515625" style="1"/>
    <col min="1281" max="1281" width="4.140625" style="1" bestFit="1" customWidth="1"/>
    <col min="1282" max="1282" width="9.140625" style="1" bestFit="1" customWidth="1"/>
    <col min="1283" max="1283" width="1.85546875" style="1" customWidth="1"/>
    <col min="1284" max="1284" width="12.7109375" style="1" bestFit="1" customWidth="1"/>
    <col min="1285" max="1285" width="14.28515625" style="1" bestFit="1" customWidth="1"/>
    <col min="1286" max="1287" width="13.28515625" style="1" bestFit="1" customWidth="1"/>
    <col min="1288" max="1288" width="11.85546875" style="1" bestFit="1" customWidth="1"/>
    <col min="1289" max="1289" width="14.28515625" style="1" bestFit="1" customWidth="1"/>
    <col min="1290" max="1291" width="11.85546875" style="1" bestFit="1" customWidth="1"/>
    <col min="1292" max="1293" width="14.28515625" style="1" bestFit="1" customWidth="1"/>
    <col min="1294" max="1294" width="12.42578125" style="1" customWidth="1"/>
    <col min="1295" max="1295" width="13.28515625" style="1" bestFit="1" customWidth="1"/>
    <col min="1296" max="1296" width="11.85546875" style="1" bestFit="1" customWidth="1"/>
    <col min="1297" max="1297" width="3.28515625" style="1" bestFit="1" customWidth="1"/>
    <col min="1298" max="1536" width="7.28515625" style="1"/>
    <col min="1537" max="1537" width="4.140625" style="1" bestFit="1" customWidth="1"/>
    <col min="1538" max="1538" width="9.140625" style="1" bestFit="1" customWidth="1"/>
    <col min="1539" max="1539" width="1.85546875" style="1" customWidth="1"/>
    <col min="1540" max="1540" width="12.7109375" style="1" bestFit="1" customWidth="1"/>
    <col min="1541" max="1541" width="14.28515625" style="1" bestFit="1" customWidth="1"/>
    <col min="1542" max="1543" width="13.28515625" style="1" bestFit="1" customWidth="1"/>
    <col min="1544" max="1544" width="11.85546875" style="1" bestFit="1" customWidth="1"/>
    <col min="1545" max="1545" width="14.28515625" style="1" bestFit="1" customWidth="1"/>
    <col min="1546" max="1547" width="11.85546875" style="1" bestFit="1" customWidth="1"/>
    <col min="1548" max="1549" width="14.28515625" style="1" bestFit="1" customWidth="1"/>
    <col min="1550" max="1550" width="12.42578125" style="1" customWidth="1"/>
    <col min="1551" max="1551" width="13.28515625" style="1" bestFit="1" customWidth="1"/>
    <col min="1552" max="1552" width="11.85546875" style="1" bestFit="1" customWidth="1"/>
    <col min="1553" max="1553" width="3.28515625" style="1" bestFit="1" customWidth="1"/>
    <col min="1554" max="1792" width="7.28515625" style="1"/>
    <col min="1793" max="1793" width="4.140625" style="1" bestFit="1" customWidth="1"/>
    <col min="1794" max="1794" width="9.140625" style="1" bestFit="1" customWidth="1"/>
    <col min="1795" max="1795" width="1.85546875" style="1" customWidth="1"/>
    <col min="1796" max="1796" width="12.7109375" style="1" bestFit="1" customWidth="1"/>
    <col min="1797" max="1797" width="14.28515625" style="1" bestFit="1" customWidth="1"/>
    <col min="1798" max="1799" width="13.28515625" style="1" bestFit="1" customWidth="1"/>
    <col min="1800" max="1800" width="11.85546875" style="1" bestFit="1" customWidth="1"/>
    <col min="1801" max="1801" width="14.28515625" style="1" bestFit="1" customWidth="1"/>
    <col min="1802" max="1803" width="11.85546875" style="1" bestFit="1" customWidth="1"/>
    <col min="1804" max="1805" width="14.28515625" style="1" bestFit="1" customWidth="1"/>
    <col min="1806" max="1806" width="12.42578125" style="1" customWidth="1"/>
    <col min="1807" max="1807" width="13.28515625" style="1" bestFit="1" customWidth="1"/>
    <col min="1808" max="1808" width="11.85546875" style="1" bestFit="1" customWidth="1"/>
    <col min="1809" max="1809" width="3.28515625" style="1" bestFit="1" customWidth="1"/>
    <col min="1810" max="2048" width="7.28515625" style="1"/>
    <col min="2049" max="2049" width="4.140625" style="1" bestFit="1" customWidth="1"/>
    <col min="2050" max="2050" width="9.140625" style="1" bestFit="1" customWidth="1"/>
    <col min="2051" max="2051" width="1.85546875" style="1" customWidth="1"/>
    <col min="2052" max="2052" width="12.7109375" style="1" bestFit="1" customWidth="1"/>
    <col min="2053" max="2053" width="14.28515625" style="1" bestFit="1" customWidth="1"/>
    <col min="2054" max="2055" width="13.28515625" style="1" bestFit="1" customWidth="1"/>
    <col min="2056" max="2056" width="11.85546875" style="1" bestFit="1" customWidth="1"/>
    <col min="2057" max="2057" width="14.28515625" style="1" bestFit="1" customWidth="1"/>
    <col min="2058" max="2059" width="11.85546875" style="1" bestFit="1" customWidth="1"/>
    <col min="2060" max="2061" width="14.28515625" style="1" bestFit="1" customWidth="1"/>
    <col min="2062" max="2062" width="12.42578125" style="1" customWidth="1"/>
    <col min="2063" max="2063" width="13.28515625" style="1" bestFit="1" customWidth="1"/>
    <col min="2064" max="2064" width="11.85546875" style="1" bestFit="1" customWidth="1"/>
    <col min="2065" max="2065" width="3.28515625" style="1" bestFit="1" customWidth="1"/>
    <col min="2066" max="2304" width="7.28515625" style="1"/>
    <col min="2305" max="2305" width="4.140625" style="1" bestFit="1" customWidth="1"/>
    <col min="2306" max="2306" width="9.140625" style="1" bestFit="1" customWidth="1"/>
    <col min="2307" max="2307" width="1.85546875" style="1" customWidth="1"/>
    <col min="2308" max="2308" width="12.7109375" style="1" bestFit="1" customWidth="1"/>
    <col min="2309" max="2309" width="14.28515625" style="1" bestFit="1" customWidth="1"/>
    <col min="2310" max="2311" width="13.28515625" style="1" bestFit="1" customWidth="1"/>
    <col min="2312" max="2312" width="11.85546875" style="1" bestFit="1" customWidth="1"/>
    <col min="2313" max="2313" width="14.28515625" style="1" bestFit="1" customWidth="1"/>
    <col min="2314" max="2315" width="11.85546875" style="1" bestFit="1" customWidth="1"/>
    <col min="2316" max="2317" width="14.28515625" style="1" bestFit="1" customWidth="1"/>
    <col min="2318" max="2318" width="12.42578125" style="1" customWidth="1"/>
    <col min="2319" max="2319" width="13.28515625" style="1" bestFit="1" customWidth="1"/>
    <col min="2320" max="2320" width="11.85546875" style="1" bestFit="1" customWidth="1"/>
    <col min="2321" max="2321" width="3.28515625" style="1" bestFit="1" customWidth="1"/>
    <col min="2322" max="2560" width="7.28515625" style="1"/>
    <col min="2561" max="2561" width="4.140625" style="1" bestFit="1" customWidth="1"/>
    <col min="2562" max="2562" width="9.140625" style="1" bestFit="1" customWidth="1"/>
    <col min="2563" max="2563" width="1.85546875" style="1" customWidth="1"/>
    <col min="2564" max="2564" width="12.7109375" style="1" bestFit="1" customWidth="1"/>
    <col min="2565" max="2565" width="14.28515625" style="1" bestFit="1" customWidth="1"/>
    <col min="2566" max="2567" width="13.28515625" style="1" bestFit="1" customWidth="1"/>
    <col min="2568" max="2568" width="11.85546875" style="1" bestFit="1" customWidth="1"/>
    <col min="2569" max="2569" width="14.28515625" style="1" bestFit="1" customWidth="1"/>
    <col min="2570" max="2571" width="11.85546875" style="1" bestFit="1" customWidth="1"/>
    <col min="2572" max="2573" width="14.28515625" style="1" bestFit="1" customWidth="1"/>
    <col min="2574" max="2574" width="12.42578125" style="1" customWidth="1"/>
    <col min="2575" max="2575" width="13.28515625" style="1" bestFit="1" customWidth="1"/>
    <col min="2576" max="2576" width="11.85546875" style="1" bestFit="1" customWidth="1"/>
    <col min="2577" max="2577" width="3.28515625" style="1" bestFit="1" customWidth="1"/>
    <col min="2578" max="2816" width="7.28515625" style="1"/>
    <col min="2817" max="2817" width="4.140625" style="1" bestFit="1" customWidth="1"/>
    <col min="2818" max="2818" width="9.140625" style="1" bestFit="1" customWidth="1"/>
    <col min="2819" max="2819" width="1.85546875" style="1" customWidth="1"/>
    <col min="2820" max="2820" width="12.7109375" style="1" bestFit="1" customWidth="1"/>
    <col min="2821" max="2821" width="14.28515625" style="1" bestFit="1" customWidth="1"/>
    <col min="2822" max="2823" width="13.28515625" style="1" bestFit="1" customWidth="1"/>
    <col min="2824" max="2824" width="11.85546875" style="1" bestFit="1" customWidth="1"/>
    <col min="2825" max="2825" width="14.28515625" style="1" bestFit="1" customWidth="1"/>
    <col min="2826" max="2827" width="11.85546875" style="1" bestFit="1" customWidth="1"/>
    <col min="2828" max="2829" width="14.28515625" style="1" bestFit="1" customWidth="1"/>
    <col min="2830" max="2830" width="12.42578125" style="1" customWidth="1"/>
    <col min="2831" max="2831" width="13.28515625" style="1" bestFit="1" customWidth="1"/>
    <col min="2832" max="2832" width="11.85546875" style="1" bestFit="1" customWidth="1"/>
    <col min="2833" max="2833" width="3.28515625" style="1" bestFit="1" customWidth="1"/>
    <col min="2834" max="3072" width="7.28515625" style="1"/>
    <col min="3073" max="3073" width="4.140625" style="1" bestFit="1" customWidth="1"/>
    <col min="3074" max="3074" width="9.140625" style="1" bestFit="1" customWidth="1"/>
    <col min="3075" max="3075" width="1.85546875" style="1" customWidth="1"/>
    <col min="3076" max="3076" width="12.7109375" style="1" bestFit="1" customWidth="1"/>
    <col min="3077" max="3077" width="14.28515625" style="1" bestFit="1" customWidth="1"/>
    <col min="3078" max="3079" width="13.28515625" style="1" bestFit="1" customWidth="1"/>
    <col min="3080" max="3080" width="11.85546875" style="1" bestFit="1" customWidth="1"/>
    <col min="3081" max="3081" width="14.28515625" style="1" bestFit="1" customWidth="1"/>
    <col min="3082" max="3083" width="11.85546875" style="1" bestFit="1" customWidth="1"/>
    <col min="3084" max="3085" width="14.28515625" style="1" bestFit="1" customWidth="1"/>
    <col min="3086" max="3086" width="12.42578125" style="1" customWidth="1"/>
    <col min="3087" max="3087" width="13.28515625" style="1" bestFit="1" customWidth="1"/>
    <col min="3088" max="3088" width="11.85546875" style="1" bestFit="1" customWidth="1"/>
    <col min="3089" max="3089" width="3.28515625" style="1" bestFit="1" customWidth="1"/>
    <col min="3090" max="3328" width="7.28515625" style="1"/>
    <col min="3329" max="3329" width="4.140625" style="1" bestFit="1" customWidth="1"/>
    <col min="3330" max="3330" width="9.140625" style="1" bestFit="1" customWidth="1"/>
    <col min="3331" max="3331" width="1.85546875" style="1" customWidth="1"/>
    <col min="3332" max="3332" width="12.7109375" style="1" bestFit="1" customWidth="1"/>
    <col min="3333" max="3333" width="14.28515625" style="1" bestFit="1" customWidth="1"/>
    <col min="3334" max="3335" width="13.28515625" style="1" bestFit="1" customWidth="1"/>
    <col min="3336" max="3336" width="11.85546875" style="1" bestFit="1" customWidth="1"/>
    <col min="3337" max="3337" width="14.28515625" style="1" bestFit="1" customWidth="1"/>
    <col min="3338" max="3339" width="11.85546875" style="1" bestFit="1" customWidth="1"/>
    <col min="3340" max="3341" width="14.28515625" style="1" bestFit="1" customWidth="1"/>
    <col min="3342" max="3342" width="12.42578125" style="1" customWidth="1"/>
    <col min="3343" max="3343" width="13.28515625" style="1" bestFit="1" customWidth="1"/>
    <col min="3344" max="3344" width="11.85546875" style="1" bestFit="1" customWidth="1"/>
    <col min="3345" max="3345" width="3.28515625" style="1" bestFit="1" customWidth="1"/>
    <col min="3346" max="3584" width="7.28515625" style="1"/>
    <col min="3585" max="3585" width="4.140625" style="1" bestFit="1" customWidth="1"/>
    <col min="3586" max="3586" width="9.140625" style="1" bestFit="1" customWidth="1"/>
    <col min="3587" max="3587" width="1.85546875" style="1" customWidth="1"/>
    <col min="3588" max="3588" width="12.7109375" style="1" bestFit="1" customWidth="1"/>
    <col min="3589" max="3589" width="14.28515625" style="1" bestFit="1" customWidth="1"/>
    <col min="3590" max="3591" width="13.28515625" style="1" bestFit="1" customWidth="1"/>
    <col min="3592" max="3592" width="11.85546875" style="1" bestFit="1" customWidth="1"/>
    <col min="3593" max="3593" width="14.28515625" style="1" bestFit="1" customWidth="1"/>
    <col min="3594" max="3595" width="11.85546875" style="1" bestFit="1" customWidth="1"/>
    <col min="3596" max="3597" width="14.28515625" style="1" bestFit="1" customWidth="1"/>
    <col min="3598" max="3598" width="12.42578125" style="1" customWidth="1"/>
    <col min="3599" max="3599" width="13.28515625" style="1" bestFit="1" customWidth="1"/>
    <col min="3600" max="3600" width="11.85546875" style="1" bestFit="1" customWidth="1"/>
    <col min="3601" max="3601" width="3.28515625" style="1" bestFit="1" customWidth="1"/>
    <col min="3602" max="3840" width="7.28515625" style="1"/>
    <col min="3841" max="3841" width="4.140625" style="1" bestFit="1" customWidth="1"/>
    <col min="3842" max="3842" width="9.140625" style="1" bestFit="1" customWidth="1"/>
    <col min="3843" max="3843" width="1.85546875" style="1" customWidth="1"/>
    <col min="3844" max="3844" width="12.7109375" style="1" bestFit="1" customWidth="1"/>
    <col min="3845" max="3845" width="14.28515625" style="1" bestFit="1" customWidth="1"/>
    <col min="3846" max="3847" width="13.28515625" style="1" bestFit="1" customWidth="1"/>
    <col min="3848" max="3848" width="11.85546875" style="1" bestFit="1" customWidth="1"/>
    <col min="3849" max="3849" width="14.28515625" style="1" bestFit="1" customWidth="1"/>
    <col min="3850" max="3851" width="11.85546875" style="1" bestFit="1" customWidth="1"/>
    <col min="3852" max="3853" width="14.28515625" style="1" bestFit="1" customWidth="1"/>
    <col min="3854" max="3854" width="12.42578125" style="1" customWidth="1"/>
    <col min="3855" max="3855" width="13.28515625" style="1" bestFit="1" customWidth="1"/>
    <col min="3856" max="3856" width="11.85546875" style="1" bestFit="1" customWidth="1"/>
    <col min="3857" max="3857" width="3.28515625" style="1" bestFit="1" customWidth="1"/>
    <col min="3858" max="4096" width="7.28515625" style="1"/>
    <col min="4097" max="4097" width="4.140625" style="1" bestFit="1" customWidth="1"/>
    <col min="4098" max="4098" width="9.140625" style="1" bestFit="1" customWidth="1"/>
    <col min="4099" max="4099" width="1.85546875" style="1" customWidth="1"/>
    <col min="4100" max="4100" width="12.7109375" style="1" bestFit="1" customWidth="1"/>
    <col min="4101" max="4101" width="14.28515625" style="1" bestFit="1" customWidth="1"/>
    <col min="4102" max="4103" width="13.28515625" style="1" bestFit="1" customWidth="1"/>
    <col min="4104" max="4104" width="11.85546875" style="1" bestFit="1" customWidth="1"/>
    <col min="4105" max="4105" width="14.28515625" style="1" bestFit="1" customWidth="1"/>
    <col min="4106" max="4107" width="11.85546875" style="1" bestFit="1" customWidth="1"/>
    <col min="4108" max="4109" width="14.28515625" style="1" bestFit="1" customWidth="1"/>
    <col min="4110" max="4110" width="12.42578125" style="1" customWidth="1"/>
    <col min="4111" max="4111" width="13.28515625" style="1" bestFit="1" customWidth="1"/>
    <col min="4112" max="4112" width="11.85546875" style="1" bestFit="1" customWidth="1"/>
    <col min="4113" max="4113" width="3.28515625" style="1" bestFit="1" customWidth="1"/>
    <col min="4114" max="4352" width="7.28515625" style="1"/>
    <col min="4353" max="4353" width="4.140625" style="1" bestFit="1" customWidth="1"/>
    <col min="4354" max="4354" width="9.140625" style="1" bestFit="1" customWidth="1"/>
    <col min="4355" max="4355" width="1.85546875" style="1" customWidth="1"/>
    <col min="4356" max="4356" width="12.7109375" style="1" bestFit="1" customWidth="1"/>
    <col min="4357" max="4357" width="14.28515625" style="1" bestFit="1" customWidth="1"/>
    <col min="4358" max="4359" width="13.28515625" style="1" bestFit="1" customWidth="1"/>
    <col min="4360" max="4360" width="11.85546875" style="1" bestFit="1" customWidth="1"/>
    <col min="4361" max="4361" width="14.28515625" style="1" bestFit="1" customWidth="1"/>
    <col min="4362" max="4363" width="11.85546875" style="1" bestFit="1" customWidth="1"/>
    <col min="4364" max="4365" width="14.28515625" style="1" bestFit="1" customWidth="1"/>
    <col min="4366" max="4366" width="12.42578125" style="1" customWidth="1"/>
    <col min="4367" max="4367" width="13.28515625" style="1" bestFit="1" customWidth="1"/>
    <col min="4368" max="4368" width="11.85546875" style="1" bestFit="1" customWidth="1"/>
    <col min="4369" max="4369" width="3.28515625" style="1" bestFit="1" customWidth="1"/>
    <col min="4370" max="4608" width="7.28515625" style="1"/>
    <col min="4609" max="4609" width="4.140625" style="1" bestFit="1" customWidth="1"/>
    <col min="4610" max="4610" width="9.140625" style="1" bestFit="1" customWidth="1"/>
    <col min="4611" max="4611" width="1.85546875" style="1" customWidth="1"/>
    <col min="4612" max="4612" width="12.7109375" style="1" bestFit="1" customWidth="1"/>
    <col min="4613" max="4613" width="14.28515625" style="1" bestFit="1" customWidth="1"/>
    <col min="4614" max="4615" width="13.28515625" style="1" bestFit="1" customWidth="1"/>
    <col min="4616" max="4616" width="11.85546875" style="1" bestFit="1" customWidth="1"/>
    <col min="4617" max="4617" width="14.28515625" style="1" bestFit="1" customWidth="1"/>
    <col min="4618" max="4619" width="11.85546875" style="1" bestFit="1" customWidth="1"/>
    <col min="4620" max="4621" width="14.28515625" style="1" bestFit="1" customWidth="1"/>
    <col min="4622" max="4622" width="12.42578125" style="1" customWidth="1"/>
    <col min="4623" max="4623" width="13.28515625" style="1" bestFit="1" customWidth="1"/>
    <col min="4624" max="4624" width="11.85546875" style="1" bestFit="1" customWidth="1"/>
    <col min="4625" max="4625" width="3.28515625" style="1" bestFit="1" customWidth="1"/>
    <col min="4626" max="4864" width="7.28515625" style="1"/>
    <col min="4865" max="4865" width="4.140625" style="1" bestFit="1" customWidth="1"/>
    <col min="4866" max="4866" width="9.140625" style="1" bestFit="1" customWidth="1"/>
    <col min="4867" max="4867" width="1.85546875" style="1" customWidth="1"/>
    <col min="4868" max="4868" width="12.7109375" style="1" bestFit="1" customWidth="1"/>
    <col min="4869" max="4869" width="14.28515625" style="1" bestFit="1" customWidth="1"/>
    <col min="4870" max="4871" width="13.28515625" style="1" bestFit="1" customWidth="1"/>
    <col min="4872" max="4872" width="11.85546875" style="1" bestFit="1" customWidth="1"/>
    <col min="4873" max="4873" width="14.28515625" style="1" bestFit="1" customWidth="1"/>
    <col min="4874" max="4875" width="11.85546875" style="1" bestFit="1" customWidth="1"/>
    <col min="4876" max="4877" width="14.28515625" style="1" bestFit="1" customWidth="1"/>
    <col min="4878" max="4878" width="12.42578125" style="1" customWidth="1"/>
    <col min="4879" max="4879" width="13.28515625" style="1" bestFit="1" customWidth="1"/>
    <col min="4880" max="4880" width="11.85546875" style="1" bestFit="1" customWidth="1"/>
    <col min="4881" max="4881" width="3.28515625" style="1" bestFit="1" customWidth="1"/>
    <col min="4882" max="5120" width="7.28515625" style="1"/>
    <col min="5121" max="5121" width="4.140625" style="1" bestFit="1" customWidth="1"/>
    <col min="5122" max="5122" width="9.140625" style="1" bestFit="1" customWidth="1"/>
    <col min="5123" max="5123" width="1.85546875" style="1" customWidth="1"/>
    <col min="5124" max="5124" width="12.7109375" style="1" bestFit="1" customWidth="1"/>
    <col min="5125" max="5125" width="14.28515625" style="1" bestFit="1" customWidth="1"/>
    <col min="5126" max="5127" width="13.28515625" style="1" bestFit="1" customWidth="1"/>
    <col min="5128" max="5128" width="11.85546875" style="1" bestFit="1" customWidth="1"/>
    <col min="5129" max="5129" width="14.28515625" style="1" bestFit="1" customWidth="1"/>
    <col min="5130" max="5131" width="11.85546875" style="1" bestFit="1" customWidth="1"/>
    <col min="5132" max="5133" width="14.28515625" style="1" bestFit="1" customWidth="1"/>
    <col min="5134" max="5134" width="12.42578125" style="1" customWidth="1"/>
    <col min="5135" max="5135" width="13.28515625" style="1" bestFit="1" customWidth="1"/>
    <col min="5136" max="5136" width="11.85546875" style="1" bestFit="1" customWidth="1"/>
    <col min="5137" max="5137" width="3.28515625" style="1" bestFit="1" customWidth="1"/>
    <col min="5138" max="5376" width="7.28515625" style="1"/>
    <col min="5377" max="5377" width="4.140625" style="1" bestFit="1" customWidth="1"/>
    <col min="5378" max="5378" width="9.140625" style="1" bestFit="1" customWidth="1"/>
    <col min="5379" max="5379" width="1.85546875" style="1" customWidth="1"/>
    <col min="5380" max="5380" width="12.7109375" style="1" bestFit="1" customWidth="1"/>
    <col min="5381" max="5381" width="14.28515625" style="1" bestFit="1" customWidth="1"/>
    <col min="5382" max="5383" width="13.28515625" style="1" bestFit="1" customWidth="1"/>
    <col min="5384" max="5384" width="11.85546875" style="1" bestFit="1" customWidth="1"/>
    <col min="5385" max="5385" width="14.28515625" style="1" bestFit="1" customWidth="1"/>
    <col min="5386" max="5387" width="11.85546875" style="1" bestFit="1" customWidth="1"/>
    <col min="5388" max="5389" width="14.28515625" style="1" bestFit="1" customWidth="1"/>
    <col min="5390" max="5390" width="12.42578125" style="1" customWidth="1"/>
    <col min="5391" max="5391" width="13.28515625" style="1" bestFit="1" customWidth="1"/>
    <col min="5392" max="5392" width="11.85546875" style="1" bestFit="1" customWidth="1"/>
    <col min="5393" max="5393" width="3.28515625" style="1" bestFit="1" customWidth="1"/>
    <col min="5394" max="5632" width="7.28515625" style="1"/>
    <col min="5633" max="5633" width="4.140625" style="1" bestFit="1" customWidth="1"/>
    <col min="5634" max="5634" width="9.140625" style="1" bestFit="1" customWidth="1"/>
    <col min="5635" max="5635" width="1.85546875" style="1" customWidth="1"/>
    <col min="5636" max="5636" width="12.7109375" style="1" bestFit="1" customWidth="1"/>
    <col min="5637" max="5637" width="14.28515625" style="1" bestFit="1" customWidth="1"/>
    <col min="5638" max="5639" width="13.28515625" style="1" bestFit="1" customWidth="1"/>
    <col min="5640" max="5640" width="11.85546875" style="1" bestFit="1" customWidth="1"/>
    <col min="5641" max="5641" width="14.28515625" style="1" bestFit="1" customWidth="1"/>
    <col min="5642" max="5643" width="11.85546875" style="1" bestFit="1" customWidth="1"/>
    <col min="5644" max="5645" width="14.28515625" style="1" bestFit="1" customWidth="1"/>
    <col min="5646" max="5646" width="12.42578125" style="1" customWidth="1"/>
    <col min="5647" max="5647" width="13.28515625" style="1" bestFit="1" customWidth="1"/>
    <col min="5648" max="5648" width="11.85546875" style="1" bestFit="1" customWidth="1"/>
    <col min="5649" max="5649" width="3.28515625" style="1" bestFit="1" customWidth="1"/>
    <col min="5650" max="5888" width="7.28515625" style="1"/>
    <col min="5889" max="5889" width="4.140625" style="1" bestFit="1" customWidth="1"/>
    <col min="5890" max="5890" width="9.140625" style="1" bestFit="1" customWidth="1"/>
    <col min="5891" max="5891" width="1.85546875" style="1" customWidth="1"/>
    <col min="5892" max="5892" width="12.7109375" style="1" bestFit="1" customWidth="1"/>
    <col min="5893" max="5893" width="14.28515625" style="1" bestFit="1" customWidth="1"/>
    <col min="5894" max="5895" width="13.28515625" style="1" bestFit="1" customWidth="1"/>
    <col min="5896" max="5896" width="11.85546875" style="1" bestFit="1" customWidth="1"/>
    <col min="5897" max="5897" width="14.28515625" style="1" bestFit="1" customWidth="1"/>
    <col min="5898" max="5899" width="11.85546875" style="1" bestFit="1" customWidth="1"/>
    <col min="5900" max="5901" width="14.28515625" style="1" bestFit="1" customWidth="1"/>
    <col min="5902" max="5902" width="12.42578125" style="1" customWidth="1"/>
    <col min="5903" max="5903" width="13.28515625" style="1" bestFit="1" customWidth="1"/>
    <col min="5904" max="5904" width="11.85546875" style="1" bestFit="1" customWidth="1"/>
    <col min="5905" max="5905" width="3.28515625" style="1" bestFit="1" customWidth="1"/>
    <col min="5906" max="6144" width="7.28515625" style="1"/>
    <col min="6145" max="6145" width="4.140625" style="1" bestFit="1" customWidth="1"/>
    <col min="6146" max="6146" width="9.140625" style="1" bestFit="1" customWidth="1"/>
    <col min="6147" max="6147" width="1.85546875" style="1" customWidth="1"/>
    <col min="6148" max="6148" width="12.7109375" style="1" bestFit="1" customWidth="1"/>
    <col min="6149" max="6149" width="14.28515625" style="1" bestFit="1" customWidth="1"/>
    <col min="6150" max="6151" width="13.28515625" style="1" bestFit="1" customWidth="1"/>
    <col min="6152" max="6152" width="11.85546875" style="1" bestFit="1" customWidth="1"/>
    <col min="6153" max="6153" width="14.28515625" style="1" bestFit="1" customWidth="1"/>
    <col min="6154" max="6155" width="11.85546875" style="1" bestFit="1" customWidth="1"/>
    <col min="6156" max="6157" width="14.28515625" style="1" bestFit="1" customWidth="1"/>
    <col min="6158" max="6158" width="12.42578125" style="1" customWidth="1"/>
    <col min="6159" max="6159" width="13.28515625" style="1" bestFit="1" customWidth="1"/>
    <col min="6160" max="6160" width="11.85546875" style="1" bestFit="1" customWidth="1"/>
    <col min="6161" max="6161" width="3.28515625" style="1" bestFit="1" customWidth="1"/>
    <col min="6162" max="6400" width="7.28515625" style="1"/>
    <col min="6401" max="6401" width="4.140625" style="1" bestFit="1" customWidth="1"/>
    <col min="6402" max="6402" width="9.140625" style="1" bestFit="1" customWidth="1"/>
    <col min="6403" max="6403" width="1.85546875" style="1" customWidth="1"/>
    <col min="6404" max="6404" width="12.7109375" style="1" bestFit="1" customWidth="1"/>
    <col min="6405" max="6405" width="14.28515625" style="1" bestFit="1" customWidth="1"/>
    <col min="6406" max="6407" width="13.28515625" style="1" bestFit="1" customWidth="1"/>
    <col min="6408" max="6408" width="11.85546875" style="1" bestFit="1" customWidth="1"/>
    <col min="6409" max="6409" width="14.28515625" style="1" bestFit="1" customWidth="1"/>
    <col min="6410" max="6411" width="11.85546875" style="1" bestFit="1" customWidth="1"/>
    <col min="6412" max="6413" width="14.28515625" style="1" bestFit="1" customWidth="1"/>
    <col min="6414" max="6414" width="12.42578125" style="1" customWidth="1"/>
    <col min="6415" max="6415" width="13.28515625" style="1" bestFit="1" customWidth="1"/>
    <col min="6416" max="6416" width="11.85546875" style="1" bestFit="1" customWidth="1"/>
    <col min="6417" max="6417" width="3.28515625" style="1" bestFit="1" customWidth="1"/>
    <col min="6418" max="6656" width="7.28515625" style="1"/>
    <col min="6657" max="6657" width="4.140625" style="1" bestFit="1" customWidth="1"/>
    <col min="6658" max="6658" width="9.140625" style="1" bestFit="1" customWidth="1"/>
    <col min="6659" max="6659" width="1.85546875" style="1" customWidth="1"/>
    <col min="6660" max="6660" width="12.7109375" style="1" bestFit="1" customWidth="1"/>
    <col min="6661" max="6661" width="14.28515625" style="1" bestFit="1" customWidth="1"/>
    <col min="6662" max="6663" width="13.28515625" style="1" bestFit="1" customWidth="1"/>
    <col min="6664" max="6664" width="11.85546875" style="1" bestFit="1" customWidth="1"/>
    <col min="6665" max="6665" width="14.28515625" style="1" bestFit="1" customWidth="1"/>
    <col min="6666" max="6667" width="11.85546875" style="1" bestFit="1" customWidth="1"/>
    <col min="6668" max="6669" width="14.28515625" style="1" bestFit="1" customWidth="1"/>
    <col min="6670" max="6670" width="12.42578125" style="1" customWidth="1"/>
    <col min="6671" max="6671" width="13.28515625" style="1" bestFit="1" customWidth="1"/>
    <col min="6672" max="6672" width="11.85546875" style="1" bestFit="1" customWidth="1"/>
    <col min="6673" max="6673" width="3.28515625" style="1" bestFit="1" customWidth="1"/>
    <col min="6674" max="6912" width="7.28515625" style="1"/>
    <col min="6913" max="6913" width="4.140625" style="1" bestFit="1" customWidth="1"/>
    <col min="6914" max="6914" width="9.140625" style="1" bestFit="1" customWidth="1"/>
    <col min="6915" max="6915" width="1.85546875" style="1" customWidth="1"/>
    <col min="6916" max="6916" width="12.7109375" style="1" bestFit="1" customWidth="1"/>
    <col min="6917" max="6917" width="14.28515625" style="1" bestFit="1" customWidth="1"/>
    <col min="6918" max="6919" width="13.28515625" style="1" bestFit="1" customWidth="1"/>
    <col min="6920" max="6920" width="11.85546875" style="1" bestFit="1" customWidth="1"/>
    <col min="6921" max="6921" width="14.28515625" style="1" bestFit="1" customWidth="1"/>
    <col min="6922" max="6923" width="11.85546875" style="1" bestFit="1" customWidth="1"/>
    <col min="6924" max="6925" width="14.28515625" style="1" bestFit="1" customWidth="1"/>
    <col min="6926" max="6926" width="12.42578125" style="1" customWidth="1"/>
    <col min="6927" max="6927" width="13.28515625" style="1" bestFit="1" customWidth="1"/>
    <col min="6928" max="6928" width="11.85546875" style="1" bestFit="1" customWidth="1"/>
    <col min="6929" max="6929" width="3.28515625" style="1" bestFit="1" customWidth="1"/>
    <col min="6930" max="7168" width="7.28515625" style="1"/>
    <col min="7169" max="7169" width="4.140625" style="1" bestFit="1" customWidth="1"/>
    <col min="7170" max="7170" width="9.140625" style="1" bestFit="1" customWidth="1"/>
    <col min="7171" max="7171" width="1.85546875" style="1" customWidth="1"/>
    <col min="7172" max="7172" width="12.7109375" style="1" bestFit="1" customWidth="1"/>
    <col min="7173" max="7173" width="14.28515625" style="1" bestFit="1" customWidth="1"/>
    <col min="7174" max="7175" width="13.28515625" style="1" bestFit="1" customWidth="1"/>
    <col min="7176" max="7176" width="11.85546875" style="1" bestFit="1" customWidth="1"/>
    <col min="7177" max="7177" width="14.28515625" style="1" bestFit="1" customWidth="1"/>
    <col min="7178" max="7179" width="11.85546875" style="1" bestFit="1" customWidth="1"/>
    <col min="7180" max="7181" width="14.28515625" style="1" bestFit="1" customWidth="1"/>
    <col min="7182" max="7182" width="12.42578125" style="1" customWidth="1"/>
    <col min="7183" max="7183" width="13.28515625" style="1" bestFit="1" customWidth="1"/>
    <col min="7184" max="7184" width="11.85546875" style="1" bestFit="1" customWidth="1"/>
    <col min="7185" max="7185" width="3.28515625" style="1" bestFit="1" customWidth="1"/>
    <col min="7186" max="7424" width="7.28515625" style="1"/>
    <col min="7425" max="7425" width="4.140625" style="1" bestFit="1" customWidth="1"/>
    <col min="7426" max="7426" width="9.140625" style="1" bestFit="1" customWidth="1"/>
    <col min="7427" max="7427" width="1.85546875" style="1" customWidth="1"/>
    <col min="7428" max="7428" width="12.7109375" style="1" bestFit="1" customWidth="1"/>
    <col min="7429" max="7429" width="14.28515625" style="1" bestFit="1" customWidth="1"/>
    <col min="7430" max="7431" width="13.28515625" style="1" bestFit="1" customWidth="1"/>
    <col min="7432" max="7432" width="11.85546875" style="1" bestFit="1" customWidth="1"/>
    <col min="7433" max="7433" width="14.28515625" style="1" bestFit="1" customWidth="1"/>
    <col min="7434" max="7435" width="11.85546875" style="1" bestFit="1" customWidth="1"/>
    <col min="7436" max="7437" width="14.28515625" style="1" bestFit="1" customWidth="1"/>
    <col min="7438" max="7438" width="12.42578125" style="1" customWidth="1"/>
    <col min="7439" max="7439" width="13.28515625" style="1" bestFit="1" customWidth="1"/>
    <col min="7440" max="7440" width="11.85546875" style="1" bestFit="1" customWidth="1"/>
    <col min="7441" max="7441" width="3.28515625" style="1" bestFit="1" customWidth="1"/>
    <col min="7442" max="7680" width="7.28515625" style="1"/>
    <col min="7681" max="7681" width="4.140625" style="1" bestFit="1" customWidth="1"/>
    <col min="7682" max="7682" width="9.140625" style="1" bestFit="1" customWidth="1"/>
    <col min="7683" max="7683" width="1.85546875" style="1" customWidth="1"/>
    <col min="7684" max="7684" width="12.7109375" style="1" bestFit="1" customWidth="1"/>
    <col min="7685" max="7685" width="14.28515625" style="1" bestFit="1" customWidth="1"/>
    <col min="7686" max="7687" width="13.28515625" style="1" bestFit="1" customWidth="1"/>
    <col min="7688" max="7688" width="11.85546875" style="1" bestFit="1" customWidth="1"/>
    <col min="7689" max="7689" width="14.28515625" style="1" bestFit="1" customWidth="1"/>
    <col min="7690" max="7691" width="11.85546875" style="1" bestFit="1" customWidth="1"/>
    <col min="7692" max="7693" width="14.28515625" style="1" bestFit="1" customWidth="1"/>
    <col min="7694" max="7694" width="12.42578125" style="1" customWidth="1"/>
    <col min="7695" max="7695" width="13.28515625" style="1" bestFit="1" customWidth="1"/>
    <col min="7696" max="7696" width="11.85546875" style="1" bestFit="1" customWidth="1"/>
    <col min="7697" max="7697" width="3.28515625" style="1" bestFit="1" customWidth="1"/>
    <col min="7698" max="7936" width="7.28515625" style="1"/>
    <col min="7937" max="7937" width="4.140625" style="1" bestFit="1" customWidth="1"/>
    <col min="7938" max="7938" width="9.140625" style="1" bestFit="1" customWidth="1"/>
    <col min="7939" max="7939" width="1.85546875" style="1" customWidth="1"/>
    <col min="7940" max="7940" width="12.7109375" style="1" bestFit="1" customWidth="1"/>
    <col min="7941" max="7941" width="14.28515625" style="1" bestFit="1" customWidth="1"/>
    <col min="7942" max="7943" width="13.28515625" style="1" bestFit="1" customWidth="1"/>
    <col min="7944" max="7944" width="11.85546875" style="1" bestFit="1" customWidth="1"/>
    <col min="7945" max="7945" width="14.28515625" style="1" bestFit="1" customWidth="1"/>
    <col min="7946" max="7947" width="11.85546875" style="1" bestFit="1" customWidth="1"/>
    <col min="7948" max="7949" width="14.28515625" style="1" bestFit="1" customWidth="1"/>
    <col min="7950" max="7950" width="12.42578125" style="1" customWidth="1"/>
    <col min="7951" max="7951" width="13.28515625" style="1" bestFit="1" customWidth="1"/>
    <col min="7952" max="7952" width="11.85546875" style="1" bestFit="1" customWidth="1"/>
    <col min="7953" max="7953" width="3.28515625" style="1" bestFit="1" customWidth="1"/>
    <col min="7954" max="8192" width="7.28515625" style="1"/>
    <col min="8193" max="8193" width="4.140625" style="1" bestFit="1" customWidth="1"/>
    <col min="8194" max="8194" width="9.140625" style="1" bestFit="1" customWidth="1"/>
    <col min="8195" max="8195" width="1.85546875" style="1" customWidth="1"/>
    <col min="8196" max="8196" width="12.7109375" style="1" bestFit="1" customWidth="1"/>
    <col min="8197" max="8197" width="14.28515625" style="1" bestFit="1" customWidth="1"/>
    <col min="8198" max="8199" width="13.28515625" style="1" bestFit="1" customWidth="1"/>
    <col min="8200" max="8200" width="11.85546875" style="1" bestFit="1" customWidth="1"/>
    <col min="8201" max="8201" width="14.28515625" style="1" bestFit="1" customWidth="1"/>
    <col min="8202" max="8203" width="11.85546875" style="1" bestFit="1" customWidth="1"/>
    <col min="8204" max="8205" width="14.28515625" style="1" bestFit="1" customWidth="1"/>
    <col min="8206" max="8206" width="12.42578125" style="1" customWidth="1"/>
    <col min="8207" max="8207" width="13.28515625" style="1" bestFit="1" customWidth="1"/>
    <col min="8208" max="8208" width="11.85546875" style="1" bestFit="1" customWidth="1"/>
    <col min="8209" max="8209" width="3.28515625" style="1" bestFit="1" customWidth="1"/>
    <col min="8210" max="8448" width="7.28515625" style="1"/>
    <col min="8449" max="8449" width="4.140625" style="1" bestFit="1" customWidth="1"/>
    <col min="8450" max="8450" width="9.140625" style="1" bestFit="1" customWidth="1"/>
    <col min="8451" max="8451" width="1.85546875" style="1" customWidth="1"/>
    <col min="8452" max="8452" width="12.7109375" style="1" bestFit="1" customWidth="1"/>
    <col min="8453" max="8453" width="14.28515625" style="1" bestFit="1" customWidth="1"/>
    <col min="8454" max="8455" width="13.28515625" style="1" bestFit="1" customWidth="1"/>
    <col min="8456" max="8456" width="11.85546875" style="1" bestFit="1" customWidth="1"/>
    <col min="8457" max="8457" width="14.28515625" style="1" bestFit="1" customWidth="1"/>
    <col min="8458" max="8459" width="11.85546875" style="1" bestFit="1" customWidth="1"/>
    <col min="8460" max="8461" width="14.28515625" style="1" bestFit="1" customWidth="1"/>
    <col min="8462" max="8462" width="12.42578125" style="1" customWidth="1"/>
    <col min="8463" max="8463" width="13.28515625" style="1" bestFit="1" customWidth="1"/>
    <col min="8464" max="8464" width="11.85546875" style="1" bestFit="1" customWidth="1"/>
    <col min="8465" max="8465" width="3.28515625" style="1" bestFit="1" customWidth="1"/>
    <col min="8466" max="8704" width="7.28515625" style="1"/>
    <col min="8705" max="8705" width="4.140625" style="1" bestFit="1" customWidth="1"/>
    <col min="8706" max="8706" width="9.140625" style="1" bestFit="1" customWidth="1"/>
    <col min="8707" max="8707" width="1.85546875" style="1" customWidth="1"/>
    <col min="8708" max="8708" width="12.7109375" style="1" bestFit="1" customWidth="1"/>
    <col min="8709" max="8709" width="14.28515625" style="1" bestFit="1" customWidth="1"/>
    <col min="8710" max="8711" width="13.28515625" style="1" bestFit="1" customWidth="1"/>
    <col min="8712" max="8712" width="11.85546875" style="1" bestFit="1" customWidth="1"/>
    <col min="8713" max="8713" width="14.28515625" style="1" bestFit="1" customWidth="1"/>
    <col min="8714" max="8715" width="11.85546875" style="1" bestFit="1" customWidth="1"/>
    <col min="8716" max="8717" width="14.28515625" style="1" bestFit="1" customWidth="1"/>
    <col min="8718" max="8718" width="12.42578125" style="1" customWidth="1"/>
    <col min="8719" max="8719" width="13.28515625" style="1" bestFit="1" customWidth="1"/>
    <col min="8720" max="8720" width="11.85546875" style="1" bestFit="1" customWidth="1"/>
    <col min="8721" max="8721" width="3.28515625" style="1" bestFit="1" customWidth="1"/>
    <col min="8722" max="8960" width="7.28515625" style="1"/>
    <col min="8961" max="8961" width="4.140625" style="1" bestFit="1" customWidth="1"/>
    <col min="8962" max="8962" width="9.140625" style="1" bestFit="1" customWidth="1"/>
    <col min="8963" max="8963" width="1.85546875" style="1" customWidth="1"/>
    <col min="8964" max="8964" width="12.7109375" style="1" bestFit="1" customWidth="1"/>
    <col min="8965" max="8965" width="14.28515625" style="1" bestFit="1" customWidth="1"/>
    <col min="8966" max="8967" width="13.28515625" style="1" bestFit="1" customWidth="1"/>
    <col min="8968" max="8968" width="11.85546875" style="1" bestFit="1" customWidth="1"/>
    <col min="8969" max="8969" width="14.28515625" style="1" bestFit="1" customWidth="1"/>
    <col min="8970" max="8971" width="11.85546875" style="1" bestFit="1" customWidth="1"/>
    <col min="8972" max="8973" width="14.28515625" style="1" bestFit="1" customWidth="1"/>
    <col min="8974" max="8974" width="12.42578125" style="1" customWidth="1"/>
    <col min="8975" max="8975" width="13.28515625" style="1" bestFit="1" customWidth="1"/>
    <col min="8976" max="8976" width="11.85546875" style="1" bestFit="1" customWidth="1"/>
    <col min="8977" max="8977" width="3.28515625" style="1" bestFit="1" customWidth="1"/>
    <col min="8978" max="9216" width="7.28515625" style="1"/>
    <col min="9217" max="9217" width="4.140625" style="1" bestFit="1" customWidth="1"/>
    <col min="9218" max="9218" width="9.140625" style="1" bestFit="1" customWidth="1"/>
    <col min="9219" max="9219" width="1.85546875" style="1" customWidth="1"/>
    <col min="9220" max="9220" width="12.7109375" style="1" bestFit="1" customWidth="1"/>
    <col min="9221" max="9221" width="14.28515625" style="1" bestFit="1" customWidth="1"/>
    <col min="9222" max="9223" width="13.28515625" style="1" bestFit="1" customWidth="1"/>
    <col min="9224" max="9224" width="11.85546875" style="1" bestFit="1" customWidth="1"/>
    <col min="9225" max="9225" width="14.28515625" style="1" bestFit="1" customWidth="1"/>
    <col min="9226" max="9227" width="11.85546875" style="1" bestFit="1" customWidth="1"/>
    <col min="9228" max="9229" width="14.28515625" style="1" bestFit="1" customWidth="1"/>
    <col min="9230" max="9230" width="12.42578125" style="1" customWidth="1"/>
    <col min="9231" max="9231" width="13.28515625" style="1" bestFit="1" customWidth="1"/>
    <col min="9232" max="9232" width="11.85546875" style="1" bestFit="1" customWidth="1"/>
    <col min="9233" max="9233" width="3.28515625" style="1" bestFit="1" customWidth="1"/>
    <col min="9234" max="9472" width="7.28515625" style="1"/>
    <col min="9473" max="9473" width="4.140625" style="1" bestFit="1" customWidth="1"/>
    <col min="9474" max="9474" width="9.140625" style="1" bestFit="1" customWidth="1"/>
    <col min="9475" max="9475" width="1.85546875" style="1" customWidth="1"/>
    <col min="9476" max="9476" width="12.7109375" style="1" bestFit="1" customWidth="1"/>
    <col min="9477" max="9477" width="14.28515625" style="1" bestFit="1" customWidth="1"/>
    <col min="9478" max="9479" width="13.28515625" style="1" bestFit="1" customWidth="1"/>
    <col min="9480" max="9480" width="11.85546875" style="1" bestFit="1" customWidth="1"/>
    <col min="9481" max="9481" width="14.28515625" style="1" bestFit="1" customWidth="1"/>
    <col min="9482" max="9483" width="11.85546875" style="1" bestFit="1" customWidth="1"/>
    <col min="9484" max="9485" width="14.28515625" style="1" bestFit="1" customWidth="1"/>
    <col min="9486" max="9486" width="12.42578125" style="1" customWidth="1"/>
    <col min="9487" max="9487" width="13.28515625" style="1" bestFit="1" customWidth="1"/>
    <col min="9488" max="9488" width="11.85546875" style="1" bestFit="1" customWidth="1"/>
    <col min="9489" max="9489" width="3.28515625" style="1" bestFit="1" customWidth="1"/>
    <col min="9490" max="9728" width="7.28515625" style="1"/>
    <col min="9729" max="9729" width="4.140625" style="1" bestFit="1" customWidth="1"/>
    <col min="9730" max="9730" width="9.140625" style="1" bestFit="1" customWidth="1"/>
    <col min="9731" max="9731" width="1.85546875" style="1" customWidth="1"/>
    <col min="9732" max="9732" width="12.7109375" style="1" bestFit="1" customWidth="1"/>
    <col min="9733" max="9733" width="14.28515625" style="1" bestFit="1" customWidth="1"/>
    <col min="9734" max="9735" width="13.28515625" style="1" bestFit="1" customWidth="1"/>
    <col min="9736" max="9736" width="11.85546875" style="1" bestFit="1" customWidth="1"/>
    <col min="9737" max="9737" width="14.28515625" style="1" bestFit="1" customWidth="1"/>
    <col min="9738" max="9739" width="11.85546875" style="1" bestFit="1" customWidth="1"/>
    <col min="9740" max="9741" width="14.28515625" style="1" bestFit="1" customWidth="1"/>
    <col min="9742" max="9742" width="12.42578125" style="1" customWidth="1"/>
    <col min="9743" max="9743" width="13.28515625" style="1" bestFit="1" customWidth="1"/>
    <col min="9744" max="9744" width="11.85546875" style="1" bestFit="1" customWidth="1"/>
    <col min="9745" max="9745" width="3.28515625" style="1" bestFit="1" customWidth="1"/>
    <col min="9746" max="9984" width="7.28515625" style="1"/>
    <col min="9985" max="9985" width="4.140625" style="1" bestFit="1" customWidth="1"/>
    <col min="9986" max="9986" width="9.140625" style="1" bestFit="1" customWidth="1"/>
    <col min="9987" max="9987" width="1.85546875" style="1" customWidth="1"/>
    <col min="9988" max="9988" width="12.7109375" style="1" bestFit="1" customWidth="1"/>
    <col min="9989" max="9989" width="14.28515625" style="1" bestFit="1" customWidth="1"/>
    <col min="9990" max="9991" width="13.28515625" style="1" bestFit="1" customWidth="1"/>
    <col min="9992" max="9992" width="11.85546875" style="1" bestFit="1" customWidth="1"/>
    <col min="9993" max="9993" width="14.28515625" style="1" bestFit="1" customWidth="1"/>
    <col min="9994" max="9995" width="11.85546875" style="1" bestFit="1" customWidth="1"/>
    <col min="9996" max="9997" width="14.28515625" style="1" bestFit="1" customWidth="1"/>
    <col min="9998" max="9998" width="12.42578125" style="1" customWidth="1"/>
    <col min="9999" max="9999" width="13.28515625" style="1" bestFit="1" customWidth="1"/>
    <col min="10000" max="10000" width="11.85546875" style="1" bestFit="1" customWidth="1"/>
    <col min="10001" max="10001" width="3.28515625" style="1" bestFit="1" customWidth="1"/>
    <col min="10002" max="10240" width="7.28515625" style="1"/>
    <col min="10241" max="10241" width="4.140625" style="1" bestFit="1" customWidth="1"/>
    <col min="10242" max="10242" width="9.140625" style="1" bestFit="1" customWidth="1"/>
    <col min="10243" max="10243" width="1.85546875" style="1" customWidth="1"/>
    <col min="10244" max="10244" width="12.7109375" style="1" bestFit="1" customWidth="1"/>
    <col min="10245" max="10245" width="14.28515625" style="1" bestFit="1" customWidth="1"/>
    <col min="10246" max="10247" width="13.28515625" style="1" bestFit="1" customWidth="1"/>
    <col min="10248" max="10248" width="11.85546875" style="1" bestFit="1" customWidth="1"/>
    <col min="10249" max="10249" width="14.28515625" style="1" bestFit="1" customWidth="1"/>
    <col min="10250" max="10251" width="11.85546875" style="1" bestFit="1" customWidth="1"/>
    <col min="10252" max="10253" width="14.28515625" style="1" bestFit="1" customWidth="1"/>
    <col min="10254" max="10254" width="12.42578125" style="1" customWidth="1"/>
    <col min="10255" max="10255" width="13.28515625" style="1" bestFit="1" customWidth="1"/>
    <col min="10256" max="10256" width="11.85546875" style="1" bestFit="1" customWidth="1"/>
    <col min="10257" max="10257" width="3.28515625" style="1" bestFit="1" customWidth="1"/>
    <col min="10258" max="10496" width="7.28515625" style="1"/>
    <col min="10497" max="10497" width="4.140625" style="1" bestFit="1" customWidth="1"/>
    <col min="10498" max="10498" width="9.140625" style="1" bestFit="1" customWidth="1"/>
    <col min="10499" max="10499" width="1.85546875" style="1" customWidth="1"/>
    <col min="10500" max="10500" width="12.7109375" style="1" bestFit="1" customWidth="1"/>
    <col min="10501" max="10501" width="14.28515625" style="1" bestFit="1" customWidth="1"/>
    <col min="10502" max="10503" width="13.28515625" style="1" bestFit="1" customWidth="1"/>
    <col min="10504" max="10504" width="11.85546875" style="1" bestFit="1" customWidth="1"/>
    <col min="10505" max="10505" width="14.28515625" style="1" bestFit="1" customWidth="1"/>
    <col min="10506" max="10507" width="11.85546875" style="1" bestFit="1" customWidth="1"/>
    <col min="10508" max="10509" width="14.28515625" style="1" bestFit="1" customWidth="1"/>
    <col min="10510" max="10510" width="12.42578125" style="1" customWidth="1"/>
    <col min="10511" max="10511" width="13.28515625" style="1" bestFit="1" customWidth="1"/>
    <col min="10512" max="10512" width="11.85546875" style="1" bestFit="1" customWidth="1"/>
    <col min="10513" max="10513" width="3.28515625" style="1" bestFit="1" customWidth="1"/>
    <col min="10514" max="10752" width="7.28515625" style="1"/>
    <col min="10753" max="10753" width="4.140625" style="1" bestFit="1" customWidth="1"/>
    <col min="10754" max="10754" width="9.140625" style="1" bestFit="1" customWidth="1"/>
    <col min="10755" max="10755" width="1.85546875" style="1" customWidth="1"/>
    <col min="10756" max="10756" width="12.7109375" style="1" bestFit="1" customWidth="1"/>
    <col min="10757" max="10757" width="14.28515625" style="1" bestFit="1" customWidth="1"/>
    <col min="10758" max="10759" width="13.28515625" style="1" bestFit="1" customWidth="1"/>
    <col min="10760" max="10760" width="11.85546875" style="1" bestFit="1" customWidth="1"/>
    <col min="10761" max="10761" width="14.28515625" style="1" bestFit="1" customWidth="1"/>
    <col min="10762" max="10763" width="11.85546875" style="1" bestFit="1" customWidth="1"/>
    <col min="10764" max="10765" width="14.28515625" style="1" bestFit="1" customWidth="1"/>
    <col min="10766" max="10766" width="12.42578125" style="1" customWidth="1"/>
    <col min="10767" max="10767" width="13.28515625" style="1" bestFit="1" customWidth="1"/>
    <col min="10768" max="10768" width="11.85546875" style="1" bestFit="1" customWidth="1"/>
    <col min="10769" max="10769" width="3.28515625" style="1" bestFit="1" customWidth="1"/>
    <col min="10770" max="11008" width="7.28515625" style="1"/>
    <col min="11009" max="11009" width="4.140625" style="1" bestFit="1" customWidth="1"/>
    <col min="11010" max="11010" width="9.140625" style="1" bestFit="1" customWidth="1"/>
    <col min="11011" max="11011" width="1.85546875" style="1" customWidth="1"/>
    <col min="11012" max="11012" width="12.7109375" style="1" bestFit="1" customWidth="1"/>
    <col min="11013" max="11013" width="14.28515625" style="1" bestFit="1" customWidth="1"/>
    <col min="11014" max="11015" width="13.28515625" style="1" bestFit="1" customWidth="1"/>
    <col min="11016" max="11016" width="11.85546875" style="1" bestFit="1" customWidth="1"/>
    <col min="11017" max="11017" width="14.28515625" style="1" bestFit="1" customWidth="1"/>
    <col min="11018" max="11019" width="11.85546875" style="1" bestFit="1" customWidth="1"/>
    <col min="11020" max="11021" width="14.28515625" style="1" bestFit="1" customWidth="1"/>
    <col min="11022" max="11022" width="12.42578125" style="1" customWidth="1"/>
    <col min="11023" max="11023" width="13.28515625" style="1" bestFit="1" customWidth="1"/>
    <col min="11024" max="11024" width="11.85546875" style="1" bestFit="1" customWidth="1"/>
    <col min="11025" max="11025" width="3.28515625" style="1" bestFit="1" customWidth="1"/>
    <col min="11026" max="11264" width="7.28515625" style="1"/>
    <col min="11265" max="11265" width="4.140625" style="1" bestFit="1" customWidth="1"/>
    <col min="11266" max="11266" width="9.140625" style="1" bestFit="1" customWidth="1"/>
    <col min="11267" max="11267" width="1.85546875" style="1" customWidth="1"/>
    <col min="11268" max="11268" width="12.7109375" style="1" bestFit="1" customWidth="1"/>
    <col min="11269" max="11269" width="14.28515625" style="1" bestFit="1" customWidth="1"/>
    <col min="11270" max="11271" width="13.28515625" style="1" bestFit="1" customWidth="1"/>
    <col min="11272" max="11272" width="11.85546875" style="1" bestFit="1" customWidth="1"/>
    <col min="11273" max="11273" width="14.28515625" style="1" bestFit="1" customWidth="1"/>
    <col min="11274" max="11275" width="11.85546875" style="1" bestFit="1" customWidth="1"/>
    <col min="11276" max="11277" width="14.28515625" style="1" bestFit="1" customWidth="1"/>
    <col min="11278" max="11278" width="12.42578125" style="1" customWidth="1"/>
    <col min="11279" max="11279" width="13.28515625" style="1" bestFit="1" customWidth="1"/>
    <col min="11280" max="11280" width="11.85546875" style="1" bestFit="1" customWidth="1"/>
    <col min="11281" max="11281" width="3.28515625" style="1" bestFit="1" customWidth="1"/>
    <col min="11282" max="11520" width="7.28515625" style="1"/>
    <col min="11521" max="11521" width="4.140625" style="1" bestFit="1" customWidth="1"/>
    <col min="11522" max="11522" width="9.140625" style="1" bestFit="1" customWidth="1"/>
    <col min="11523" max="11523" width="1.85546875" style="1" customWidth="1"/>
    <col min="11524" max="11524" width="12.7109375" style="1" bestFit="1" customWidth="1"/>
    <col min="11525" max="11525" width="14.28515625" style="1" bestFit="1" customWidth="1"/>
    <col min="11526" max="11527" width="13.28515625" style="1" bestFit="1" customWidth="1"/>
    <col min="11528" max="11528" width="11.85546875" style="1" bestFit="1" customWidth="1"/>
    <col min="11529" max="11529" width="14.28515625" style="1" bestFit="1" customWidth="1"/>
    <col min="11530" max="11531" width="11.85546875" style="1" bestFit="1" customWidth="1"/>
    <col min="11532" max="11533" width="14.28515625" style="1" bestFit="1" customWidth="1"/>
    <col min="11534" max="11534" width="12.42578125" style="1" customWidth="1"/>
    <col min="11535" max="11535" width="13.28515625" style="1" bestFit="1" customWidth="1"/>
    <col min="11536" max="11536" width="11.85546875" style="1" bestFit="1" customWidth="1"/>
    <col min="11537" max="11537" width="3.28515625" style="1" bestFit="1" customWidth="1"/>
    <col min="11538" max="11776" width="7.28515625" style="1"/>
    <col min="11777" max="11777" width="4.140625" style="1" bestFit="1" customWidth="1"/>
    <col min="11778" max="11778" width="9.140625" style="1" bestFit="1" customWidth="1"/>
    <col min="11779" max="11779" width="1.85546875" style="1" customWidth="1"/>
    <col min="11780" max="11780" width="12.7109375" style="1" bestFit="1" customWidth="1"/>
    <col min="11781" max="11781" width="14.28515625" style="1" bestFit="1" customWidth="1"/>
    <col min="11782" max="11783" width="13.28515625" style="1" bestFit="1" customWidth="1"/>
    <col min="11784" max="11784" width="11.85546875" style="1" bestFit="1" customWidth="1"/>
    <col min="11785" max="11785" width="14.28515625" style="1" bestFit="1" customWidth="1"/>
    <col min="11786" max="11787" width="11.85546875" style="1" bestFit="1" customWidth="1"/>
    <col min="11788" max="11789" width="14.28515625" style="1" bestFit="1" customWidth="1"/>
    <col min="11790" max="11790" width="12.42578125" style="1" customWidth="1"/>
    <col min="11791" max="11791" width="13.28515625" style="1" bestFit="1" customWidth="1"/>
    <col min="11792" max="11792" width="11.85546875" style="1" bestFit="1" customWidth="1"/>
    <col min="11793" max="11793" width="3.28515625" style="1" bestFit="1" customWidth="1"/>
    <col min="11794" max="12032" width="7.28515625" style="1"/>
    <col min="12033" max="12033" width="4.140625" style="1" bestFit="1" customWidth="1"/>
    <col min="12034" max="12034" width="9.140625" style="1" bestFit="1" customWidth="1"/>
    <col min="12035" max="12035" width="1.85546875" style="1" customWidth="1"/>
    <col min="12036" max="12036" width="12.7109375" style="1" bestFit="1" customWidth="1"/>
    <col min="12037" max="12037" width="14.28515625" style="1" bestFit="1" customWidth="1"/>
    <col min="12038" max="12039" width="13.28515625" style="1" bestFit="1" customWidth="1"/>
    <col min="12040" max="12040" width="11.85546875" style="1" bestFit="1" customWidth="1"/>
    <col min="12041" max="12041" width="14.28515625" style="1" bestFit="1" customWidth="1"/>
    <col min="12042" max="12043" width="11.85546875" style="1" bestFit="1" customWidth="1"/>
    <col min="12044" max="12045" width="14.28515625" style="1" bestFit="1" customWidth="1"/>
    <col min="12046" max="12046" width="12.42578125" style="1" customWidth="1"/>
    <col min="12047" max="12047" width="13.28515625" style="1" bestFit="1" customWidth="1"/>
    <col min="12048" max="12048" width="11.85546875" style="1" bestFit="1" customWidth="1"/>
    <col min="12049" max="12049" width="3.28515625" style="1" bestFit="1" customWidth="1"/>
    <col min="12050" max="12288" width="7.28515625" style="1"/>
    <col min="12289" max="12289" width="4.140625" style="1" bestFit="1" customWidth="1"/>
    <col min="12290" max="12290" width="9.140625" style="1" bestFit="1" customWidth="1"/>
    <col min="12291" max="12291" width="1.85546875" style="1" customWidth="1"/>
    <col min="12292" max="12292" width="12.7109375" style="1" bestFit="1" customWidth="1"/>
    <col min="12293" max="12293" width="14.28515625" style="1" bestFit="1" customWidth="1"/>
    <col min="12294" max="12295" width="13.28515625" style="1" bestFit="1" customWidth="1"/>
    <col min="12296" max="12296" width="11.85546875" style="1" bestFit="1" customWidth="1"/>
    <col min="12297" max="12297" width="14.28515625" style="1" bestFit="1" customWidth="1"/>
    <col min="12298" max="12299" width="11.85546875" style="1" bestFit="1" customWidth="1"/>
    <col min="12300" max="12301" width="14.28515625" style="1" bestFit="1" customWidth="1"/>
    <col min="12302" max="12302" width="12.42578125" style="1" customWidth="1"/>
    <col min="12303" max="12303" width="13.28515625" style="1" bestFit="1" customWidth="1"/>
    <col min="12304" max="12304" width="11.85546875" style="1" bestFit="1" customWidth="1"/>
    <col min="12305" max="12305" width="3.28515625" style="1" bestFit="1" customWidth="1"/>
    <col min="12306" max="12544" width="7.28515625" style="1"/>
    <col min="12545" max="12545" width="4.140625" style="1" bestFit="1" customWidth="1"/>
    <col min="12546" max="12546" width="9.140625" style="1" bestFit="1" customWidth="1"/>
    <col min="12547" max="12547" width="1.85546875" style="1" customWidth="1"/>
    <col min="12548" max="12548" width="12.7109375" style="1" bestFit="1" customWidth="1"/>
    <col min="12549" max="12549" width="14.28515625" style="1" bestFit="1" customWidth="1"/>
    <col min="12550" max="12551" width="13.28515625" style="1" bestFit="1" customWidth="1"/>
    <col min="12552" max="12552" width="11.85546875" style="1" bestFit="1" customWidth="1"/>
    <col min="12553" max="12553" width="14.28515625" style="1" bestFit="1" customWidth="1"/>
    <col min="12554" max="12555" width="11.85546875" style="1" bestFit="1" customWidth="1"/>
    <col min="12556" max="12557" width="14.28515625" style="1" bestFit="1" customWidth="1"/>
    <col min="12558" max="12558" width="12.42578125" style="1" customWidth="1"/>
    <col min="12559" max="12559" width="13.28515625" style="1" bestFit="1" customWidth="1"/>
    <col min="12560" max="12560" width="11.85546875" style="1" bestFit="1" customWidth="1"/>
    <col min="12561" max="12561" width="3.28515625" style="1" bestFit="1" customWidth="1"/>
    <col min="12562" max="12800" width="7.28515625" style="1"/>
    <col min="12801" max="12801" width="4.140625" style="1" bestFit="1" customWidth="1"/>
    <col min="12802" max="12802" width="9.140625" style="1" bestFit="1" customWidth="1"/>
    <col min="12803" max="12803" width="1.85546875" style="1" customWidth="1"/>
    <col min="12804" max="12804" width="12.7109375" style="1" bestFit="1" customWidth="1"/>
    <col min="12805" max="12805" width="14.28515625" style="1" bestFit="1" customWidth="1"/>
    <col min="12806" max="12807" width="13.28515625" style="1" bestFit="1" customWidth="1"/>
    <col min="12808" max="12808" width="11.85546875" style="1" bestFit="1" customWidth="1"/>
    <col min="12809" max="12809" width="14.28515625" style="1" bestFit="1" customWidth="1"/>
    <col min="12810" max="12811" width="11.85546875" style="1" bestFit="1" customWidth="1"/>
    <col min="12812" max="12813" width="14.28515625" style="1" bestFit="1" customWidth="1"/>
    <col min="12814" max="12814" width="12.42578125" style="1" customWidth="1"/>
    <col min="12815" max="12815" width="13.28515625" style="1" bestFit="1" customWidth="1"/>
    <col min="12816" max="12816" width="11.85546875" style="1" bestFit="1" customWidth="1"/>
    <col min="12817" max="12817" width="3.28515625" style="1" bestFit="1" customWidth="1"/>
    <col min="12818" max="13056" width="7.28515625" style="1"/>
    <col min="13057" max="13057" width="4.140625" style="1" bestFit="1" customWidth="1"/>
    <col min="13058" max="13058" width="9.140625" style="1" bestFit="1" customWidth="1"/>
    <col min="13059" max="13059" width="1.85546875" style="1" customWidth="1"/>
    <col min="13060" max="13060" width="12.7109375" style="1" bestFit="1" customWidth="1"/>
    <col min="13061" max="13061" width="14.28515625" style="1" bestFit="1" customWidth="1"/>
    <col min="13062" max="13063" width="13.28515625" style="1" bestFit="1" customWidth="1"/>
    <col min="13064" max="13064" width="11.85546875" style="1" bestFit="1" customWidth="1"/>
    <col min="13065" max="13065" width="14.28515625" style="1" bestFit="1" customWidth="1"/>
    <col min="13066" max="13067" width="11.85546875" style="1" bestFit="1" customWidth="1"/>
    <col min="13068" max="13069" width="14.28515625" style="1" bestFit="1" customWidth="1"/>
    <col min="13070" max="13070" width="12.42578125" style="1" customWidth="1"/>
    <col min="13071" max="13071" width="13.28515625" style="1" bestFit="1" customWidth="1"/>
    <col min="13072" max="13072" width="11.85546875" style="1" bestFit="1" customWidth="1"/>
    <col min="13073" max="13073" width="3.28515625" style="1" bestFit="1" customWidth="1"/>
    <col min="13074" max="13312" width="7.28515625" style="1"/>
    <col min="13313" max="13313" width="4.140625" style="1" bestFit="1" customWidth="1"/>
    <col min="13314" max="13314" width="9.140625" style="1" bestFit="1" customWidth="1"/>
    <col min="13315" max="13315" width="1.85546875" style="1" customWidth="1"/>
    <col min="13316" max="13316" width="12.7109375" style="1" bestFit="1" customWidth="1"/>
    <col min="13317" max="13317" width="14.28515625" style="1" bestFit="1" customWidth="1"/>
    <col min="13318" max="13319" width="13.28515625" style="1" bestFit="1" customWidth="1"/>
    <col min="13320" max="13320" width="11.85546875" style="1" bestFit="1" customWidth="1"/>
    <col min="13321" max="13321" width="14.28515625" style="1" bestFit="1" customWidth="1"/>
    <col min="13322" max="13323" width="11.85546875" style="1" bestFit="1" customWidth="1"/>
    <col min="13324" max="13325" width="14.28515625" style="1" bestFit="1" customWidth="1"/>
    <col min="13326" max="13326" width="12.42578125" style="1" customWidth="1"/>
    <col min="13327" max="13327" width="13.28515625" style="1" bestFit="1" customWidth="1"/>
    <col min="13328" max="13328" width="11.85546875" style="1" bestFit="1" customWidth="1"/>
    <col min="13329" max="13329" width="3.28515625" style="1" bestFit="1" customWidth="1"/>
    <col min="13330" max="13568" width="7.28515625" style="1"/>
    <col min="13569" max="13569" width="4.140625" style="1" bestFit="1" customWidth="1"/>
    <col min="13570" max="13570" width="9.140625" style="1" bestFit="1" customWidth="1"/>
    <col min="13571" max="13571" width="1.85546875" style="1" customWidth="1"/>
    <col min="13572" max="13572" width="12.7109375" style="1" bestFit="1" customWidth="1"/>
    <col min="13573" max="13573" width="14.28515625" style="1" bestFit="1" customWidth="1"/>
    <col min="13574" max="13575" width="13.28515625" style="1" bestFit="1" customWidth="1"/>
    <col min="13576" max="13576" width="11.85546875" style="1" bestFit="1" customWidth="1"/>
    <col min="13577" max="13577" width="14.28515625" style="1" bestFit="1" customWidth="1"/>
    <col min="13578" max="13579" width="11.85546875" style="1" bestFit="1" customWidth="1"/>
    <col min="13580" max="13581" width="14.28515625" style="1" bestFit="1" customWidth="1"/>
    <col min="13582" max="13582" width="12.42578125" style="1" customWidth="1"/>
    <col min="13583" max="13583" width="13.28515625" style="1" bestFit="1" customWidth="1"/>
    <col min="13584" max="13584" width="11.85546875" style="1" bestFit="1" customWidth="1"/>
    <col min="13585" max="13585" width="3.28515625" style="1" bestFit="1" customWidth="1"/>
    <col min="13586" max="13824" width="7.28515625" style="1"/>
    <col min="13825" max="13825" width="4.140625" style="1" bestFit="1" customWidth="1"/>
    <col min="13826" max="13826" width="9.140625" style="1" bestFit="1" customWidth="1"/>
    <col min="13827" max="13827" width="1.85546875" style="1" customWidth="1"/>
    <col min="13828" max="13828" width="12.7109375" style="1" bestFit="1" customWidth="1"/>
    <col min="13829" max="13829" width="14.28515625" style="1" bestFit="1" customWidth="1"/>
    <col min="13830" max="13831" width="13.28515625" style="1" bestFit="1" customWidth="1"/>
    <col min="13832" max="13832" width="11.85546875" style="1" bestFit="1" customWidth="1"/>
    <col min="13833" max="13833" width="14.28515625" style="1" bestFit="1" customWidth="1"/>
    <col min="13834" max="13835" width="11.85546875" style="1" bestFit="1" customWidth="1"/>
    <col min="13836" max="13837" width="14.28515625" style="1" bestFit="1" customWidth="1"/>
    <col min="13838" max="13838" width="12.42578125" style="1" customWidth="1"/>
    <col min="13839" max="13839" width="13.28515625" style="1" bestFit="1" customWidth="1"/>
    <col min="13840" max="13840" width="11.85546875" style="1" bestFit="1" customWidth="1"/>
    <col min="13841" max="13841" width="3.28515625" style="1" bestFit="1" customWidth="1"/>
    <col min="13842" max="14080" width="7.28515625" style="1"/>
    <col min="14081" max="14081" width="4.140625" style="1" bestFit="1" customWidth="1"/>
    <col min="14082" max="14082" width="9.140625" style="1" bestFit="1" customWidth="1"/>
    <col min="14083" max="14083" width="1.85546875" style="1" customWidth="1"/>
    <col min="14084" max="14084" width="12.7109375" style="1" bestFit="1" customWidth="1"/>
    <col min="14085" max="14085" width="14.28515625" style="1" bestFit="1" customWidth="1"/>
    <col min="14086" max="14087" width="13.28515625" style="1" bestFit="1" customWidth="1"/>
    <col min="14088" max="14088" width="11.85546875" style="1" bestFit="1" customWidth="1"/>
    <col min="14089" max="14089" width="14.28515625" style="1" bestFit="1" customWidth="1"/>
    <col min="14090" max="14091" width="11.85546875" style="1" bestFit="1" customWidth="1"/>
    <col min="14092" max="14093" width="14.28515625" style="1" bestFit="1" customWidth="1"/>
    <col min="14094" max="14094" width="12.42578125" style="1" customWidth="1"/>
    <col min="14095" max="14095" width="13.28515625" style="1" bestFit="1" customWidth="1"/>
    <col min="14096" max="14096" width="11.85546875" style="1" bestFit="1" customWidth="1"/>
    <col min="14097" max="14097" width="3.28515625" style="1" bestFit="1" customWidth="1"/>
    <col min="14098" max="14336" width="7.28515625" style="1"/>
    <col min="14337" max="14337" width="4.140625" style="1" bestFit="1" customWidth="1"/>
    <col min="14338" max="14338" width="9.140625" style="1" bestFit="1" customWidth="1"/>
    <col min="14339" max="14339" width="1.85546875" style="1" customWidth="1"/>
    <col min="14340" max="14340" width="12.7109375" style="1" bestFit="1" customWidth="1"/>
    <col min="14341" max="14341" width="14.28515625" style="1" bestFit="1" customWidth="1"/>
    <col min="14342" max="14343" width="13.28515625" style="1" bestFit="1" customWidth="1"/>
    <col min="14344" max="14344" width="11.85546875" style="1" bestFit="1" customWidth="1"/>
    <col min="14345" max="14345" width="14.28515625" style="1" bestFit="1" customWidth="1"/>
    <col min="14346" max="14347" width="11.85546875" style="1" bestFit="1" customWidth="1"/>
    <col min="14348" max="14349" width="14.28515625" style="1" bestFit="1" customWidth="1"/>
    <col min="14350" max="14350" width="12.42578125" style="1" customWidth="1"/>
    <col min="14351" max="14351" width="13.28515625" style="1" bestFit="1" customWidth="1"/>
    <col min="14352" max="14352" width="11.85546875" style="1" bestFit="1" customWidth="1"/>
    <col min="14353" max="14353" width="3.28515625" style="1" bestFit="1" customWidth="1"/>
    <col min="14354" max="14592" width="7.28515625" style="1"/>
    <col min="14593" max="14593" width="4.140625" style="1" bestFit="1" customWidth="1"/>
    <col min="14594" max="14594" width="9.140625" style="1" bestFit="1" customWidth="1"/>
    <col min="14595" max="14595" width="1.85546875" style="1" customWidth="1"/>
    <col min="14596" max="14596" width="12.7109375" style="1" bestFit="1" customWidth="1"/>
    <col min="14597" max="14597" width="14.28515625" style="1" bestFit="1" customWidth="1"/>
    <col min="14598" max="14599" width="13.28515625" style="1" bestFit="1" customWidth="1"/>
    <col min="14600" max="14600" width="11.85546875" style="1" bestFit="1" customWidth="1"/>
    <col min="14601" max="14601" width="14.28515625" style="1" bestFit="1" customWidth="1"/>
    <col min="14602" max="14603" width="11.85546875" style="1" bestFit="1" customWidth="1"/>
    <col min="14604" max="14605" width="14.28515625" style="1" bestFit="1" customWidth="1"/>
    <col min="14606" max="14606" width="12.42578125" style="1" customWidth="1"/>
    <col min="14607" max="14607" width="13.28515625" style="1" bestFit="1" customWidth="1"/>
    <col min="14608" max="14608" width="11.85546875" style="1" bestFit="1" customWidth="1"/>
    <col min="14609" max="14609" width="3.28515625" style="1" bestFit="1" customWidth="1"/>
    <col min="14610" max="14848" width="7.28515625" style="1"/>
    <col min="14849" max="14849" width="4.140625" style="1" bestFit="1" customWidth="1"/>
    <col min="14850" max="14850" width="9.140625" style="1" bestFit="1" customWidth="1"/>
    <col min="14851" max="14851" width="1.85546875" style="1" customWidth="1"/>
    <col min="14852" max="14852" width="12.7109375" style="1" bestFit="1" customWidth="1"/>
    <col min="14853" max="14853" width="14.28515625" style="1" bestFit="1" customWidth="1"/>
    <col min="14854" max="14855" width="13.28515625" style="1" bestFit="1" customWidth="1"/>
    <col min="14856" max="14856" width="11.85546875" style="1" bestFit="1" customWidth="1"/>
    <col min="14857" max="14857" width="14.28515625" style="1" bestFit="1" customWidth="1"/>
    <col min="14858" max="14859" width="11.85546875" style="1" bestFit="1" customWidth="1"/>
    <col min="14860" max="14861" width="14.28515625" style="1" bestFit="1" customWidth="1"/>
    <col min="14862" max="14862" width="12.42578125" style="1" customWidth="1"/>
    <col min="14863" max="14863" width="13.28515625" style="1" bestFit="1" customWidth="1"/>
    <col min="14864" max="14864" width="11.85546875" style="1" bestFit="1" customWidth="1"/>
    <col min="14865" max="14865" width="3.28515625" style="1" bestFit="1" customWidth="1"/>
    <col min="14866" max="15104" width="7.28515625" style="1"/>
    <col min="15105" max="15105" width="4.140625" style="1" bestFit="1" customWidth="1"/>
    <col min="15106" max="15106" width="9.140625" style="1" bestFit="1" customWidth="1"/>
    <col min="15107" max="15107" width="1.85546875" style="1" customWidth="1"/>
    <col min="15108" max="15108" width="12.7109375" style="1" bestFit="1" customWidth="1"/>
    <col min="15109" max="15109" width="14.28515625" style="1" bestFit="1" customWidth="1"/>
    <col min="15110" max="15111" width="13.28515625" style="1" bestFit="1" customWidth="1"/>
    <col min="15112" max="15112" width="11.85546875" style="1" bestFit="1" customWidth="1"/>
    <col min="15113" max="15113" width="14.28515625" style="1" bestFit="1" customWidth="1"/>
    <col min="15114" max="15115" width="11.85546875" style="1" bestFit="1" customWidth="1"/>
    <col min="15116" max="15117" width="14.28515625" style="1" bestFit="1" customWidth="1"/>
    <col min="15118" max="15118" width="12.42578125" style="1" customWidth="1"/>
    <col min="15119" max="15119" width="13.28515625" style="1" bestFit="1" customWidth="1"/>
    <col min="15120" max="15120" width="11.85546875" style="1" bestFit="1" customWidth="1"/>
    <col min="15121" max="15121" width="3.28515625" style="1" bestFit="1" customWidth="1"/>
    <col min="15122" max="15360" width="7.28515625" style="1"/>
    <col min="15361" max="15361" width="4.140625" style="1" bestFit="1" customWidth="1"/>
    <col min="15362" max="15362" width="9.140625" style="1" bestFit="1" customWidth="1"/>
    <col min="15363" max="15363" width="1.85546875" style="1" customWidth="1"/>
    <col min="15364" max="15364" width="12.7109375" style="1" bestFit="1" customWidth="1"/>
    <col min="15365" max="15365" width="14.28515625" style="1" bestFit="1" customWidth="1"/>
    <col min="15366" max="15367" width="13.28515625" style="1" bestFit="1" customWidth="1"/>
    <col min="15368" max="15368" width="11.85546875" style="1" bestFit="1" customWidth="1"/>
    <col min="15369" max="15369" width="14.28515625" style="1" bestFit="1" customWidth="1"/>
    <col min="15370" max="15371" width="11.85546875" style="1" bestFit="1" customWidth="1"/>
    <col min="15372" max="15373" width="14.28515625" style="1" bestFit="1" customWidth="1"/>
    <col min="15374" max="15374" width="12.42578125" style="1" customWidth="1"/>
    <col min="15375" max="15375" width="13.28515625" style="1" bestFit="1" customWidth="1"/>
    <col min="15376" max="15376" width="11.85546875" style="1" bestFit="1" customWidth="1"/>
    <col min="15377" max="15377" width="3.28515625" style="1" bestFit="1" customWidth="1"/>
    <col min="15378" max="15616" width="7.28515625" style="1"/>
    <col min="15617" max="15617" width="4.140625" style="1" bestFit="1" customWidth="1"/>
    <col min="15618" max="15618" width="9.140625" style="1" bestFit="1" customWidth="1"/>
    <col min="15619" max="15619" width="1.85546875" style="1" customWidth="1"/>
    <col min="15620" max="15620" width="12.7109375" style="1" bestFit="1" customWidth="1"/>
    <col min="15621" max="15621" width="14.28515625" style="1" bestFit="1" customWidth="1"/>
    <col min="15622" max="15623" width="13.28515625" style="1" bestFit="1" customWidth="1"/>
    <col min="15624" max="15624" width="11.85546875" style="1" bestFit="1" customWidth="1"/>
    <col min="15625" max="15625" width="14.28515625" style="1" bestFit="1" customWidth="1"/>
    <col min="15626" max="15627" width="11.85546875" style="1" bestFit="1" customWidth="1"/>
    <col min="15628" max="15629" width="14.28515625" style="1" bestFit="1" customWidth="1"/>
    <col min="15630" max="15630" width="12.42578125" style="1" customWidth="1"/>
    <col min="15631" max="15631" width="13.28515625" style="1" bestFit="1" customWidth="1"/>
    <col min="15632" max="15632" width="11.85546875" style="1" bestFit="1" customWidth="1"/>
    <col min="15633" max="15633" width="3.28515625" style="1" bestFit="1" customWidth="1"/>
    <col min="15634" max="15872" width="7.28515625" style="1"/>
    <col min="15873" max="15873" width="4.140625" style="1" bestFit="1" customWidth="1"/>
    <col min="15874" max="15874" width="9.140625" style="1" bestFit="1" customWidth="1"/>
    <col min="15875" max="15875" width="1.85546875" style="1" customWidth="1"/>
    <col min="15876" max="15876" width="12.7109375" style="1" bestFit="1" customWidth="1"/>
    <col min="15877" max="15877" width="14.28515625" style="1" bestFit="1" customWidth="1"/>
    <col min="15878" max="15879" width="13.28515625" style="1" bestFit="1" customWidth="1"/>
    <col min="15880" max="15880" width="11.85546875" style="1" bestFit="1" customWidth="1"/>
    <col min="15881" max="15881" width="14.28515625" style="1" bestFit="1" customWidth="1"/>
    <col min="15882" max="15883" width="11.85546875" style="1" bestFit="1" customWidth="1"/>
    <col min="15884" max="15885" width="14.28515625" style="1" bestFit="1" customWidth="1"/>
    <col min="15886" max="15886" width="12.42578125" style="1" customWidth="1"/>
    <col min="15887" max="15887" width="13.28515625" style="1" bestFit="1" customWidth="1"/>
    <col min="15888" max="15888" width="11.85546875" style="1" bestFit="1" customWidth="1"/>
    <col min="15889" max="15889" width="3.28515625" style="1" bestFit="1" customWidth="1"/>
    <col min="15890" max="16128" width="7.28515625" style="1"/>
    <col min="16129" max="16129" width="4.140625" style="1" bestFit="1" customWidth="1"/>
    <col min="16130" max="16130" width="9.140625" style="1" bestFit="1" customWidth="1"/>
    <col min="16131" max="16131" width="1.85546875" style="1" customWidth="1"/>
    <col min="16132" max="16132" width="12.7109375" style="1" bestFit="1" customWidth="1"/>
    <col min="16133" max="16133" width="14.28515625" style="1" bestFit="1" customWidth="1"/>
    <col min="16134" max="16135" width="13.28515625" style="1" bestFit="1" customWidth="1"/>
    <col min="16136" max="16136" width="11.85546875" style="1" bestFit="1" customWidth="1"/>
    <col min="16137" max="16137" width="14.28515625" style="1" bestFit="1" customWidth="1"/>
    <col min="16138" max="16139" width="11.85546875" style="1" bestFit="1" customWidth="1"/>
    <col min="16140" max="16141" width="14.28515625" style="1" bestFit="1" customWidth="1"/>
    <col min="16142" max="16142" width="12.42578125" style="1" customWidth="1"/>
    <col min="16143" max="16143" width="13.28515625" style="1" bestFit="1" customWidth="1"/>
    <col min="16144" max="16144" width="11.85546875" style="1" bestFit="1" customWidth="1"/>
    <col min="16145" max="16145" width="3.28515625" style="1" bestFit="1" customWidth="1"/>
    <col min="16146" max="16384" width="7.28515625" style="1"/>
  </cols>
  <sheetData>
    <row r="1" spans="1:17" x14ac:dyDescent="0.2">
      <c r="A1" s="1" t="s">
        <v>1</v>
      </c>
      <c r="E1" s="2"/>
    </row>
    <row r="2" spans="1:17" x14ac:dyDescent="0.2">
      <c r="A2" s="1" t="s">
        <v>264</v>
      </c>
      <c r="C2" s="3" t="s">
        <v>262</v>
      </c>
      <c r="E2" s="2"/>
      <c r="Q2" s="2"/>
    </row>
    <row r="3" spans="1:17" x14ac:dyDescent="0.2">
      <c r="A3" s="1" t="str">
        <f>'Exhibit A - City'!A3</f>
        <v>FOR THE YEAR ENDED JUNE 30, 2022</v>
      </c>
      <c r="E3" s="2"/>
      <c r="F3" s="3"/>
      <c r="Q3" s="2"/>
    </row>
    <row r="4" spans="1:17" x14ac:dyDescent="0.2">
      <c r="M4" s="4"/>
      <c r="N4" s="4"/>
      <c r="O4" s="4"/>
      <c r="P4" s="4"/>
    </row>
    <row r="5" spans="1:17" ht="13.15" customHeight="1" x14ac:dyDescent="0.2">
      <c r="E5" s="5" t="s">
        <v>2</v>
      </c>
      <c r="F5" s="5"/>
      <c r="G5" s="5"/>
      <c r="H5" s="5"/>
      <c r="K5" s="6"/>
      <c r="M5" s="5" t="s">
        <v>3</v>
      </c>
      <c r="N5" s="5"/>
      <c r="O5" s="5"/>
      <c r="P5" s="5"/>
    </row>
    <row r="6" spans="1:17" x14ac:dyDescent="0.2">
      <c r="E6" s="5" t="s">
        <v>4</v>
      </c>
      <c r="F6" s="5" t="s">
        <v>5</v>
      </c>
      <c r="G6" s="5" t="s">
        <v>5</v>
      </c>
      <c r="H6" s="5"/>
      <c r="I6" s="6"/>
      <c r="J6" s="6"/>
      <c r="K6" s="6"/>
      <c r="L6" s="6"/>
      <c r="M6" s="5" t="s">
        <v>6</v>
      </c>
      <c r="N6" s="5" t="s">
        <v>7</v>
      </c>
      <c r="O6" s="5"/>
      <c r="P6" s="5"/>
    </row>
    <row r="7" spans="1:17" ht="39" customHeight="1" x14ac:dyDescent="0.2">
      <c r="A7" s="7" t="s">
        <v>8</v>
      </c>
      <c r="B7" s="7" t="s">
        <v>9</v>
      </c>
      <c r="C7" s="115"/>
      <c r="D7" s="7" t="s">
        <v>10</v>
      </c>
      <c r="E7" s="8" t="s">
        <v>0</v>
      </c>
      <c r="F7" s="9" t="s">
        <v>11</v>
      </c>
      <c r="G7" s="10" t="s">
        <v>12</v>
      </c>
      <c r="H7" s="10" t="s">
        <v>13</v>
      </c>
      <c r="I7" s="7" t="s">
        <v>14</v>
      </c>
      <c r="J7" s="10" t="s">
        <v>15</v>
      </c>
      <c r="K7" s="10" t="s">
        <v>16</v>
      </c>
      <c r="L7" s="10" t="s">
        <v>17</v>
      </c>
      <c r="M7" s="10" t="s">
        <v>18</v>
      </c>
      <c r="N7" s="10" t="s">
        <v>19</v>
      </c>
      <c r="O7" s="10" t="s">
        <v>20</v>
      </c>
      <c r="P7" s="10" t="s">
        <v>21</v>
      </c>
      <c r="Q7" s="11" t="s">
        <v>8</v>
      </c>
    </row>
    <row r="8" spans="1:17" x14ac:dyDescent="0.2">
      <c r="A8" s="1">
        <v>1</v>
      </c>
      <c r="B8" s="12">
        <v>33413</v>
      </c>
      <c r="C8" s="123"/>
      <c r="D8" s="1" t="s">
        <v>428</v>
      </c>
      <c r="E8" s="12">
        <v>61843924</v>
      </c>
      <c r="F8" s="12">
        <v>53941740</v>
      </c>
      <c r="G8" s="12">
        <v>20236509</v>
      </c>
      <c r="H8" s="12">
        <v>3554157</v>
      </c>
      <c r="I8" s="12">
        <v>139576330</v>
      </c>
      <c r="J8" s="12">
        <v>537805</v>
      </c>
      <c r="K8" s="12">
        <v>1078535</v>
      </c>
      <c r="L8" s="12">
        <v>141192670</v>
      </c>
      <c r="M8" s="12">
        <v>123992796</v>
      </c>
      <c r="N8" s="12">
        <v>951686</v>
      </c>
      <c r="O8" s="12">
        <v>6246412</v>
      </c>
      <c r="P8" s="12">
        <v>13339</v>
      </c>
      <c r="Q8" s="1">
        <v>1</v>
      </c>
    </row>
    <row r="9" spans="1:17" x14ac:dyDescent="0.2">
      <c r="A9" s="1">
        <v>2</v>
      </c>
      <c r="B9" s="12">
        <v>112395</v>
      </c>
      <c r="C9" s="123"/>
      <c r="D9" s="1" t="s">
        <v>429</v>
      </c>
      <c r="E9" s="12">
        <v>324142614</v>
      </c>
      <c r="F9" s="12">
        <v>108422397</v>
      </c>
      <c r="G9" s="12">
        <v>40607757</v>
      </c>
      <c r="H9" s="12">
        <v>4645182</v>
      </c>
      <c r="I9" s="12">
        <v>477817950</v>
      </c>
      <c r="J9" s="12">
        <v>0</v>
      </c>
      <c r="K9" s="12">
        <v>950359</v>
      </c>
      <c r="L9" s="12">
        <v>478768309</v>
      </c>
      <c r="M9" s="12">
        <v>420851877</v>
      </c>
      <c r="N9" s="12">
        <v>24979740</v>
      </c>
      <c r="O9" s="12">
        <v>23069556</v>
      </c>
      <c r="P9" s="12">
        <v>0</v>
      </c>
      <c r="Q9" s="1">
        <v>2</v>
      </c>
    </row>
    <row r="10" spans="1:17" x14ac:dyDescent="0.2">
      <c r="A10" s="1">
        <v>3</v>
      </c>
      <c r="B10" s="12">
        <v>15223</v>
      </c>
      <c r="C10" s="123"/>
      <c r="D10" s="1" t="s">
        <v>430</v>
      </c>
      <c r="E10" s="12">
        <v>27874832</v>
      </c>
      <c r="F10" s="12">
        <v>27620484</v>
      </c>
      <c r="G10" s="12">
        <v>7074764</v>
      </c>
      <c r="H10" s="12">
        <v>2708329</v>
      </c>
      <c r="I10" s="12">
        <v>65278409</v>
      </c>
      <c r="J10" s="12">
        <v>14350</v>
      </c>
      <c r="K10" s="12">
        <v>595433</v>
      </c>
      <c r="L10" s="12">
        <v>65888192</v>
      </c>
      <c r="M10" s="12">
        <v>57012879</v>
      </c>
      <c r="N10" s="12">
        <v>1036868</v>
      </c>
      <c r="O10" s="12">
        <v>1967495</v>
      </c>
      <c r="P10" s="12">
        <v>0</v>
      </c>
      <c r="Q10" s="1">
        <v>3</v>
      </c>
    </row>
    <row r="11" spans="1:17" x14ac:dyDescent="0.2">
      <c r="A11" s="1">
        <v>4</v>
      </c>
      <c r="B11" s="12">
        <v>13265</v>
      </c>
      <c r="C11" s="123"/>
      <c r="D11" s="1" t="s">
        <v>431</v>
      </c>
      <c r="E11" s="12">
        <v>21890731</v>
      </c>
      <c r="F11" s="12">
        <v>17837181</v>
      </c>
      <c r="G11" s="12">
        <v>4053352</v>
      </c>
      <c r="H11" s="12">
        <v>106637</v>
      </c>
      <c r="I11" s="12">
        <v>43887901</v>
      </c>
      <c r="J11" s="12">
        <v>0</v>
      </c>
      <c r="K11" s="12">
        <v>2477</v>
      </c>
      <c r="L11" s="12">
        <v>43890378</v>
      </c>
      <c r="M11" s="12">
        <v>41492721</v>
      </c>
      <c r="N11" s="12">
        <v>0</v>
      </c>
      <c r="O11" s="12">
        <v>0</v>
      </c>
      <c r="P11" s="12">
        <v>0</v>
      </c>
      <c r="Q11" s="1">
        <v>4</v>
      </c>
    </row>
    <row r="12" spans="1:17" x14ac:dyDescent="0.2">
      <c r="A12" s="1">
        <v>5</v>
      </c>
      <c r="B12" s="12">
        <v>0</v>
      </c>
      <c r="C12" s="123" t="s">
        <v>360</v>
      </c>
      <c r="D12" s="1" t="s">
        <v>432</v>
      </c>
      <c r="E12" s="12">
        <v>0</v>
      </c>
      <c r="F12" s="12">
        <v>0</v>
      </c>
      <c r="G12" s="12">
        <v>0</v>
      </c>
      <c r="H12" s="12">
        <v>0</v>
      </c>
      <c r="I12" s="12">
        <v>0</v>
      </c>
      <c r="J12" s="12">
        <v>0</v>
      </c>
      <c r="K12" s="12">
        <v>0</v>
      </c>
      <c r="L12" s="12">
        <v>0</v>
      </c>
      <c r="M12" s="12">
        <v>0</v>
      </c>
      <c r="N12" s="12">
        <v>0</v>
      </c>
      <c r="O12" s="12">
        <v>0</v>
      </c>
      <c r="P12" s="12">
        <v>0</v>
      </c>
      <c r="Q12" s="1">
        <v>5</v>
      </c>
    </row>
    <row r="13" spans="1:17" x14ac:dyDescent="0.2">
      <c r="A13" s="1">
        <v>6</v>
      </c>
      <c r="B13" s="12">
        <v>16119</v>
      </c>
      <c r="C13" s="123"/>
      <c r="D13" s="1" t="s">
        <v>433</v>
      </c>
      <c r="E13" s="12">
        <v>22849836</v>
      </c>
      <c r="F13" s="12">
        <v>25379736</v>
      </c>
      <c r="G13" s="12">
        <v>8513995</v>
      </c>
      <c r="H13" s="12">
        <v>90165</v>
      </c>
      <c r="I13" s="12">
        <v>56833732</v>
      </c>
      <c r="J13" s="12">
        <v>0</v>
      </c>
      <c r="K13" s="12">
        <v>0</v>
      </c>
      <c r="L13" s="12">
        <v>56833732</v>
      </c>
      <c r="M13" s="12">
        <v>54441793</v>
      </c>
      <c r="N13" s="12">
        <v>17618</v>
      </c>
      <c r="O13" s="12">
        <v>0</v>
      </c>
      <c r="P13" s="12">
        <v>0</v>
      </c>
      <c r="Q13" s="1">
        <v>6</v>
      </c>
    </row>
    <row r="14" spans="1:17" x14ac:dyDescent="0.2">
      <c r="A14" s="1">
        <v>7</v>
      </c>
      <c r="B14" s="12">
        <v>238643</v>
      </c>
      <c r="C14" s="123"/>
      <c r="D14" s="1" t="s">
        <v>434</v>
      </c>
      <c r="E14" s="12">
        <v>1504198968.8699999</v>
      </c>
      <c r="F14" s="12">
        <v>220248699</v>
      </c>
      <c r="G14" s="12">
        <v>69795581</v>
      </c>
      <c r="H14" s="12">
        <v>83055127</v>
      </c>
      <c r="I14" s="12">
        <v>1877298375.8699999</v>
      </c>
      <c r="J14" s="12">
        <v>160300651</v>
      </c>
      <c r="K14" s="12">
        <v>-180717877</v>
      </c>
      <c r="L14" s="12">
        <v>1856881149.8699999</v>
      </c>
      <c r="M14" s="12">
        <v>1790055160</v>
      </c>
      <c r="N14" s="12">
        <v>641703</v>
      </c>
      <c r="O14" s="12">
        <v>137633866</v>
      </c>
      <c r="P14" s="12">
        <v>0</v>
      </c>
      <c r="Q14" s="1">
        <v>7</v>
      </c>
    </row>
    <row r="15" spans="1:17" x14ac:dyDescent="0.2">
      <c r="A15" s="1">
        <v>8</v>
      </c>
      <c r="B15" s="12">
        <v>77487</v>
      </c>
      <c r="C15" s="123"/>
      <c r="D15" s="1" t="s">
        <v>435</v>
      </c>
      <c r="E15" s="12">
        <v>112119847</v>
      </c>
      <c r="F15" s="12">
        <v>92627679</v>
      </c>
      <c r="G15" s="12">
        <v>25057797</v>
      </c>
      <c r="H15" s="12">
        <v>5556638</v>
      </c>
      <c r="I15" s="12">
        <v>235361961</v>
      </c>
      <c r="J15" s="12">
        <v>13268</v>
      </c>
      <c r="K15" s="12">
        <v>20403</v>
      </c>
      <c r="L15" s="12">
        <v>235395632</v>
      </c>
      <c r="M15" s="12">
        <v>217406382</v>
      </c>
      <c r="N15" s="12">
        <v>12367013</v>
      </c>
      <c r="O15" s="12">
        <v>7108693</v>
      </c>
      <c r="P15" s="12">
        <v>0</v>
      </c>
      <c r="Q15" s="1">
        <v>8</v>
      </c>
    </row>
    <row r="16" spans="1:17" x14ac:dyDescent="0.2">
      <c r="A16" s="1">
        <v>9</v>
      </c>
      <c r="B16" s="12">
        <v>4209</v>
      </c>
      <c r="C16" s="123"/>
      <c r="D16" s="1" t="s">
        <v>436</v>
      </c>
      <c r="E16" s="12">
        <v>17590173</v>
      </c>
      <c r="F16" s="12">
        <v>4543092</v>
      </c>
      <c r="G16" s="12">
        <v>1425510</v>
      </c>
      <c r="H16" s="12">
        <v>584513</v>
      </c>
      <c r="I16" s="12">
        <v>24143288</v>
      </c>
      <c r="J16" s="12">
        <v>0</v>
      </c>
      <c r="K16" s="12">
        <v>0</v>
      </c>
      <c r="L16" s="12">
        <v>24143288</v>
      </c>
      <c r="M16" s="12">
        <v>20633108</v>
      </c>
      <c r="N16" s="12">
        <v>1421374</v>
      </c>
      <c r="O16" s="12">
        <v>1245393</v>
      </c>
      <c r="P16" s="12">
        <v>0</v>
      </c>
      <c r="Q16" s="1">
        <v>9</v>
      </c>
    </row>
    <row r="17" spans="1:17" x14ac:dyDescent="0.2">
      <c r="A17" s="1">
        <v>10</v>
      </c>
      <c r="B17" s="12">
        <v>0</v>
      </c>
      <c r="C17" s="123" t="s">
        <v>360</v>
      </c>
      <c r="D17" s="1" t="s">
        <v>393</v>
      </c>
      <c r="E17" s="12">
        <v>0</v>
      </c>
      <c r="F17" s="12">
        <v>0</v>
      </c>
      <c r="G17" s="12">
        <v>0</v>
      </c>
      <c r="H17" s="12">
        <v>0</v>
      </c>
      <c r="I17" s="12">
        <v>0</v>
      </c>
      <c r="J17" s="12">
        <v>0</v>
      </c>
      <c r="K17" s="12">
        <v>0</v>
      </c>
      <c r="L17" s="12">
        <v>0</v>
      </c>
      <c r="M17" s="12">
        <v>0</v>
      </c>
      <c r="N17" s="12">
        <v>0</v>
      </c>
      <c r="O17" s="12">
        <v>0</v>
      </c>
      <c r="P17" s="12">
        <v>0</v>
      </c>
      <c r="Q17" s="1">
        <v>10</v>
      </c>
    </row>
    <row r="18" spans="1:17" x14ac:dyDescent="0.2">
      <c r="A18" s="1">
        <v>11</v>
      </c>
      <c r="B18" s="12">
        <v>6270</v>
      </c>
      <c r="C18" s="123"/>
      <c r="D18" s="1" t="s">
        <v>437</v>
      </c>
      <c r="E18" s="12">
        <v>12199656</v>
      </c>
      <c r="F18" s="12">
        <v>9007496</v>
      </c>
      <c r="G18" s="12">
        <v>3411305</v>
      </c>
      <c r="H18" s="12">
        <v>1019793</v>
      </c>
      <c r="I18" s="12">
        <v>25638250</v>
      </c>
      <c r="J18" s="12">
        <v>0</v>
      </c>
      <c r="K18" s="12">
        <v>89</v>
      </c>
      <c r="L18" s="12">
        <v>25638339</v>
      </c>
      <c r="M18" s="12">
        <v>23248806</v>
      </c>
      <c r="N18" s="12">
        <v>68800</v>
      </c>
      <c r="O18" s="12">
        <v>235910</v>
      </c>
      <c r="P18" s="12">
        <v>504097</v>
      </c>
      <c r="Q18" s="1">
        <v>11</v>
      </c>
    </row>
    <row r="19" spans="1:17" x14ac:dyDescent="0.2">
      <c r="A19" s="1">
        <v>12</v>
      </c>
      <c r="B19" s="12">
        <v>33596</v>
      </c>
      <c r="C19" s="123"/>
      <c r="D19" s="1" t="s">
        <v>438</v>
      </c>
      <c r="E19" s="12">
        <v>63794518</v>
      </c>
      <c r="F19" s="12">
        <v>40712632</v>
      </c>
      <c r="G19" s="12">
        <v>7540360</v>
      </c>
      <c r="H19" s="12">
        <v>1051282</v>
      </c>
      <c r="I19" s="12">
        <v>113098792</v>
      </c>
      <c r="J19" s="12">
        <v>0</v>
      </c>
      <c r="K19" s="12">
        <v>30489525</v>
      </c>
      <c r="L19" s="12">
        <v>143588317</v>
      </c>
      <c r="M19" s="12">
        <v>96979822</v>
      </c>
      <c r="N19" s="12">
        <v>1812697</v>
      </c>
      <c r="O19" s="12">
        <v>3625991</v>
      </c>
      <c r="P19" s="12">
        <v>0</v>
      </c>
      <c r="Q19" s="1">
        <v>12</v>
      </c>
    </row>
    <row r="20" spans="1:17" x14ac:dyDescent="0.2">
      <c r="A20" s="1">
        <v>13</v>
      </c>
      <c r="B20" s="12">
        <v>0</v>
      </c>
      <c r="C20" s="123" t="s">
        <v>360</v>
      </c>
      <c r="D20" s="1" t="s">
        <v>439</v>
      </c>
      <c r="E20" s="12">
        <v>0</v>
      </c>
      <c r="F20" s="12">
        <v>0</v>
      </c>
      <c r="G20" s="12">
        <v>0</v>
      </c>
      <c r="H20" s="12">
        <v>0</v>
      </c>
      <c r="I20" s="12">
        <v>0</v>
      </c>
      <c r="J20" s="12">
        <v>0</v>
      </c>
      <c r="K20" s="12">
        <v>0</v>
      </c>
      <c r="L20" s="12">
        <v>0</v>
      </c>
      <c r="M20" s="12">
        <v>0</v>
      </c>
      <c r="N20" s="12">
        <v>0</v>
      </c>
      <c r="O20" s="12">
        <v>0</v>
      </c>
      <c r="P20" s="12">
        <v>0</v>
      </c>
      <c r="Q20" s="1">
        <v>13</v>
      </c>
    </row>
    <row r="21" spans="1:17" x14ac:dyDescent="0.2">
      <c r="A21" s="1">
        <v>14</v>
      </c>
      <c r="B21" s="12">
        <v>0</v>
      </c>
      <c r="C21" s="123" t="s">
        <v>360</v>
      </c>
      <c r="D21" s="1" t="s">
        <v>440</v>
      </c>
      <c r="E21" s="12">
        <v>0</v>
      </c>
      <c r="F21" s="12">
        <v>0</v>
      </c>
      <c r="G21" s="12">
        <v>0</v>
      </c>
      <c r="H21" s="12">
        <v>0</v>
      </c>
      <c r="I21" s="12">
        <v>0</v>
      </c>
      <c r="J21" s="12">
        <v>0</v>
      </c>
      <c r="K21" s="12">
        <v>0</v>
      </c>
      <c r="L21" s="12">
        <v>0</v>
      </c>
      <c r="M21" s="12">
        <v>0</v>
      </c>
      <c r="N21" s="12">
        <v>0</v>
      </c>
      <c r="O21" s="12">
        <v>0</v>
      </c>
      <c r="P21" s="12">
        <v>0</v>
      </c>
      <c r="Q21" s="1">
        <v>14</v>
      </c>
    </row>
    <row r="22" spans="1:17" x14ac:dyDescent="0.2">
      <c r="A22" s="1">
        <v>15</v>
      </c>
      <c r="B22" s="12">
        <v>0</v>
      </c>
      <c r="C22" s="123" t="s">
        <v>360</v>
      </c>
      <c r="D22" s="1" t="s">
        <v>441</v>
      </c>
      <c r="E22" s="12">
        <v>0</v>
      </c>
      <c r="F22" s="12">
        <v>0</v>
      </c>
      <c r="G22" s="12">
        <v>0</v>
      </c>
      <c r="H22" s="12">
        <v>0</v>
      </c>
      <c r="I22" s="12">
        <v>0</v>
      </c>
      <c r="J22" s="12">
        <v>0</v>
      </c>
      <c r="K22" s="12">
        <v>0</v>
      </c>
      <c r="L22" s="12">
        <v>0</v>
      </c>
      <c r="M22" s="12">
        <v>0</v>
      </c>
      <c r="N22" s="12">
        <v>0</v>
      </c>
      <c r="O22" s="12">
        <v>0</v>
      </c>
      <c r="P22" s="12">
        <v>0</v>
      </c>
      <c r="Q22" s="1">
        <v>15</v>
      </c>
    </row>
    <row r="23" spans="1:17" x14ac:dyDescent="0.2">
      <c r="A23" s="1">
        <v>16</v>
      </c>
      <c r="B23" s="12">
        <v>55696</v>
      </c>
      <c r="C23" s="124"/>
      <c r="D23" s="1" t="s">
        <v>442</v>
      </c>
      <c r="E23" s="12">
        <v>78029878</v>
      </c>
      <c r="F23" s="12">
        <v>78625643</v>
      </c>
      <c r="G23" s="12">
        <v>21879554</v>
      </c>
      <c r="H23" s="12">
        <v>1447805</v>
      </c>
      <c r="I23" s="12">
        <v>179982880</v>
      </c>
      <c r="J23" s="12">
        <v>260226</v>
      </c>
      <c r="K23" s="12">
        <v>292216</v>
      </c>
      <c r="L23" s="12">
        <v>180535322</v>
      </c>
      <c r="M23" s="12">
        <v>165615169</v>
      </c>
      <c r="N23" s="12">
        <v>2789984</v>
      </c>
      <c r="O23" s="12">
        <v>5780097</v>
      </c>
      <c r="P23" s="12">
        <v>0</v>
      </c>
      <c r="Q23" s="1">
        <v>16</v>
      </c>
    </row>
    <row r="24" spans="1:17" x14ac:dyDescent="0.2">
      <c r="A24" s="1">
        <v>17</v>
      </c>
      <c r="B24" s="12">
        <v>30887</v>
      </c>
      <c r="C24" s="123"/>
      <c r="D24" s="1" t="s">
        <v>443</v>
      </c>
      <c r="E24" s="12">
        <v>58830617</v>
      </c>
      <c r="F24" s="12">
        <v>44613395</v>
      </c>
      <c r="G24" s="12">
        <v>6227420</v>
      </c>
      <c r="H24" s="12">
        <v>378945</v>
      </c>
      <c r="I24" s="12">
        <v>110050377</v>
      </c>
      <c r="J24" s="12">
        <v>1691390</v>
      </c>
      <c r="K24" s="12">
        <v>0</v>
      </c>
      <c r="L24" s="12">
        <v>111741767</v>
      </c>
      <c r="M24" s="12">
        <v>94881854</v>
      </c>
      <c r="N24" s="12">
        <v>0</v>
      </c>
      <c r="O24" s="12">
        <v>0</v>
      </c>
      <c r="P24" s="12">
        <v>847630</v>
      </c>
      <c r="Q24" s="1">
        <v>17</v>
      </c>
    </row>
    <row r="25" spans="1:17" x14ac:dyDescent="0.2">
      <c r="A25" s="1">
        <v>18</v>
      </c>
      <c r="B25" s="12">
        <v>29155</v>
      </c>
      <c r="C25" s="123"/>
      <c r="D25" s="1" t="s">
        <v>444</v>
      </c>
      <c r="E25" s="12">
        <v>46677956</v>
      </c>
      <c r="F25" s="12">
        <v>44628704</v>
      </c>
      <c r="G25" s="12">
        <v>17940194</v>
      </c>
      <c r="H25" s="12">
        <v>600245</v>
      </c>
      <c r="I25" s="12">
        <v>109847099</v>
      </c>
      <c r="J25" s="12">
        <v>432960</v>
      </c>
      <c r="K25" s="12">
        <v>0</v>
      </c>
      <c r="L25" s="12">
        <v>110280059</v>
      </c>
      <c r="M25" s="12">
        <v>94963053</v>
      </c>
      <c r="N25" s="12">
        <v>0</v>
      </c>
      <c r="O25" s="12">
        <v>3659838</v>
      </c>
      <c r="P25" s="12">
        <v>538885</v>
      </c>
      <c r="Q25" s="1">
        <v>18</v>
      </c>
    </row>
    <row r="26" spans="1:17" x14ac:dyDescent="0.2">
      <c r="A26" s="1">
        <v>19</v>
      </c>
      <c r="B26" s="12">
        <v>6773</v>
      </c>
      <c r="C26" s="124"/>
      <c r="D26" s="1" t="s">
        <v>445</v>
      </c>
      <c r="E26" s="12">
        <v>17810381</v>
      </c>
      <c r="F26" s="12">
        <v>9353370</v>
      </c>
      <c r="G26" s="12">
        <v>1972360</v>
      </c>
      <c r="H26" s="12">
        <v>342890</v>
      </c>
      <c r="I26" s="12">
        <v>29479001</v>
      </c>
      <c r="J26" s="12">
        <v>69859</v>
      </c>
      <c r="K26" s="12">
        <v>0</v>
      </c>
      <c r="L26" s="12">
        <v>29548860</v>
      </c>
      <c r="M26" s="12">
        <v>29871316</v>
      </c>
      <c r="N26" s="12">
        <v>184641</v>
      </c>
      <c r="O26" s="12">
        <v>0</v>
      </c>
      <c r="P26" s="12">
        <v>92150</v>
      </c>
      <c r="Q26" s="1">
        <v>19</v>
      </c>
    </row>
    <row r="27" spans="1:17" x14ac:dyDescent="0.2">
      <c r="A27" s="1">
        <v>20</v>
      </c>
      <c r="B27" s="12">
        <v>11529</v>
      </c>
      <c r="C27" s="124"/>
      <c r="D27" s="1" t="s">
        <v>446</v>
      </c>
      <c r="E27" s="12">
        <v>18148675</v>
      </c>
      <c r="F27" s="12">
        <v>21036115</v>
      </c>
      <c r="G27" s="12">
        <v>7062970</v>
      </c>
      <c r="H27" s="12">
        <v>2693711</v>
      </c>
      <c r="I27" s="12">
        <v>48941471</v>
      </c>
      <c r="J27" s="12">
        <v>0</v>
      </c>
      <c r="K27" s="12">
        <v>0</v>
      </c>
      <c r="L27" s="12">
        <v>48941471</v>
      </c>
      <c r="M27" s="12">
        <v>42299624</v>
      </c>
      <c r="N27" s="12">
        <v>0</v>
      </c>
      <c r="O27" s="12">
        <v>0</v>
      </c>
      <c r="P27" s="12">
        <v>0</v>
      </c>
      <c r="Q27" s="1">
        <v>20</v>
      </c>
    </row>
    <row r="28" spans="1:17" x14ac:dyDescent="0.2">
      <c r="A28" s="1">
        <v>21</v>
      </c>
      <c r="B28" s="12">
        <v>364548</v>
      </c>
      <c r="C28" s="124"/>
      <c r="D28" s="1" t="s">
        <v>447</v>
      </c>
      <c r="E28" s="12">
        <v>827521758</v>
      </c>
      <c r="F28" s="12">
        <v>538011640</v>
      </c>
      <c r="G28" s="12">
        <v>103741193</v>
      </c>
      <c r="H28" s="12">
        <v>17616251</v>
      </c>
      <c r="I28" s="12">
        <v>1486890842</v>
      </c>
      <c r="J28" s="12">
        <v>12987979</v>
      </c>
      <c r="K28" s="12">
        <v>56385</v>
      </c>
      <c r="L28" s="12">
        <v>1499935206</v>
      </c>
      <c r="M28" s="12">
        <v>1303158353</v>
      </c>
      <c r="N28" s="12">
        <v>23968264</v>
      </c>
      <c r="O28" s="12">
        <v>91022115</v>
      </c>
      <c r="P28" s="12">
        <v>162000</v>
      </c>
      <c r="Q28" s="1">
        <v>21</v>
      </c>
    </row>
    <row r="29" spans="1:17" x14ac:dyDescent="0.2">
      <c r="A29" s="1">
        <v>22</v>
      </c>
      <c r="B29" s="12">
        <v>14783</v>
      </c>
      <c r="C29" s="123"/>
      <c r="D29" s="1" t="s">
        <v>448</v>
      </c>
      <c r="E29" s="12">
        <v>30378359</v>
      </c>
      <c r="F29" s="12">
        <v>16463305</v>
      </c>
      <c r="G29" s="12">
        <v>3849361</v>
      </c>
      <c r="H29" s="12">
        <v>498056</v>
      </c>
      <c r="I29" s="12">
        <v>51189081</v>
      </c>
      <c r="J29" s="12">
        <v>0</v>
      </c>
      <c r="K29" s="12">
        <v>0</v>
      </c>
      <c r="L29" s="12">
        <v>51189081</v>
      </c>
      <c r="M29" s="12">
        <v>44424335</v>
      </c>
      <c r="N29" s="12">
        <v>35400</v>
      </c>
      <c r="O29" s="12">
        <v>0</v>
      </c>
      <c r="P29" s="12">
        <v>207000</v>
      </c>
      <c r="Q29" s="1">
        <v>22</v>
      </c>
    </row>
    <row r="30" spans="1:17" x14ac:dyDescent="0.2">
      <c r="A30" s="1">
        <v>23</v>
      </c>
      <c r="B30" s="12">
        <v>4892</v>
      </c>
      <c r="C30" s="124"/>
      <c r="D30" s="1" t="s">
        <v>449</v>
      </c>
      <c r="E30" s="12">
        <v>6282145</v>
      </c>
      <c r="F30" s="12">
        <v>7548201</v>
      </c>
      <c r="G30" s="12">
        <v>2359824</v>
      </c>
      <c r="H30" s="12">
        <v>639428</v>
      </c>
      <c r="I30" s="12">
        <v>16829598</v>
      </c>
      <c r="J30" s="12">
        <v>97924</v>
      </c>
      <c r="K30" s="12">
        <v>0</v>
      </c>
      <c r="L30" s="12">
        <v>16927522</v>
      </c>
      <c r="M30" s="12">
        <v>14454972</v>
      </c>
      <c r="N30" s="12">
        <v>136154</v>
      </c>
      <c r="O30" s="12">
        <v>852244</v>
      </c>
      <c r="P30" s="12">
        <v>0</v>
      </c>
      <c r="Q30" s="1">
        <v>23</v>
      </c>
    </row>
    <row r="31" spans="1:17" x14ac:dyDescent="0.2">
      <c r="A31" s="1">
        <v>24</v>
      </c>
      <c r="B31" s="12">
        <v>52552</v>
      </c>
      <c r="C31" s="124"/>
      <c r="D31" s="1" t="s">
        <v>403</v>
      </c>
      <c r="E31" s="12">
        <v>98366285</v>
      </c>
      <c r="F31" s="12">
        <v>75874426</v>
      </c>
      <c r="G31" s="12">
        <v>27748793</v>
      </c>
      <c r="H31" s="12">
        <v>278564</v>
      </c>
      <c r="I31" s="12">
        <v>202268068</v>
      </c>
      <c r="J31" s="12">
        <v>1833162</v>
      </c>
      <c r="K31" s="12">
        <v>0</v>
      </c>
      <c r="L31" s="12">
        <v>204101230</v>
      </c>
      <c r="M31" s="12">
        <v>178156437</v>
      </c>
      <c r="N31" s="12">
        <v>11641048</v>
      </c>
      <c r="O31" s="12">
        <v>0</v>
      </c>
      <c r="P31" s="12">
        <v>1027528</v>
      </c>
      <c r="Q31" s="1">
        <v>24</v>
      </c>
    </row>
    <row r="32" spans="1:17" x14ac:dyDescent="0.2">
      <c r="A32" s="1">
        <v>25</v>
      </c>
      <c r="B32" s="12">
        <v>9675</v>
      </c>
      <c r="C32" s="124"/>
      <c r="D32" s="1" t="s">
        <v>450</v>
      </c>
      <c r="E32" s="12">
        <v>16945990</v>
      </c>
      <c r="F32" s="12">
        <v>15072530</v>
      </c>
      <c r="G32" s="12">
        <v>4665047</v>
      </c>
      <c r="H32" s="12">
        <v>473429</v>
      </c>
      <c r="I32" s="12">
        <v>37156996</v>
      </c>
      <c r="J32" s="12">
        <v>2100000</v>
      </c>
      <c r="K32" s="12">
        <v>32070</v>
      </c>
      <c r="L32" s="12">
        <v>39289066</v>
      </c>
      <c r="M32" s="12">
        <v>31454132</v>
      </c>
      <c r="N32" s="12">
        <v>316100</v>
      </c>
      <c r="O32" s="12">
        <v>0</v>
      </c>
      <c r="P32" s="12">
        <v>170616</v>
      </c>
      <c r="Q32" s="1">
        <v>25</v>
      </c>
    </row>
    <row r="33" spans="1:17" x14ac:dyDescent="0.2">
      <c r="A33" s="1">
        <v>26</v>
      </c>
      <c r="B33" s="12">
        <v>14124</v>
      </c>
      <c r="C33" s="123"/>
      <c r="D33" s="1" t="s">
        <v>451</v>
      </c>
      <c r="E33" s="12">
        <v>31079018</v>
      </c>
      <c r="F33" s="12">
        <v>26144241</v>
      </c>
      <c r="G33" s="12">
        <v>8153478</v>
      </c>
      <c r="H33" s="12">
        <v>1162546</v>
      </c>
      <c r="I33" s="12">
        <v>66539283</v>
      </c>
      <c r="J33" s="12">
        <v>0</v>
      </c>
      <c r="K33" s="12">
        <v>0</v>
      </c>
      <c r="L33" s="12">
        <v>66539283</v>
      </c>
      <c r="M33" s="12">
        <v>53593834</v>
      </c>
      <c r="N33" s="12">
        <v>0</v>
      </c>
      <c r="O33" s="12">
        <v>0</v>
      </c>
      <c r="P33" s="12">
        <v>0</v>
      </c>
      <c r="Q33" s="1">
        <v>26</v>
      </c>
    </row>
    <row r="34" spans="1:17" x14ac:dyDescent="0.2">
      <c r="A34" s="1">
        <v>27</v>
      </c>
      <c r="B34" s="12">
        <v>27947</v>
      </c>
      <c r="C34" s="123"/>
      <c r="D34" s="1" t="s">
        <v>452</v>
      </c>
      <c r="E34" s="12">
        <v>49745014</v>
      </c>
      <c r="F34" s="12">
        <v>49425235</v>
      </c>
      <c r="G34" s="12">
        <v>7360527</v>
      </c>
      <c r="H34" s="12">
        <v>293007</v>
      </c>
      <c r="I34" s="12">
        <v>106823783</v>
      </c>
      <c r="J34" s="12">
        <v>928898</v>
      </c>
      <c r="K34" s="12">
        <v>0</v>
      </c>
      <c r="L34" s="12">
        <v>107752681</v>
      </c>
      <c r="M34" s="12">
        <v>96803025</v>
      </c>
      <c r="N34" s="12">
        <v>2840125</v>
      </c>
      <c r="O34" s="12">
        <v>7490217</v>
      </c>
      <c r="P34" s="12">
        <v>0</v>
      </c>
      <c r="Q34" s="1">
        <v>27</v>
      </c>
    </row>
    <row r="35" spans="1:17" x14ac:dyDescent="0.2">
      <c r="A35" s="1">
        <v>28</v>
      </c>
      <c r="B35" s="12">
        <v>10599</v>
      </c>
      <c r="C35" s="123"/>
      <c r="D35" s="1" t="s">
        <v>453</v>
      </c>
      <c r="E35" s="12">
        <v>22322547</v>
      </c>
      <c r="F35" s="12">
        <v>15622648</v>
      </c>
      <c r="G35" s="12">
        <v>5829605</v>
      </c>
      <c r="H35" s="12">
        <v>0</v>
      </c>
      <c r="I35" s="12">
        <v>43774800</v>
      </c>
      <c r="J35" s="12">
        <v>0</v>
      </c>
      <c r="K35" s="12">
        <v>0</v>
      </c>
      <c r="L35" s="12">
        <v>43774800</v>
      </c>
      <c r="M35" s="12">
        <v>38360968</v>
      </c>
      <c r="N35" s="12">
        <v>398087</v>
      </c>
      <c r="O35" s="12">
        <v>0</v>
      </c>
      <c r="P35" s="12">
        <v>0</v>
      </c>
      <c r="Q35" s="1">
        <v>28</v>
      </c>
    </row>
    <row r="36" spans="1:17" x14ac:dyDescent="0.2">
      <c r="A36" s="1">
        <v>29</v>
      </c>
      <c r="B36" s="12">
        <v>1150309</v>
      </c>
      <c r="C36" s="124"/>
      <c r="D36" s="1" t="s">
        <v>362</v>
      </c>
      <c r="E36" s="12">
        <v>4816316728</v>
      </c>
      <c r="F36" s="12">
        <v>1298461127</v>
      </c>
      <c r="G36" s="12">
        <v>328525397</v>
      </c>
      <c r="H36" s="12">
        <v>436093218</v>
      </c>
      <c r="I36" s="12">
        <v>6879396470</v>
      </c>
      <c r="J36" s="12">
        <v>293922469</v>
      </c>
      <c r="K36" s="12">
        <v>13779322</v>
      </c>
      <c r="L36" s="12">
        <v>7187098261</v>
      </c>
      <c r="M36" s="12">
        <v>6071557334</v>
      </c>
      <c r="N36" s="12">
        <v>172000897</v>
      </c>
      <c r="O36" s="12">
        <v>445108076</v>
      </c>
      <c r="P36" s="12">
        <v>79706372</v>
      </c>
      <c r="Q36" s="1">
        <v>29</v>
      </c>
    </row>
    <row r="37" spans="1:17" x14ac:dyDescent="0.2">
      <c r="A37" s="1">
        <v>30</v>
      </c>
      <c r="B37" s="12">
        <v>72972</v>
      </c>
      <c r="C37" s="124"/>
      <c r="D37" s="1" t="s">
        <v>454</v>
      </c>
      <c r="E37" s="12">
        <v>216006080</v>
      </c>
      <c r="F37" s="12">
        <v>89211467</v>
      </c>
      <c r="G37" s="12">
        <v>21940719</v>
      </c>
      <c r="H37" s="12">
        <v>2751743</v>
      </c>
      <c r="I37" s="12">
        <v>329910009</v>
      </c>
      <c r="J37" s="12">
        <v>588259</v>
      </c>
      <c r="K37" s="12">
        <v>3749847</v>
      </c>
      <c r="L37" s="12">
        <v>334248115</v>
      </c>
      <c r="M37" s="12">
        <v>288227744</v>
      </c>
      <c r="N37" s="12">
        <v>217484</v>
      </c>
      <c r="O37" s="12">
        <v>13018044</v>
      </c>
      <c r="P37" s="12">
        <v>834262</v>
      </c>
      <c r="Q37" s="1">
        <v>30</v>
      </c>
    </row>
    <row r="38" spans="1:17" x14ac:dyDescent="0.2">
      <c r="A38" s="1">
        <v>31</v>
      </c>
      <c r="B38" s="12">
        <v>15476</v>
      </c>
      <c r="C38" s="124"/>
      <c r="D38" s="1" t="s">
        <v>455</v>
      </c>
      <c r="E38" s="12">
        <v>23494344</v>
      </c>
      <c r="F38" s="12">
        <v>19741717</v>
      </c>
      <c r="G38" s="12">
        <v>7512189</v>
      </c>
      <c r="H38" s="12">
        <v>1408541</v>
      </c>
      <c r="I38" s="12">
        <v>52156791</v>
      </c>
      <c r="J38" s="12">
        <v>116559</v>
      </c>
      <c r="K38" s="12">
        <v>0</v>
      </c>
      <c r="L38" s="12">
        <v>52273350</v>
      </c>
      <c r="M38" s="12">
        <v>48366167</v>
      </c>
      <c r="N38" s="12">
        <v>9831617</v>
      </c>
      <c r="O38" s="12">
        <v>0</v>
      </c>
      <c r="P38" s="12">
        <v>0</v>
      </c>
      <c r="Q38" s="1">
        <v>31</v>
      </c>
    </row>
    <row r="39" spans="1:17" x14ac:dyDescent="0.2">
      <c r="A39" s="1">
        <v>32</v>
      </c>
      <c r="B39" s="12">
        <v>27249</v>
      </c>
      <c r="C39" s="124"/>
      <c r="D39" s="1" t="s">
        <v>456</v>
      </c>
      <c r="E39" s="12">
        <v>50171718</v>
      </c>
      <c r="F39" s="12">
        <v>34232791</v>
      </c>
      <c r="G39" s="12">
        <v>7945292</v>
      </c>
      <c r="H39" s="12">
        <v>309951</v>
      </c>
      <c r="I39" s="12">
        <v>92659752</v>
      </c>
      <c r="J39" s="12">
        <v>0</v>
      </c>
      <c r="K39" s="12">
        <v>0</v>
      </c>
      <c r="L39" s="12">
        <v>92659752</v>
      </c>
      <c r="M39" s="12">
        <v>78980427</v>
      </c>
      <c r="N39" s="12">
        <v>0</v>
      </c>
      <c r="O39" s="12">
        <v>0</v>
      </c>
      <c r="P39" s="12">
        <v>0</v>
      </c>
      <c r="Q39" s="1">
        <v>32</v>
      </c>
    </row>
    <row r="40" spans="1:17" x14ac:dyDescent="0.2">
      <c r="A40" s="1">
        <v>33</v>
      </c>
      <c r="B40" s="12">
        <v>54477</v>
      </c>
      <c r="C40" s="124"/>
      <c r="D40" s="1" t="s">
        <v>364</v>
      </c>
      <c r="E40" s="12">
        <v>109378795</v>
      </c>
      <c r="F40" s="12">
        <v>67966949</v>
      </c>
      <c r="G40" s="12">
        <v>20919743</v>
      </c>
      <c r="H40" s="12">
        <v>3625579</v>
      </c>
      <c r="I40" s="12">
        <v>201891066</v>
      </c>
      <c r="J40" s="12">
        <v>1135767</v>
      </c>
      <c r="K40" s="12">
        <v>0</v>
      </c>
      <c r="L40" s="12">
        <v>203026833</v>
      </c>
      <c r="M40" s="12">
        <v>158551404</v>
      </c>
      <c r="N40" s="12">
        <v>5481236</v>
      </c>
      <c r="O40" s="12">
        <v>6809425</v>
      </c>
      <c r="P40" s="12">
        <v>15000</v>
      </c>
      <c r="Q40" s="1">
        <v>33</v>
      </c>
    </row>
    <row r="41" spans="1:17" x14ac:dyDescent="0.2">
      <c r="A41" s="1">
        <v>34</v>
      </c>
      <c r="B41" s="12">
        <v>91419</v>
      </c>
      <c r="C41" s="123"/>
      <c r="D41" s="1" t="s">
        <v>457</v>
      </c>
      <c r="E41" s="12">
        <v>223236091</v>
      </c>
      <c r="F41" s="12">
        <v>120576246</v>
      </c>
      <c r="G41" s="12">
        <v>27729607</v>
      </c>
      <c r="H41" s="12">
        <v>371098</v>
      </c>
      <c r="I41" s="12">
        <v>371913042</v>
      </c>
      <c r="J41" s="12">
        <v>0</v>
      </c>
      <c r="K41" s="12">
        <v>0</v>
      </c>
      <c r="L41" s="12">
        <v>371913042</v>
      </c>
      <c r="M41" s="12">
        <v>317800630</v>
      </c>
      <c r="N41" s="12">
        <v>0</v>
      </c>
      <c r="O41" s="12">
        <v>0</v>
      </c>
      <c r="P41" s="12">
        <v>0</v>
      </c>
      <c r="Q41" s="1">
        <v>34</v>
      </c>
    </row>
    <row r="42" spans="1:17" x14ac:dyDescent="0.2">
      <c r="A42" s="1">
        <v>35</v>
      </c>
      <c r="B42" s="12">
        <v>16787</v>
      </c>
      <c r="C42" s="123"/>
      <c r="D42" s="1" t="s">
        <v>458</v>
      </c>
      <c r="E42" s="12">
        <v>27681400</v>
      </c>
      <c r="F42" s="12">
        <v>38093191</v>
      </c>
      <c r="G42" s="12">
        <v>10287788</v>
      </c>
      <c r="H42" s="12">
        <v>486025</v>
      </c>
      <c r="I42" s="12">
        <v>76548404</v>
      </c>
      <c r="J42" s="12">
        <v>274760</v>
      </c>
      <c r="K42" s="12">
        <v>0</v>
      </c>
      <c r="L42" s="12">
        <v>76823164</v>
      </c>
      <c r="M42" s="12">
        <v>65858722</v>
      </c>
      <c r="N42" s="12">
        <v>119988</v>
      </c>
      <c r="O42" s="12">
        <v>1696028</v>
      </c>
      <c r="P42" s="12">
        <v>0</v>
      </c>
      <c r="Q42" s="1">
        <v>35</v>
      </c>
    </row>
    <row r="43" spans="1:17" x14ac:dyDescent="0.2">
      <c r="A43" s="1">
        <v>36</v>
      </c>
      <c r="B43" s="12">
        <v>38711</v>
      </c>
      <c r="C43" s="124"/>
      <c r="D43" s="1" t="s">
        <v>459</v>
      </c>
      <c r="E43" s="12">
        <v>75328922</v>
      </c>
      <c r="F43" s="12">
        <v>46435057</v>
      </c>
      <c r="G43" s="12">
        <v>15718665</v>
      </c>
      <c r="H43" s="12">
        <v>238419</v>
      </c>
      <c r="I43" s="12">
        <v>137721063</v>
      </c>
      <c r="J43" s="12">
        <v>2696361</v>
      </c>
      <c r="K43" s="12">
        <v>0</v>
      </c>
      <c r="L43" s="12">
        <v>140417424</v>
      </c>
      <c r="M43" s="12">
        <v>123602502</v>
      </c>
      <c r="N43" s="12">
        <v>3634315</v>
      </c>
      <c r="O43" s="12">
        <v>4015453</v>
      </c>
      <c r="P43" s="12">
        <v>0</v>
      </c>
      <c r="Q43" s="1">
        <v>36</v>
      </c>
    </row>
    <row r="44" spans="1:17" x14ac:dyDescent="0.2">
      <c r="A44" s="1">
        <v>37</v>
      </c>
      <c r="B44" s="12">
        <v>24727</v>
      </c>
      <c r="C44" s="124"/>
      <c r="D44" s="1" t="s">
        <v>460</v>
      </c>
      <c r="E44" s="12">
        <v>69964529</v>
      </c>
      <c r="F44" s="12">
        <v>17852204</v>
      </c>
      <c r="G44" s="12">
        <v>8149875</v>
      </c>
      <c r="H44" s="12">
        <v>0</v>
      </c>
      <c r="I44" s="12">
        <v>95966608</v>
      </c>
      <c r="J44" s="12">
        <v>0</v>
      </c>
      <c r="K44" s="12">
        <v>0</v>
      </c>
      <c r="L44" s="12">
        <v>95966608</v>
      </c>
      <c r="M44" s="12">
        <v>83018181</v>
      </c>
      <c r="N44" s="12">
        <v>6636737</v>
      </c>
      <c r="O44" s="12">
        <v>1815103</v>
      </c>
      <c r="P44" s="12">
        <v>0</v>
      </c>
      <c r="Q44" s="1">
        <v>37</v>
      </c>
    </row>
    <row r="45" spans="1:17" x14ac:dyDescent="0.2">
      <c r="A45" s="1">
        <v>38</v>
      </c>
      <c r="B45" s="12">
        <v>15333</v>
      </c>
      <c r="C45" s="123"/>
      <c r="D45" s="1" t="s">
        <v>461</v>
      </c>
      <c r="E45" s="12">
        <v>23711289</v>
      </c>
      <c r="F45" s="12">
        <v>20075054</v>
      </c>
      <c r="G45" s="12">
        <v>10708241</v>
      </c>
      <c r="H45" s="12">
        <v>445913</v>
      </c>
      <c r="I45" s="12">
        <v>54940497</v>
      </c>
      <c r="J45" s="12">
        <v>0</v>
      </c>
      <c r="K45" s="12">
        <v>-2519643</v>
      </c>
      <c r="L45" s="12">
        <v>52420854</v>
      </c>
      <c r="M45" s="12">
        <v>49740277</v>
      </c>
      <c r="N45" s="12">
        <v>0</v>
      </c>
      <c r="O45" s="12">
        <v>0</v>
      </c>
      <c r="P45" s="12">
        <v>0</v>
      </c>
      <c r="Q45" s="1">
        <v>38</v>
      </c>
    </row>
    <row r="46" spans="1:17" x14ac:dyDescent="0.2">
      <c r="A46" s="1">
        <v>39</v>
      </c>
      <c r="B46" s="12">
        <v>20552</v>
      </c>
      <c r="C46" s="124"/>
      <c r="D46" s="1" t="s">
        <v>462</v>
      </c>
      <c r="E46" s="12">
        <v>40077046</v>
      </c>
      <c r="F46" s="12">
        <v>29697196</v>
      </c>
      <c r="G46" s="12">
        <v>5794843</v>
      </c>
      <c r="H46" s="12">
        <v>127403</v>
      </c>
      <c r="I46" s="12">
        <v>75696488</v>
      </c>
      <c r="J46" s="12">
        <v>6811957</v>
      </c>
      <c r="K46" s="12">
        <v>0</v>
      </c>
      <c r="L46" s="12">
        <v>82508445</v>
      </c>
      <c r="M46" s="12">
        <v>67986241</v>
      </c>
      <c r="N46" s="12">
        <v>0</v>
      </c>
      <c r="O46" s="12">
        <v>430231</v>
      </c>
      <c r="P46" s="12">
        <v>0</v>
      </c>
      <c r="Q46" s="1">
        <v>39</v>
      </c>
    </row>
    <row r="47" spans="1:17" x14ac:dyDescent="0.2">
      <c r="A47" s="1">
        <v>40</v>
      </c>
      <c r="B47" s="12">
        <v>0</v>
      </c>
      <c r="C47" s="124" t="s">
        <v>360</v>
      </c>
      <c r="D47" s="1" t="s">
        <v>463</v>
      </c>
      <c r="E47" s="12">
        <v>0</v>
      </c>
      <c r="F47" s="15">
        <v>0</v>
      </c>
      <c r="G47" s="12">
        <v>0</v>
      </c>
      <c r="H47" s="15">
        <v>0</v>
      </c>
      <c r="I47" s="12">
        <v>0</v>
      </c>
      <c r="J47" s="12">
        <v>0</v>
      </c>
      <c r="K47" s="12">
        <v>0</v>
      </c>
      <c r="L47" s="12">
        <v>0</v>
      </c>
      <c r="M47" s="12">
        <v>0</v>
      </c>
      <c r="N47" s="12">
        <v>0</v>
      </c>
      <c r="O47" s="12">
        <v>0</v>
      </c>
      <c r="P47" s="12">
        <v>0</v>
      </c>
      <c r="Q47" s="1">
        <v>40</v>
      </c>
    </row>
    <row r="48" spans="1:17" x14ac:dyDescent="0.2">
      <c r="A48" s="1">
        <v>41</v>
      </c>
      <c r="B48" s="12">
        <v>34022</v>
      </c>
      <c r="C48" s="124"/>
      <c r="D48" s="1" t="s">
        <v>464</v>
      </c>
      <c r="E48" s="12">
        <v>55550636</v>
      </c>
      <c r="F48" s="15">
        <v>56926056</v>
      </c>
      <c r="G48" s="12">
        <v>15822756</v>
      </c>
      <c r="H48" s="12">
        <v>498892</v>
      </c>
      <c r="I48" s="12">
        <v>128798340</v>
      </c>
      <c r="J48" s="12">
        <v>113572</v>
      </c>
      <c r="K48" s="12">
        <v>0</v>
      </c>
      <c r="L48" s="12">
        <v>128911912</v>
      </c>
      <c r="M48" s="12">
        <v>108136702</v>
      </c>
      <c r="N48" s="12">
        <v>600000</v>
      </c>
      <c r="O48" s="12">
        <v>0</v>
      </c>
      <c r="P48" s="12">
        <v>0</v>
      </c>
      <c r="Q48" s="1">
        <v>41</v>
      </c>
    </row>
    <row r="49" spans="1:17" x14ac:dyDescent="0.2">
      <c r="A49" s="1">
        <v>42</v>
      </c>
      <c r="B49" s="12">
        <v>109979</v>
      </c>
      <c r="C49" s="124"/>
      <c r="D49" s="1" t="s">
        <v>465</v>
      </c>
      <c r="E49" s="12">
        <v>277114772</v>
      </c>
      <c r="F49" s="15">
        <v>138215823</v>
      </c>
      <c r="G49" s="12">
        <v>33286225</v>
      </c>
      <c r="H49" s="12">
        <v>2807021</v>
      </c>
      <c r="I49" s="12">
        <v>451423841</v>
      </c>
      <c r="J49" s="12">
        <v>1018213</v>
      </c>
      <c r="K49" s="12">
        <v>0</v>
      </c>
      <c r="L49" s="12">
        <v>452442054</v>
      </c>
      <c r="M49" s="12">
        <v>388306314</v>
      </c>
      <c r="N49" s="12">
        <v>9005000</v>
      </c>
      <c r="O49" s="12">
        <v>18792770</v>
      </c>
      <c r="P49" s="12">
        <v>113967</v>
      </c>
      <c r="Q49" s="1">
        <v>42</v>
      </c>
    </row>
    <row r="50" spans="1:17" x14ac:dyDescent="0.2">
      <c r="A50" s="1">
        <v>43</v>
      </c>
      <c r="B50" s="12">
        <v>334389</v>
      </c>
      <c r="C50" s="124"/>
      <c r="D50" s="1" t="s">
        <v>466</v>
      </c>
      <c r="E50" s="12">
        <v>824745046</v>
      </c>
      <c r="F50" s="15">
        <v>492735459</v>
      </c>
      <c r="G50" s="12">
        <v>93381836</v>
      </c>
      <c r="H50" s="12">
        <v>9006814</v>
      </c>
      <c r="I50" s="12">
        <v>1419869155</v>
      </c>
      <c r="J50" s="12">
        <v>23026921</v>
      </c>
      <c r="K50" s="12">
        <v>0</v>
      </c>
      <c r="L50" s="12">
        <v>1442896076</v>
      </c>
      <c r="M50" s="12">
        <v>1256955056</v>
      </c>
      <c r="N50" s="12">
        <v>53704083</v>
      </c>
      <c r="O50" s="12">
        <v>85925203</v>
      </c>
      <c r="P50" s="12">
        <v>0</v>
      </c>
      <c r="Q50" s="1">
        <v>43</v>
      </c>
    </row>
    <row r="51" spans="1:17" x14ac:dyDescent="0.2">
      <c r="A51" s="1">
        <v>44</v>
      </c>
      <c r="B51" s="12">
        <v>50948</v>
      </c>
      <c r="C51" s="124"/>
      <c r="D51" s="1" t="s">
        <v>467</v>
      </c>
      <c r="E51" s="12">
        <v>58846327</v>
      </c>
      <c r="F51" s="15">
        <v>80849902</v>
      </c>
      <c r="G51" s="12">
        <v>19626652</v>
      </c>
      <c r="H51" s="12">
        <v>1812902</v>
      </c>
      <c r="I51" s="12">
        <v>161135783</v>
      </c>
      <c r="J51" s="12">
        <v>374067</v>
      </c>
      <c r="K51" s="12">
        <v>0</v>
      </c>
      <c r="L51" s="12">
        <v>161509850</v>
      </c>
      <c r="M51" s="12">
        <v>152197624</v>
      </c>
      <c r="N51" s="12">
        <v>0</v>
      </c>
      <c r="O51" s="12">
        <v>0</v>
      </c>
      <c r="P51" s="12">
        <v>0</v>
      </c>
      <c r="Q51" s="1">
        <v>44</v>
      </c>
    </row>
    <row r="52" spans="1:17" x14ac:dyDescent="0.2">
      <c r="A52" s="1">
        <v>45</v>
      </c>
      <c r="B52" s="12">
        <v>2232</v>
      </c>
      <c r="C52" s="123"/>
      <c r="D52" s="1" t="s">
        <v>468</v>
      </c>
      <c r="E52" s="12">
        <v>5573867</v>
      </c>
      <c r="F52" s="15">
        <v>3848804</v>
      </c>
      <c r="G52" s="12">
        <v>839113</v>
      </c>
      <c r="H52" s="12">
        <v>283247</v>
      </c>
      <c r="I52" s="12">
        <v>10545031</v>
      </c>
      <c r="J52" s="12">
        <v>0</v>
      </c>
      <c r="K52" s="12">
        <v>0</v>
      </c>
      <c r="L52" s="12">
        <v>10545031</v>
      </c>
      <c r="M52" s="12">
        <v>9942070</v>
      </c>
      <c r="N52" s="12">
        <v>0</v>
      </c>
      <c r="O52" s="12">
        <v>0</v>
      </c>
      <c r="P52" s="12">
        <v>0</v>
      </c>
      <c r="Q52" s="1">
        <v>45</v>
      </c>
    </row>
    <row r="53" spans="1:17" x14ac:dyDescent="0.2">
      <c r="A53" s="1">
        <v>46</v>
      </c>
      <c r="B53" s="12">
        <v>38606</v>
      </c>
      <c r="C53" s="124"/>
      <c r="D53" s="1" t="s">
        <v>469</v>
      </c>
      <c r="E53" s="12">
        <v>89360258</v>
      </c>
      <c r="F53" s="15">
        <v>56590376</v>
      </c>
      <c r="G53" s="12">
        <v>14088788</v>
      </c>
      <c r="H53" s="12">
        <v>7863525</v>
      </c>
      <c r="I53" s="12">
        <v>167902947</v>
      </c>
      <c r="J53" s="12">
        <v>1098184</v>
      </c>
      <c r="K53" s="12">
        <v>900625</v>
      </c>
      <c r="L53" s="12">
        <v>169901756</v>
      </c>
      <c r="M53" s="12">
        <v>136469751</v>
      </c>
      <c r="N53" s="12">
        <v>3398521</v>
      </c>
      <c r="O53" s="12">
        <v>3635925</v>
      </c>
      <c r="P53" s="12">
        <v>8752272</v>
      </c>
      <c r="Q53" s="1">
        <v>46</v>
      </c>
    </row>
    <row r="54" spans="1:17" x14ac:dyDescent="0.2">
      <c r="A54" s="1">
        <v>47</v>
      </c>
      <c r="B54" s="12">
        <v>78254</v>
      </c>
      <c r="C54" s="124"/>
      <c r="D54" s="1" t="s">
        <v>470</v>
      </c>
      <c r="E54" s="12">
        <v>220056570</v>
      </c>
      <c r="F54" s="15">
        <v>81519198</v>
      </c>
      <c r="G54" s="12">
        <v>20873656</v>
      </c>
      <c r="H54" s="12">
        <v>6848889</v>
      </c>
      <c r="I54" s="12">
        <v>329298313</v>
      </c>
      <c r="J54" s="12">
        <v>62571</v>
      </c>
      <c r="K54" s="12">
        <v>0</v>
      </c>
      <c r="L54" s="12">
        <v>329360884</v>
      </c>
      <c r="M54" s="12">
        <v>268278976</v>
      </c>
      <c r="N54" s="12">
        <v>29704598</v>
      </c>
      <c r="O54" s="12">
        <v>16667557</v>
      </c>
      <c r="P54" s="12">
        <v>0</v>
      </c>
      <c r="Q54" s="1">
        <v>47</v>
      </c>
    </row>
    <row r="55" spans="1:17" x14ac:dyDescent="0.2">
      <c r="A55" s="1">
        <v>48</v>
      </c>
      <c r="B55" s="12">
        <v>6608</v>
      </c>
      <c r="C55" s="124"/>
      <c r="D55" s="1" t="s">
        <v>471</v>
      </c>
      <c r="E55" s="12">
        <v>13986235</v>
      </c>
      <c r="F55" s="15">
        <v>10745583</v>
      </c>
      <c r="G55" s="12">
        <v>2962182</v>
      </c>
      <c r="H55" s="12">
        <v>232455</v>
      </c>
      <c r="I55" s="12">
        <v>27926455</v>
      </c>
      <c r="J55" s="12">
        <v>0</v>
      </c>
      <c r="K55" s="12">
        <v>31604</v>
      </c>
      <c r="L55" s="12">
        <v>27958059</v>
      </c>
      <c r="M55" s="12">
        <v>29235400</v>
      </c>
      <c r="N55" s="12">
        <v>6842986</v>
      </c>
      <c r="O55" s="12">
        <v>0</v>
      </c>
      <c r="P55" s="12">
        <v>0</v>
      </c>
      <c r="Q55" s="1">
        <v>48</v>
      </c>
    </row>
    <row r="56" spans="1:17" x14ac:dyDescent="0.2">
      <c r="A56" s="1">
        <v>49</v>
      </c>
      <c r="B56" s="12">
        <v>26723</v>
      </c>
      <c r="C56" s="123"/>
      <c r="D56" s="1" t="s">
        <v>472</v>
      </c>
      <c r="E56" s="12">
        <v>64225734</v>
      </c>
      <c r="F56" s="15">
        <v>39661671</v>
      </c>
      <c r="G56" s="12">
        <v>9221314</v>
      </c>
      <c r="H56" s="12">
        <v>310579</v>
      </c>
      <c r="I56" s="12">
        <v>113419298</v>
      </c>
      <c r="J56" s="12">
        <v>10005</v>
      </c>
      <c r="K56" s="12">
        <v>0</v>
      </c>
      <c r="L56" s="12">
        <v>113429303</v>
      </c>
      <c r="M56" s="12">
        <v>95494860</v>
      </c>
      <c r="N56" s="12">
        <v>2955693</v>
      </c>
      <c r="O56" s="12">
        <v>0</v>
      </c>
      <c r="P56" s="12">
        <v>85038</v>
      </c>
      <c r="Q56" s="1">
        <v>49</v>
      </c>
    </row>
    <row r="57" spans="1:17" x14ac:dyDescent="0.2">
      <c r="A57" s="1">
        <v>50</v>
      </c>
      <c r="B57" s="12">
        <v>17810</v>
      </c>
      <c r="C57" s="124"/>
      <c r="D57" s="1" t="s">
        <v>473</v>
      </c>
      <c r="E57" s="12">
        <v>34442022</v>
      </c>
      <c r="F57" s="15">
        <v>16475284</v>
      </c>
      <c r="G57" s="12">
        <v>4045496</v>
      </c>
      <c r="H57" s="12">
        <v>523954</v>
      </c>
      <c r="I57" s="12">
        <v>55486756</v>
      </c>
      <c r="J57" s="12">
        <v>1108774</v>
      </c>
      <c r="K57" s="12">
        <v>224582</v>
      </c>
      <c r="L57" s="12">
        <v>56820112</v>
      </c>
      <c r="M57" s="12">
        <v>50133935</v>
      </c>
      <c r="N57" s="12">
        <v>228675</v>
      </c>
      <c r="O57" s="12">
        <v>2921239</v>
      </c>
      <c r="P57" s="12">
        <v>0</v>
      </c>
      <c r="Q57" s="1">
        <v>50</v>
      </c>
    </row>
    <row r="58" spans="1:17" x14ac:dyDescent="0.2">
      <c r="A58" s="1">
        <v>51</v>
      </c>
      <c r="B58" s="12">
        <v>10919</v>
      </c>
      <c r="C58" s="124"/>
      <c r="D58" s="1" t="s">
        <v>474</v>
      </c>
      <c r="E58" s="12">
        <v>26046739</v>
      </c>
      <c r="F58" s="12">
        <v>9485443</v>
      </c>
      <c r="G58" s="12">
        <v>5198055</v>
      </c>
      <c r="H58" s="12">
        <v>506178</v>
      </c>
      <c r="I58" s="12">
        <v>41236415</v>
      </c>
      <c r="J58" s="12">
        <v>90722</v>
      </c>
      <c r="K58" s="12">
        <v>1976427</v>
      </c>
      <c r="L58" s="12">
        <v>43303564</v>
      </c>
      <c r="M58" s="12">
        <v>36426746</v>
      </c>
      <c r="N58" s="12">
        <v>0</v>
      </c>
      <c r="O58" s="12">
        <v>0</v>
      </c>
      <c r="P58" s="12">
        <v>0</v>
      </c>
      <c r="Q58" s="1">
        <v>51</v>
      </c>
    </row>
    <row r="59" spans="1:17" x14ac:dyDescent="0.2">
      <c r="A59" s="1">
        <v>52</v>
      </c>
      <c r="B59" s="12">
        <v>0</v>
      </c>
      <c r="C59" s="123" t="s">
        <v>360</v>
      </c>
      <c r="D59" s="1" t="s">
        <v>475</v>
      </c>
      <c r="E59" s="12">
        <v>0</v>
      </c>
      <c r="F59" s="15">
        <v>0</v>
      </c>
      <c r="G59" s="12">
        <v>0</v>
      </c>
      <c r="H59" s="12">
        <v>0</v>
      </c>
      <c r="I59" s="12">
        <v>0</v>
      </c>
      <c r="J59" s="12">
        <v>0</v>
      </c>
      <c r="K59" s="12">
        <v>0</v>
      </c>
      <c r="L59" s="12">
        <v>0</v>
      </c>
      <c r="M59" s="12">
        <v>0</v>
      </c>
      <c r="N59" s="12">
        <v>0</v>
      </c>
      <c r="O59" s="12">
        <v>0</v>
      </c>
      <c r="P59" s="12">
        <v>0</v>
      </c>
      <c r="Q59" s="1">
        <v>52</v>
      </c>
    </row>
    <row r="60" spans="1:17" x14ac:dyDescent="0.2">
      <c r="A60" s="1">
        <v>53</v>
      </c>
      <c r="B60" s="12">
        <v>420959</v>
      </c>
      <c r="C60" s="124"/>
      <c r="D60" s="1" t="s">
        <v>476</v>
      </c>
      <c r="E60" s="12">
        <v>2105738437</v>
      </c>
      <c r="F60" s="15">
        <v>537313691</v>
      </c>
      <c r="G60" s="12">
        <v>98111736</v>
      </c>
      <c r="H60" s="12">
        <v>31860294</v>
      </c>
      <c r="I60" s="12">
        <v>2773024158</v>
      </c>
      <c r="J60" s="12">
        <v>32151688</v>
      </c>
      <c r="K60" s="12">
        <v>3643451</v>
      </c>
      <c r="L60" s="12">
        <v>2808819297</v>
      </c>
      <c r="M60" s="12">
        <v>2324147474</v>
      </c>
      <c r="N60" s="12">
        <v>284531108</v>
      </c>
      <c r="O60" s="12">
        <v>198693748</v>
      </c>
      <c r="P60" s="12">
        <v>79416775</v>
      </c>
      <c r="Q60" s="1">
        <v>53</v>
      </c>
    </row>
    <row r="61" spans="1:17" x14ac:dyDescent="0.2">
      <c r="A61" s="1">
        <v>54</v>
      </c>
      <c r="B61" s="12">
        <v>37596</v>
      </c>
      <c r="C61" s="124"/>
      <c r="D61" s="1" t="s">
        <v>477</v>
      </c>
      <c r="E61" s="12">
        <v>90180082</v>
      </c>
      <c r="F61" s="15">
        <v>40274906</v>
      </c>
      <c r="G61" s="12">
        <v>13360306</v>
      </c>
      <c r="H61" s="12">
        <v>3021969</v>
      </c>
      <c r="I61" s="12">
        <v>146837263</v>
      </c>
      <c r="J61" s="12">
        <v>0</v>
      </c>
      <c r="K61" s="12">
        <v>0</v>
      </c>
      <c r="L61" s="12">
        <v>146837263</v>
      </c>
      <c r="M61" s="12">
        <v>133339471</v>
      </c>
      <c r="N61" s="12">
        <v>8149806</v>
      </c>
      <c r="O61" s="12">
        <v>0</v>
      </c>
      <c r="P61" s="12">
        <v>0</v>
      </c>
      <c r="Q61" s="1">
        <v>54</v>
      </c>
    </row>
    <row r="62" spans="1:17" x14ac:dyDescent="0.2">
      <c r="A62" s="1">
        <v>55</v>
      </c>
      <c r="B62" s="12">
        <v>11936</v>
      </c>
      <c r="C62" s="124"/>
      <c r="D62" s="1" t="s">
        <v>478</v>
      </c>
      <c r="E62" s="12">
        <v>12003578</v>
      </c>
      <c r="F62" s="15">
        <v>20664938</v>
      </c>
      <c r="G62" s="12">
        <v>7306808</v>
      </c>
      <c r="H62" s="12">
        <v>647259</v>
      </c>
      <c r="I62" s="12">
        <v>40622583</v>
      </c>
      <c r="J62" s="12">
        <v>0</v>
      </c>
      <c r="K62" s="12">
        <v>0</v>
      </c>
      <c r="L62" s="12">
        <v>40622583</v>
      </c>
      <c r="M62" s="12">
        <v>38932845</v>
      </c>
      <c r="N62" s="12">
        <v>0</v>
      </c>
      <c r="O62" s="12">
        <v>0</v>
      </c>
      <c r="P62" s="12">
        <v>0</v>
      </c>
      <c r="Q62" s="1">
        <v>55</v>
      </c>
    </row>
    <row r="63" spans="1:17" x14ac:dyDescent="0.2">
      <c r="A63" s="1">
        <v>56</v>
      </c>
      <c r="B63" s="12">
        <v>13837</v>
      </c>
      <c r="C63" s="124"/>
      <c r="D63" s="1" t="s">
        <v>479</v>
      </c>
      <c r="E63" s="12">
        <v>26816359</v>
      </c>
      <c r="F63" s="15">
        <v>16180833</v>
      </c>
      <c r="G63" s="12">
        <v>6588176</v>
      </c>
      <c r="H63" s="12">
        <v>107991</v>
      </c>
      <c r="I63" s="12">
        <v>49693359</v>
      </c>
      <c r="J63" s="12">
        <v>0</v>
      </c>
      <c r="K63" s="12">
        <v>0</v>
      </c>
      <c r="L63" s="12">
        <v>49693359</v>
      </c>
      <c r="M63" s="12">
        <v>46572378</v>
      </c>
      <c r="N63" s="12">
        <v>1766303</v>
      </c>
      <c r="O63" s="12">
        <v>0</v>
      </c>
      <c r="P63" s="12">
        <v>0</v>
      </c>
      <c r="Q63" s="1">
        <v>56</v>
      </c>
    </row>
    <row r="64" spans="1:17" x14ac:dyDescent="0.2">
      <c r="A64" s="1">
        <v>57</v>
      </c>
      <c r="B64" s="12">
        <v>8533</v>
      </c>
      <c r="C64" s="124"/>
      <c r="D64" s="1" t="s">
        <v>480</v>
      </c>
      <c r="E64" s="12">
        <v>19086880</v>
      </c>
      <c r="F64" s="15">
        <v>10443486</v>
      </c>
      <c r="G64" s="12">
        <v>3364850</v>
      </c>
      <c r="H64" s="12">
        <v>316776</v>
      </c>
      <c r="I64" s="12">
        <v>33211992</v>
      </c>
      <c r="J64" s="12">
        <v>65017</v>
      </c>
      <c r="K64" s="12">
        <v>0</v>
      </c>
      <c r="L64" s="12">
        <v>33277009</v>
      </c>
      <c r="M64" s="12">
        <v>33127100</v>
      </c>
      <c r="N64" s="12">
        <v>0</v>
      </c>
      <c r="O64" s="12">
        <v>0</v>
      </c>
      <c r="P64" s="12">
        <v>0</v>
      </c>
      <c r="Q64" s="1">
        <v>57</v>
      </c>
    </row>
    <row r="65" spans="1:17" x14ac:dyDescent="0.2">
      <c r="A65" s="1">
        <v>58</v>
      </c>
      <c r="B65" s="12">
        <v>30319</v>
      </c>
      <c r="C65" s="124"/>
      <c r="D65" s="1" t="s">
        <v>481</v>
      </c>
      <c r="E65" s="12">
        <v>113895792</v>
      </c>
      <c r="F65" s="15">
        <v>45907639</v>
      </c>
      <c r="G65" s="12">
        <v>13185393</v>
      </c>
      <c r="H65" s="12">
        <v>889734</v>
      </c>
      <c r="I65" s="12">
        <v>173878558</v>
      </c>
      <c r="J65" s="12">
        <v>666206</v>
      </c>
      <c r="K65" s="12">
        <v>0</v>
      </c>
      <c r="L65" s="12">
        <v>174544764</v>
      </c>
      <c r="M65" s="12">
        <v>155338684</v>
      </c>
      <c r="N65" s="12">
        <v>48557519</v>
      </c>
      <c r="O65" s="12">
        <v>8598307</v>
      </c>
      <c r="P65" s="12">
        <v>0</v>
      </c>
      <c r="Q65" s="1">
        <v>58</v>
      </c>
    </row>
    <row r="66" spans="1:17" x14ac:dyDescent="0.2">
      <c r="A66" s="1">
        <v>59</v>
      </c>
      <c r="B66" s="12">
        <v>10625</v>
      </c>
      <c r="C66" s="124"/>
      <c r="D66" s="1" t="s">
        <v>482</v>
      </c>
      <c r="E66" s="12">
        <v>26784025</v>
      </c>
      <c r="F66" s="15">
        <v>11066993</v>
      </c>
      <c r="G66" s="12">
        <v>4871361</v>
      </c>
      <c r="H66" s="12">
        <v>0</v>
      </c>
      <c r="I66" s="12">
        <v>42722379</v>
      </c>
      <c r="J66" s="12">
        <v>0</v>
      </c>
      <c r="K66" s="12">
        <v>613236</v>
      </c>
      <c r="L66" s="12">
        <v>43335615</v>
      </c>
      <c r="M66" s="12">
        <v>37516437</v>
      </c>
      <c r="N66" s="12">
        <v>0</v>
      </c>
      <c r="O66" s="12">
        <v>0</v>
      </c>
      <c r="P66" s="12">
        <v>0</v>
      </c>
      <c r="Q66" s="1">
        <v>59</v>
      </c>
    </row>
    <row r="67" spans="1:17" x14ac:dyDescent="0.2">
      <c r="A67" s="1">
        <v>60</v>
      </c>
      <c r="B67" s="12">
        <v>101323</v>
      </c>
      <c r="C67" s="123"/>
      <c r="D67" s="1" t="s">
        <v>483</v>
      </c>
      <c r="E67" s="12">
        <v>152621496</v>
      </c>
      <c r="F67" s="15">
        <v>93131779</v>
      </c>
      <c r="G67" s="12">
        <v>18690949</v>
      </c>
      <c r="H67" s="15">
        <v>3011161</v>
      </c>
      <c r="I67" s="12">
        <v>267455385</v>
      </c>
      <c r="J67" s="12">
        <v>2654780</v>
      </c>
      <c r="K67" s="12">
        <v>0</v>
      </c>
      <c r="L67" s="12">
        <v>270110165</v>
      </c>
      <c r="M67" s="12">
        <v>228427442</v>
      </c>
      <c r="N67" s="12">
        <v>0</v>
      </c>
      <c r="O67" s="12">
        <v>0</v>
      </c>
      <c r="P67" s="12">
        <v>0</v>
      </c>
      <c r="Q67" s="1">
        <v>60</v>
      </c>
    </row>
    <row r="68" spans="1:17" x14ac:dyDescent="0.2">
      <c r="A68" s="1">
        <v>61</v>
      </c>
      <c r="B68" s="12">
        <v>14775</v>
      </c>
      <c r="C68" s="124"/>
      <c r="D68" s="1" t="s">
        <v>484</v>
      </c>
      <c r="E68" s="12">
        <v>36039076</v>
      </c>
      <c r="F68" s="15">
        <v>16688544</v>
      </c>
      <c r="G68" s="12">
        <v>4518162</v>
      </c>
      <c r="H68" s="12">
        <v>321364</v>
      </c>
      <c r="I68" s="12">
        <v>57567146</v>
      </c>
      <c r="J68" s="12">
        <v>0</v>
      </c>
      <c r="K68" s="12">
        <v>0</v>
      </c>
      <c r="L68" s="12">
        <v>57567146</v>
      </c>
      <c r="M68" s="12">
        <v>50248781</v>
      </c>
      <c r="N68" s="12">
        <v>0</v>
      </c>
      <c r="O68" s="12">
        <v>3143087</v>
      </c>
      <c r="P68" s="12">
        <v>183654</v>
      </c>
      <c r="Q68" s="1">
        <v>61</v>
      </c>
    </row>
    <row r="69" spans="1:17" x14ac:dyDescent="0.2">
      <c r="A69" s="1">
        <v>62</v>
      </c>
      <c r="B69" s="12">
        <v>22945</v>
      </c>
      <c r="C69" s="124"/>
      <c r="D69" s="1" t="s">
        <v>485</v>
      </c>
      <c r="E69" s="12">
        <v>63014449</v>
      </c>
      <c r="F69" s="15">
        <v>26631136</v>
      </c>
      <c r="G69" s="12">
        <v>5517256</v>
      </c>
      <c r="H69" s="12">
        <v>202189</v>
      </c>
      <c r="I69" s="12">
        <v>95365030</v>
      </c>
      <c r="J69" s="12">
        <v>1128099</v>
      </c>
      <c r="K69" s="12">
        <v>0</v>
      </c>
      <c r="L69" s="12">
        <v>96493129</v>
      </c>
      <c r="M69" s="12">
        <v>69735180</v>
      </c>
      <c r="N69" s="12">
        <v>0</v>
      </c>
      <c r="O69" s="12">
        <v>0</v>
      </c>
      <c r="P69" s="12">
        <v>0</v>
      </c>
      <c r="Q69" s="1">
        <v>62</v>
      </c>
    </row>
    <row r="70" spans="1:17" x14ac:dyDescent="0.2">
      <c r="A70" s="1">
        <v>63</v>
      </c>
      <c r="B70" s="12">
        <v>12282</v>
      </c>
      <c r="C70" s="124"/>
      <c r="D70" s="1" t="s">
        <v>486</v>
      </c>
      <c r="E70" s="12">
        <v>32076695</v>
      </c>
      <c r="F70" s="15">
        <v>19590157</v>
      </c>
      <c r="G70" s="12">
        <v>10436354</v>
      </c>
      <c r="H70" s="12">
        <v>996544</v>
      </c>
      <c r="I70" s="12">
        <v>63099750</v>
      </c>
      <c r="J70" s="12">
        <v>0</v>
      </c>
      <c r="K70" s="12">
        <v>0</v>
      </c>
      <c r="L70" s="12">
        <v>63099750</v>
      </c>
      <c r="M70" s="12">
        <v>58321181</v>
      </c>
      <c r="N70" s="12">
        <v>3417503</v>
      </c>
      <c r="O70" s="12">
        <v>0</v>
      </c>
      <c r="P70" s="12">
        <v>0</v>
      </c>
      <c r="Q70" s="1">
        <v>63</v>
      </c>
    </row>
    <row r="71" spans="1:17" x14ac:dyDescent="0.2">
      <c r="A71" s="1">
        <v>64</v>
      </c>
      <c r="B71" s="12">
        <v>11839</v>
      </c>
      <c r="C71" s="124"/>
      <c r="D71" s="1" t="s">
        <v>487</v>
      </c>
      <c r="E71" s="12">
        <v>26854985</v>
      </c>
      <c r="F71" s="15">
        <v>9860165</v>
      </c>
      <c r="G71" s="12">
        <v>4255547</v>
      </c>
      <c r="H71" s="12">
        <v>1242110</v>
      </c>
      <c r="I71" s="12">
        <v>42212807</v>
      </c>
      <c r="J71" s="12">
        <v>0</v>
      </c>
      <c r="K71" s="12">
        <v>7259</v>
      </c>
      <c r="L71" s="12">
        <v>42220066</v>
      </c>
      <c r="M71" s="12">
        <v>39548981</v>
      </c>
      <c r="N71" s="12">
        <v>0</v>
      </c>
      <c r="O71" s="12">
        <v>0</v>
      </c>
      <c r="P71" s="12">
        <v>157053</v>
      </c>
      <c r="Q71" s="1">
        <v>64</v>
      </c>
    </row>
    <row r="72" spans="1:17" x14ac:dyDescent="0.2">
      <c r="A72" s="1">
        <v>65</v>
      </c>
      <c r="B72" s="12">
        <v>15642</v>
      </c>
      <c r="C72" s="124"/>
      <c r="D72" s="1" t="s">
        <v>488</v>
      </c>
      <c r="E72" s="12">
        <v>15530994</v>
      </c>
      <c r="F72" s="15">
        <v>22949890</v>
      </c>
      <c r="G72" s="12">
        <v>7036863</v>
      </c>
      <c r="H72" s="12">
        <v>696593</v>
      </c>
      <c r="I72" s="12">
        <v>46214340</v>
      </c>
      <c r="J72" s="12">
        <v>0</v>
      </c>
      <c r="K72" s="12">
        <v>0</v>
      </c>
      <c r="L72" s="12">
        <v>46214340</v>
      </c>
      <c r="M72" s="12">
        <v>44558508</v>
      </c>
      <c r="N72" s="12">
        <v>0</v>
      </c>
      <c r="O72" s="12">
        <v>0</v>
      </c>
      <c r="P72" s="12">
        <v>0</v>
      </c>
      <c r="Q72" s="1">
        <v>65</v>
      </c>
    </row>
    <row r="73" spans="1:17" x14ac:dyDescent="0.2">
      <c r="A73" s="1">
        <v>66</v>
      </c>
      <c r="B73" s="12">
        <v>36254</v>
      </c>
      <c r="C73" s="124"/>
      <c r="D73" s="1" t="s">
        <v>411</v>
      </c>
      <c r="E73" s="12">
        <v>68162678</v>
      </c>
      <c r="F73" s="15">
        <v>45345969</v>
      </c>
      <c r="G73" s="12">
        <v>15865798</v>
      </c>
      <c r="H73" s="12">
        <v>3493025</v>
      </c>
      <c r="I73" s="12">
        <v>132867470</v>
      </c>
      <c r="J73" s="12">
        <v>1655909</v>
      </c>
      <c r="K73" s="12">
        <v>154315</v>
      </c>
      <c r="L73" s="12">
        <v>134677694</v>
      </c>
      <c r="M73" s="12">
        <v>111405645</v>
      </c>
      <c r="N73" s="12">
        <v>3543307</v>
      </c>
      <c r="O73" s="12">
        <v>9526700</v>
      </c>
      <c r="P73" s="12">
        <v>0</v>
      </c>
      <c r="Q73" s="1">
        <v>66</v>
      </c>
    </row>
    <row r="74" spans="1:17" x14ac:dyDescent="0.2">
      <c r="A74" s="1">
        <v>67</v>
      </c>
      <c r="B74" s="12">
        <v>23709</v>
      </c>
      <c r="C74" s="123"/>
      <c r="D74" s="1" t="s">
        <v>489</v>
      </c>
      <c r="E74" s="12">
        <v>39345709</v>
      </c>
      <c r="F74" s="15">
        <v>33565845</v>
      </c>
      <c r="G74" s="12">
        <v>12449497</v>
      </c>
      <c r="H74" s="12">
        <v>1363890</v>
      </c>
      <c r="I74" s="12">
        <v>86724941</v>
      </c>
      <c r="J74" s="12">
        <v>614067</v>
      </c>
      <c r="K74" s="12">
        <v>4242305</v>
      </c>
      <c r="L74" s="12">
        <v>91581313</v>
      </c>
      <c r="M74" s="12">
        <v>78810994</v>
      </c>
      <c r="N74" s="12">
        <v>2222374</v>
      </c>
      <c r="O74" s="12">
        <v>7583282</v>
      </c>
      <c r="P74" s="12">
        <v>0</v>
      </c>
      <c r="Q74" s="1">
        <v>67</v>
      </c>
    </row>
    <row r="75" spans="1:17" x14ac:dyDescent="0.2">
      <c r="A75" s="1">
        <v>68</v>
      </c>
      <c r="B75" s="12">
        <v>17608</v>
      </c>
      <c r="C75" s="124"/>
      <c r="D75" s="1" t="s">
        <v>490</v>
      </c>
      <c r="E75" s="12">
        <v>26189359</v>
      </c>
      <c r="F75" s="15">
        <v>28626894</v>
      </c>
      <c r="G75" s="12">
        <v>10155842</v>
      </c>
      <c r="H75" s="12">
        <v>647357</v>
      </c>
      <c r="I75" s="12">
        <v>65619452</v>
      </c>
      <c r="J75" s="12">
        <v>152001</v>
      </c>
      <c r="K75" s="12">
        <v>0</v>
      </c>
      <c r="L75" s="12">
        <v>65771453</v>
      </c>
      <c r="M75" s="12">
        <v>58383639</v>
      </c>
      <c r="N75" s="12">
        <v>378662</v>
      </c>
      <c r="O75" s="12">
        <v>0</v>
      </c>
      <c r="P75" s="12">
        <v>0</v>
      </c>
      <c r="Q75" s="1">
        <v>68</v>
      </c>
    </row>
    <row r="76" spans="1:17" x14ac:dyDescent="0.2">
      <c r="A76" s="1">
        <v>69</v>
      </c>
      <c r="B76" s="12">
        <v>60501</v>
      </c>
      <c r="C76" s="124"/>
      <c r="D76" s="1" t="s">
        <v>491</v>
      </c>
      <c r="E76" s="12">
        <v>75106413</v>
      </c>
      <c r="F76" s="15">
        <v>90688514</v>
      </c>
      <c r="G76" s="12">
        <v>23369788</v>
      </c>
      <c r="H76" s="12">
        <v>11985200</v>
      </c>
      <c r="I76" s="12">
        <v>201149915</v>
      </c>
      <c r="J76" s="12">
        <v>288404</v>
      </c>
      <c r="K76" s="12">
        <v>0</v>
      </c>
      <c r="L76" s="12">
        <v>201438319</v>
      </c>
      <c r="M76" s="12">
        <v>174057140</v>
      </c>
      <c r="N76" s="12">
        <v>4377326</v>
      </c>
      <c r="O76" s="12">
        <v>10766881</v>
      </c>
      <c r="P76" s="12">
        <v>0</v>
      </c>
      <c r="Q76" s="1">
        <v>69</v>
      </c>
    </row>
    <row r="77" spans="1:17" x14ac:dyDescent="0.2">
      <c r="A77" s="1">
        <v>70</v>
      </c>
      <c r="B77" s="12">
        <v>30333</v>
      </c>
      <c r="C77" s="124"/>
      <c r="D77" s="1" t="s">
        <v>492</v>
      </c>
      <c r="E77" s="12">
        <v>64190260</v>
      </c>
      <c r="F77" s="15">
        <v>35101840</v>
      </c>
      <c r="G77" s="12">
        <v>6602403</v>
      </c>
      <c r="H77" s="15">
        <v>125466</v>
      </c>
      <c r="I77" s="12">
        <v>106019969</v>
      </c>
      <c r="J77" s="12">
        <v>0</v>
      </c>
      <c r="K77" s="12">
        <v>0</v>
      </c>
      <c r="L77" s="12">
        <v>106019969</v>
      </c>
      <c r="M77" s="12">
        <v>94658799</v>
      </c>
      <c r="N77" s="12">
        <v>0</v>
      </c>
      <c r="O77" s="12">
        <v>0</v>
      </c>
      <c r="P77" s="12">
        <v>1712286</v>
      </c>
      <c r="Q77" s="1">
        <v>70</v>
      </c>
    </row>
    <row r="78" spans="1:17" x14ac:dyDescent="0.2">
      <c r="A78" s="1">
        <v>71</v>
      </c>
      <c r="B78" s="12">
        <v>22417</v>
      </c>
      <c r="C78" s="123"/>
      <c r="D78" s="1" t="s">
        <v>493</v>
      </c>
      <c r="E78" s="12">
        <v>26536610</v>
      </c>
      <c r="F78" s="15">
        <v>23516228</v>
      </c>
      <c r="G78" s="12">
        <v>5469967</v>
      </c>
      <c r="H78" s="12">
        <v>3445789</v>
      </c>
      <c r="I78" s="12">
        <v>58968594</v>
      </c>
      <c r="J78" s="12">
        <v>0</v>
      </c>
      <c r="K78" s="12">
        <v>0</v>
      </c>
      <c r="L78" s="12">
        <v>58968594</v>
      </c>
      <c r="M78" s="12">
        <v>50829757</v>
      </c>
      <c r="N78" s="12">
        <v>0</v>
      </c>
      <c r="O78" s="12">
        <v>0</v>
      </c>
      <c r="P78" s="12">
        <v>0</v>
      </c>
      <c r="Q78" s="1">
        <v>71</v>
      </c>
    </row>
    <row r="79" spans="1:17" x14ac:dyDescent="0.2">
      <c r="A79" s="1">
        <v>72</v>
      </c>
      <c r="B79" s="12">
        <v>43010</v>
      </c>
      <c r="C79" s="124"/>
      <c r="D79" s="1" t="s">
        <v>494</v>
      </c>
      <c r="E79" s="12">
        <v>61627234</v>
      </c>
      <c r="F79" s="15">
        <v>62701049</v>
      </c>
      <c r="G79" s="12">
        <v>13882428</v>
      </c>
      <c r="H79" s="12">
        <v>6257411</v>
      </c>
      <c r="I79" s="12">
        <v>144468122</v>
      </c>
      <c r="J79" s="12">
        <v>0</v>
      </c>
      <c r="K79" s="12">
        <v>555000</v>
      </c>
      <c r="L79" s="12">
        <v>145023122</v>
      </c>
      <c r="M79" s="12">
        <v>127067535</v>
      </c>
      <c r="N79" s="12">
        <v>3814211</v>
      </c>
      <c r="O79" s="12">
        <v>0</v>
      </c>
      <c r="P79" s="12">
        <v>149410</v>
      </c>
      <c r="Q79" s="1">
        <v>72</v>
      </c>
    </row>
    <row r="80" spans="1:17" x14ac:dyDescent="0.2">
      <c r="A80" s="1">
        <v>73</v>
      </c>
      <c r="B80" s="12">
        <v>482204</v>
      </c>
      <c r="C80" s="123"/>
      <c r="D80" s="1" t="s">
        <v>495</v>
      </c>
      <c r="E80" s="12">
        <v>1306957000</v>
      </c>
      <c r="F80" s="15">
        <v>792060000</v>
      </c>
      <c r="G80" s="12">
        <v>127760000</v>
      </c>
      <c r="H80" s="12">
        <v>132763000</v>
      </c>
      <c r="I80" s="12">
        <v>2359540000</v>
      </c>
      <c r="J80" s="12">
        <v>327000</v>
      </c>
      <c r="K80" s="12">
        <v>37983000</v>
      </c>
      <c r="L80" s="12">
        <v>2397850000</v>
      </c>
      <c r="M80" s="12">
        <v>2087310000</v>
      </c>
      <c r="N80" s="12">
        <v>133180000</v>
      </c>
      <c r="O80" s="12">
        <v>126607000</v>
      </c>
      <c r="P80" s="12">
        <v>0</v>
      </c>
      <c r="Q80" s="1">
        <v>73</v>
      </c>
    </row>
    <row r="81" spans="1:17" x14ac:dyDescent="0.2">
      <c r="A81" s="1">
        <v>74</v>
      </c>
      <c r="B81" s="12">
        <v>0</v>
      </c>
      <c r="C81" s="123" t="s">
        <v>360</v>
      </c>
      <c r="D81" s="1" t="s">
        <v>412</v>
      </c>
      <c r="E81" s="12">
        <v>0</v>
      </c>
      <c r="F81" s="15">
        <v>0</v>
      </c>
      <c r="G81" s="12">
        <v>0</v>
      </c>
      <c r="H81" s="12">
        <v>0</v>
      </c>
      <c r="I81" s="12">
        <v>0</v>
      </c>
      <c r="J81" s="12">
        <v>0</v>
      </c>
      <c r="K81" s="12">
        <v>0</v>
      </c>
      <c r="L81" s="12">
        <v>0</v>
      </c>
      <c r="M81" s="12">
        <v>0</v>
      </c>
      <c r="N81" s="12">
        <v>0</v>
      </c>
      <c r="O81" s="12">
        <v>0</v>
      </c>
      <c r="P81" s="12">
        <v>0</v>
      </c>
      <c r="Q81" s="1">
        <v>74</v>
      </c>
    </row>
    <row r="82" spans="1:17" x14ac:dyDescent="0.2">
      <c r="A82" s="1">
        <v>75</v>
      </c>
      <c r="B82" s="12">
        <v>7348</v>
      </c>
      <c r="C82" s="124"/>
      <c r="D82" s="1" t="s">
        <v>496</v>
      </c>
      <c r="E82" s="12">
        <v>19988763</v>
      </c>
      <c r="F82" s="15">
        <v>7970181</v>
      </c>
      <c r="G82" s="12">
        <v>2856354</v>
      </c>
      <c r="H82" s="12">
        <v>124775</v>
      </c>
      <c r="I82" s="12">
        <v>30940073</v>
      </c>
      <c r="J82" s="12">
        <v>0</v>
      </c>
      <c r="K82" s="12">
        <v>0</v>
      </c>
      <c r="L82" s="12">
        <v>30940073</v>
      </c>
      <c r="M82" s="12">
        <v>27905619</v>
      </c>
      <c r="N82" s="12">
        <v>643972</v>
      </c>
      <c r="O82" s="12">
        <v>368226</v>
      </c>
      <c r="P82" s="12">
        <v>0</v>
      </c>
      <c r="Q82" s="1">
        <v>75</v>
      </c>
    </row>
    <row r="83" spans="1:17" x14ac:dyDescent="0.2">
      <c r="A83" s="1">
        <v>76</v>
      </c>
      <c r="B83" s="12">
        <v>8923</v>
      </c>
      <c r="C83" s="124"/>
      <c r="D83" s="1" t="s">
        <v>382</v>
      </c>
      <c r="E83" s="12">
        <v>13407659</v>
      </c>
      <c r="F83" s="15">
        <v>14513343</v>
      </c>
      <c r="G83" s="12">
        <v>5992059</v>
      </c>
      <c r="H83" s="12">
        <v>772267</v>
      </c>
      <c r="I83" s="12">
        <v>34685328</v>
      </c>
      <c r="J83" s="12">
        <v>35000</v>
      </c>
      <c r="K83" s="12">
        <v>0</v>
      </c>
      <c r="L83" s="12">
        <v>34720328</v>
      </c>
      <c r="M83" s="12">
        <v>32352787</v>
      </c>
      <c r="N83" s="12">
        <v>0</v>
      </c>
      <c r="O83" s="12">
        <v>0</v>
      </c>
      <c r="P83" s="12">
        <v>0</v>
      </c>
      <c r="Q83" s="1">
        <v>76</v>
      </c>
    </row>
    <row r="84" spans="1:17" x14ac:dyDescent="0.2">
      <c r="A84" s="1">
        <v>77</v>
      </c>
      <c r="B84" s="12">
        <v>96929</v>
      </c>
      <c r="C84" s="124"/>
      <c r="D84" s="1" t="s">
        <v>383</v>
      </c>
      <c r="E84" s="12">
        <v>203501182</v>
      </c>
      <c r="F84" s="15">
        <v>129114921</v>
      </c>
      <c r="G84" s="12">
        <v>32169235</v>
      </c>
      <c r="H84" s="12">
        <v>1785070</v>
      </c>
      <c r="I84" s="12">
        <v>366570408</v>
      </c>
      <c r="J84" s="12">
        <v>190047</v>
      </c>
      <c r="K84" s="12">
        <v>4366765</v>
      </c>
      <c r="L84" s="12">
        <v>371127220</v>
      </c>
      <c r="M84" s="12">
        <v>329467624</v>
      </c>
      <c r="N84" s="12">
        <v>22413185</v>
      </c>
      <c r="O84" s="12">
        <v>18565933</v>
      </c>
      <c r="P84" s="12">
        <v>0</v>
      </c>
      <c r="Q84" s="1">
        <v>77</v>
      </c>
    </row>
    <row r="85" spans="1:17" x14ac:dyDescent="0.2">
      <c r="A85" s="1">
        <v>78</v>
      </c>
      <c r="B85" s="12">
        <v>22650</v>
      </c>
      <c r="C85" s="123"/>
      <c r="D85" s="1" t="s">
        <v>497</v>
      </c>
      <c r="E85" s="12">
        <v>55255327</v>
      </c>
      <c r="F85" s="15">
        <v>28960151</v>
      </c>
      <c r="G85" s="12">
        <v>7197451</v>
      </c>
      <c r="H85" s="12">
        <v>433046</v>
      </c>
      <c r="I85" s="12">
        <v>91845975</v>
      </c>
      <c r="J85" s="12">
        <v>0</v>
      </c>
      <c r="K85" s="12">
        <v>434893</v>
      </c>
      <c r="L85" s="12">
        <v>92280868</v>
      </c>
      <c r="M85" s="12">
        <v>81771903</v>
      </c>
      <c r="N85" s="12">
        <v>446067</v>
      </c>
      <c r="O85" s="12">
        <v>4969017</v>
      </c>
      <c r="P85" s="12">
        <v>0</v>
      </c>
      <c r="Q85" s="1">
        <v>78</v>
      </c>
    </row>
    <row r="86" spans="1:17" x14ac:dyDescent="0.2">
      <c r="A86" s="1">
        <v>79</v>
      </c>
      <c r="B86" s="12">
        <v>83757</v>
      </c>
      <c r="C86" s="124"/>
      <c r="D86" s="1" t="s">
        <v>498</v>
      </c>
      <c r="E86" s="12">
        <v>152767316</v>
      </c>
      <c r="F86" s="15">
        <v>109628016</v>
      </c>
      <c r="G86" s="12">
        <v>30274643</v>
      </c>
      <c r="H86" s="12">
        <v>6282794</v>
      </c>
      <c r="I86" s="12">
        <v>298952769</v>
      </c>
      <c r="J86" s="12">
        <v>1999388</v>
      </c>
      <c r="K86" s="12">
        <v>0</v>
      </c>
      <c r="L86" s="12">
        <v>300952157</v>
      </c>
      <c r="M86" s="12">
        <v>262436144</v>
      </c>
      <c r="N86" s="12">
        <v>6039500</v>
      </c>
      <c r="O86" s="12">
        <v>11311598</v>
      </c>
      <c r="P86" s="12">
        <v>0</v>
      </c>
      <c r="Q86" s="1">
        <v>79</v>
      </c>
    </row>
    <row r="87" spans="1:17" x14ac:dyDescent="0.2">
      <c r="A87" s="1">
        <v>80</v>
      </c>
      <c r="B87" s="12">
        <v>0</v>
      </c>
      <c r="C87" s="123" t="s">
        <v>360</v>
      </c>
      <c r="D87" s="1" t="s">
        <v>499</v>
      </c>
      <c r="E87" s="12">
        <v>0</v>
      </c>
      <c r="F87" s="15">
        <v>0</v>
      </c>
      <c r="G87" s="12">
        <v>0</v>
      </c>
      <c r="H87" s="15">
        <v>0</v>
      </c>
      <c r="I87" s="12">
        <v>0</v>
      </c>
      <c r="J87" s="12">
        <v>0</v>
      </c>
      <c r="K87" s="12">
        <v>0</v>
      </c>
      <c r="L87" s="12">
        <v>0</v>
      </c>
      <c r="M87" s="12">
        <v>0</v>
      </c>
      <c r="N87" s="12">
        <v>0</v>
      </c>
      <c r="O87" s="12">
        <v>0</v>
      </c>
      <c r="P87" s="12">
        <v>0</v>
      </c>
      <c r="Q87" s="1">
        <v>80</v>
      </c>
    </row>
    <row r="88" spans="1:17" x14ac:dyDescent="0.2">
      <c r="A88" s="1">
        <v>81</v>
      </c>
      <c r="B88" s="12">
        <v>21576</v>
      </c>
      <c r="C88" s="124"/>
      <c r="D88" s="1" t="s">
        <v>500</v>
      </c>
      <c r="E88" s="12">
        <v>27797242</v>
      </c>
      <c r="F88" s="15">
        <v>43496353</v>
      </c>
      <c r="G88" s="12">
        <v>16615522</v>
      </c>
      <c r="H88" s="12">
        <v>2296649</v>
      </c>
      <c r="I88" s="12">
        <v>90205766</v>
      </c>
      <c r="J88" s="12">
        <v>17890</v>
      </c>
      <c r="K88" s="12">
        <v>0</v>
      </c>
      <c r="L88" s="12">
        <v>90223656</v>
      </c>
      <c r="M88" s="12">
        <v>89731560</v>
      </c>
      <c r="N88" s="12">
        <v>0</v>
      </c>
      <c r="O88" s="12">
        <v>0</v>
      </c>
      <c r="P88" s="12">
        <v>0</v>
      </c>
      <c r="Q88" s="1">
        <v>81</v>
      </c>
    </row>
    <row r="89" spans="1:17" x14ac:dyDescent="0.2">
      <c r="A89" s="1">
        <v>82</v>
      </c>
      <c r="B89" s="12">
        <v>44186</v>
      </c>
      <c r="C89" s="124"/>
      <c r="D89" s="1" t="s">
        <v>501</v>
      </c>
      <c r="E89" s="12">
        <v>78272640</v>
      </c>
      <c r="F89" s="15">
        <v>60842849</v>
      </c>
      <c r="G89" s="12">
        <v>12951179</v>
      </c>
      <c r="H89" s="12">
        <v>1196237</v>
      </c>
      <c r="I89" s="12">
        <v>153262905</v>
      </c>
      <c r="J89" s="12">
        <v>5868510</v>
      </c>
      <c r="K89" s="12">
        <v>1172480</v>
      </c>
      <c r="L89" s="12">
        <v>160303895</v>
      </c>
      <c r="M89" s="12">
        <v>144561921</v>
      </c>
      <c r="N89" s="12">
        <v>0</v>
      </c>
      <c r="O89" s="12">
        <v>6390221</v>
      </c>
      <c r="P89" s="12">
        <v>251132</v>
      </c>
      <c r="Q89" s="1">
        <v>82</v>
      </c>
    </row>
    <row r="90" spans="1:17" x14ac:dyDescent="0.2">
      <c r="A90" s="1">
        <v>83</v>
      </c>
      <c r="B90" s="12">
        <v>29800</v>
      </c>
      <c r="C90" s="124"/>
      <c r="D90" s="1" t="s">
        <v>502</v>
      </c>
      <c r="E90" s="12">
        <v>44195368</v>
      </c>
      <c r="F90" s="15">
        <v>52298311</v>
      </c>
      <c r="G90" s="12">
        <v>15760526</v>
      </c>
      <c r="H90" s="12">
        <v>2739157</v>
      </c>
      <c r="I90" s="12">
        <v>114993362</v>
      </c>
      <c r="J90" s="12">
        <v>0</v>
      </c>
      <c r="K90" s="12">
        <v>1960000</v>
      </c>
      <c r="L90" s="12">
        <v>116953362</v>
      </c>
      <c r="M90" s="12">
        <v>105813313</v>
      </c>
      <c r="N90" s="12">
        <v>0</v>
      </c>
      <c r="O90" s="12">
        <v>3496748</v>
      </c>
      <c r="P90" s="12">
        <v>267801</v>
      </c>
      <c r="Q90" s="1">
        <v>83</v>
      </c>
    </row>
    <row r="91" spans="1:17" x14ac:dyDescent="0.2">
      <c r="A91" s="1">
        <v>84</v>
      </c>
      <c r="B91" s="12">
        <v>17996</v>
      </c>
      <c r="C91" s="124"/>
      <c r="D91" s="1" t="s">
        <v>503</v>
      </c>
      <c r="E91" s="12">
        <v>34779907</v>
      </c>
      <c r="F91" s="15">
        <v>33495928</v>
      </c>
      <c r="G91" s="12">
        <v>6866335</v>
      </c>
      <c r="H91" s="12">
        <v>193157</v>
      </c>
      <c r="I91" s="12">
        <v>75335327</v>
      </c>
      <c r="J91" s="12">
        <v>487672</v>
      </c>
      <c r="K91" s="12">
        <v>0</v>
      </c>
      <c r="L91" s="12">
        <v>75822999</v>
      </c>
      <c r="M91" s="12">
        <v>66013023</v>
      </c>
      <c r="N91" s="12">
        <v>0</v>
      </c>
      <c r="O91" s="12">
        <v>0</v>
      </c>
      <c r="P91" s="12">
        <v>0</v>
      </c>
      <c r="Q91" s="1">
        <v>84</v>
      </c>
    </row>
    <row r="92" spans="1:17" x14ac:dyDescent="0.2">
      <c r="A92" s="1">
        <v>85</v>
      </c>
      <c r="B92" s="12">
        <v>140032</v>
      </c>
      <c r="C92" s="124"/>
      <c r="D92" s="1" t="s">
        <v>504</v>
      </c>
      <c r="E92" s="12">
        <v>305376802</v>
      </c>
      <c r="F92" s="15">
        <v>211213311</v>
      </c>
      <c r="G92" s="12">
        <v>52053919</v>
      </c>
      <c r="H92" s="12">
        <v>2917801</v>
      </c>
      <c r="I92" s="12">
        <v>571561833</v>
      </c>
      <c r="J92" s="12">
        <v>674387</v>
      </c>
      <c r="K92" s="12">
        <v>11720072</v>
      </c>
      <c r="L92" s="12">
        <v>583956292</v>
      </c>
      <c r="M92" s="12">
        <v>504980564</v>
      </c>
      <c r="N92" s="12">
        <v>11773408</v>
      </c>
      <c r="O92" s="12">
        <v>42779449</v>
      </c>
      <c r="P92" s="12">
        <v>0</v>
      </c>
      <c r="Q92" s="1">
        <v>85</v>
      </c>
    </row>
    <row r="93" spans="1:17" x14ac:dyDescent="0.2">
      <c r="A93" s="1">
        <v>86</v>
      </c>
      <c r="B93" s="12">
        <v>156927</v>
      </c>
      <c r="C93" s="123"/>
      <c r="D93" s="1" t="s">
        <v>505</v>
      </c>
      <c r="E93" s="12">
        <v>348769771</v>
      </c>
      <c r="F93" s="15">
        <v>242562081</v>
      </c>
      <c r="G93" s="12">
        <v>25288852</v>
      </c>
      <c r="H93" s="12">
        <v>31332217</v>
      </c>
      <c r="I93" s="12">
        <v>647952921</v>
      </c>
      <c r="J93" s="12">
        <v>0</v>
      </c>
      <c r="K93" s="12">
        <v>180985</v>
      </c>
      <c r="L93" s="12">
        <v>648133906</v>
      </c>
      <c r="M93" s="12">
        <v>571764263</v>
      </c>
      <c r="N93" s="12">
        <v>48442321</v>
      </c>
      <c r="O93" s="12">
        <v>0</v>
      </c>
      <c r="P93" s="12">
        <v>0</v>
      </c>
      <c r="Q93" s="1">
        <v>86</v>
      </c>
    </row>
    <row r="94" spans="1:17" x14ac:dyDescent="0.2">
      <c r="A94" s="1">
        <v>87</v>
      </c>
      <c r="B94" s="12">
        <v>6561</v>
      </c>
      <c r="C94" s="124"/>
      <c r="D94" s="1" t="s">
        <v>506</v>
      </c>
      <c r="E94" s="12">
        <v>28398437</v>
      </c>
      <c r="F94" s="15">
        <v>6699214</v>
      </c>
      <c r="G94" s="12">
        <v>3788533</v>
      </c>
      <c r="H94" s="12">
        <v>90132</v>
      </c>
      <c r="I94" s="12">
        <v>38976316</v>
      </c>
      <c r="J94" s="12">
        <v>0</v>
      </c>
      <c r="K94" s="12">
        <v>0</v>
      </c>
      <c r="L94" s="12">
        <v>38976316</v>
      </c>
      <c r="M94" s="12">
        <v>36823439</v>
      </c>
      <c r="N94" s="12">
        <v>1424367</v>
      </c>
      <c r="O94" s="12">
        <v>0</v>
      </c>
      <c r="P94" s="12">
        <v>137171</v>
      </c>
      <c r="Q94" s="1">
        <v>87</v>
      </c>
    </row>
    <row r="95" spans="1:17" x14ac:dyDescent="0.2">
      <c r="A95" s="1">
        <v>88</v>
      </c>
      <c r="B95" s="12">
        <v>10829</v>
      </c>
      <c r="C95" s="124"/>
      <c r="D95" s="1" t="s">
        <v>507</v>
      </c>
      <c r="E95" s="12">
        <v>20594319</v>
      </c>
      <c r="F95" s="15">
        <v>15812847</v>
      </c>
      <c r="G95" s="12">
        <v>5079764</v>
      </c>
      <c r="H95" s="12">
        <v>1232281</v>
      </c>
      <c r="I95" s="12">
        <v>42719211</v>
      </c>
      <c r="J95" s="12">
        <v>2412673</v>
      </c>
      <c r="K95" s="12">
        <v>687842</v>
      </c>
      <c r="L95" s="12">
        <v>45819726</v>
      </c>
      <c r="M95" s="12">
        <v>42385716</v>
      </c>
      <c r="N95" s="12">
        <v>0</v>
      </c>
      <c r="O95" s="12">
        <v>0</v>
      </c>
      <c r="P95" s="12">
        <v>0</v>
      </c>
      <c r="Q95" s="1">
        <v>88</v>
      </c>
    </row>
    <row r="96" spans="1:17" x14ac:dyDescent="0.2">
      <c r="A96" s="1">
        <v>89</v>
      </c>
      <c r="B96" s="12">
        <v>40429</v>
      </c>
      <c r="C96" s="124"/>
      <c r="D96" s="1" t="s">
        <v>420</v>
      </c>
      <c r="E96" s="12">
        <v>60383683</v>
      </c>
      <c r="F96" s="15">
        <v>66518205</v>
      </c>
      <c r="G96" s="12">
        <v>17031826</v>
      </c>
      <c r="H96" s="12">
        <v>2270335</v>
      </c>
      <c r="I96" s="12">
        <v>146204049</v>
      </c>
      <c r="J96" s="12">
        <v>0</v>
      </c>
      <c r="K96" s="12">
        <v>135000</v>
      </c>
      <c r="L96" s="12">
        <v>146339049</v>
      </c>
      <c r="M96" s="12">
        <v>132096110</v>
      </c>
      <c r="N96" s="12">
        <v>0</v>
      </c>
      <c r="O96" s="12">
        <v>3117546</v>
      </c>
      <c r="P96" s="12">
        <v>1221080</v>
      </c>
      <c r="Q96" s="1">
        <v>89</v>
      </c>
    </row>
    <row r="97" spans="1:17" x14ac:dyDescent="0.2">
      <c r="A97" s="1">
        <v>90</v>
      </c>
      <c r="B97" s="12">
        <v>40727</v>
      </c>
      <c r="C97" s="123"/>
      <c r="D97" s="1" t="s">
        <v>508</v>
      </c>
      <c r="E97" s="12">
        <v>82024378</v>
      </c>
      <c r="F97" s="15">
        <v>50416683</v>
      </c>
      <c r="G97" s="12">
        <v>12369111</v>
      </c>
      <c r="H97" s="15">
        <v>1333020</v>
      </c>
      <c r="I97" s="12">
        <v>146143192</v>
      </c>
      <c r="J97" s="12">
        <v>0</v>
      </c>
      <c r="K97" s="12">
        <v>0</v>
      </c>
      <c r="L97" s="12">
        <v>146143192</v>
      </c>
      <c r="M97" s="12">
        <v>129325127</v>
      </c>
      <c r="N97" s="12">
        <v>0</v>
      </c>
      <c r="O97" s="12">
        <v>12837559</v>
      </c>
      <c r="P97" s="12">
        <v>0</v>
      </c>
      <c r="Q97" s="1">
        <v>90</v>
      </c>
    </row>
    <row r="98" spans="1:17" x14ac:dyDescent="0.2">
      <c r="A98" s="1">
        <v>91</v>
      </c>
      <c r="B98" s="12">
        <v>53935</v>
      </c>
      <c r="C98" s="124"/>
      <c r="D98" s="1" t="s">
        <v>509</v>
      </c>
      <c r="E98" s="12">
        <v>77640917</v>
      </c>
      <c r="F98" s="15">
        <v>74114090</v>
      </c>
      <c r="G98" s="12">
        <v>19980793</v>
      </c>
      <c r="H98" s="12">
        <v>1977439</v>
      </c>
      <c r="I98" s="12">
        <v>173713239</v>
      </c>
      <c r="J98" s="12">
        <v>98175</v>
      </c>
      <c r="K98" s="12">
        <v>0</v>
      </c>
      <c r="L98" s="12">
        <v>173811414</v>
      </c>
      <c r="M98" s="12">
        <v>157697743</v>
      </c>
      <c r="N98" s="12">
        <v>1051036</v>
      </c>
      <c r="O98" s="12">
        <v>3225965</v>
      </c>
      <c r="P98" s="12">
        <v>0</v>
      </c>
      <c r="Q98" s="1">
        <v>91</v>
      </c>
    </row>
    <row r="99" spans="1:17" x14ac:dyDescent="0.2">
      <c r="A99" s="1">
        <v>92</v>
      </c>
      <c r="B99" s="12">
        <v>18477</v>
      </c>
      <c r="C99" s="124"/>
      <c r="D99" s="1" t="s">
        <v>510</v>
      </c>
      <c r="E99" s="12">
        <v>32069667</v>
      </c>
      <c r="F99" s="15">
        <v>19944748</v>
      </c>
      <c r="G99" s="12">
        <v>7291502</v>
      </c>
      <c r="H99" s="12">
        <v>902011</v>
      </c>
      <c r="I99" s="12">
        <v>60207928</v>
      </c>
      <c r="J99" s="12">
        <v>104406</v>
      </c>
      <c r="K99" s="12">
        <v>0</v>
      </c>
      <c r="L99" s="12">
        <v>60312334</v>
      </c>
      <c r="M99" s="12">
        <v>52603662</v>
      </c>
      <c r="N99" s="12">
        <v>2748978</v>
      </c>
      <c r="O99" s="12">
        <v>0</v>
      </c>
      <c r="P99" s="12">
        <v>0</v>
      </c>
      <c r="Q99" s="1">
        <v>92</v>
      </c>
    </row>
    <row r="100" spans="1:17" x14ac:dyDescent="0.2">
      <c r="A100" s="1">
        <v>93</v>
      </c>
      <c r="B100" s="12">
        <v>36130</v>
      </c>
      <c r="C100" s="123"/>
      <c r="D100" s="1" t="s">
        <v>425</v>
      </c>
      <c r="E100" s="12">
        <v>44118311</v>
      </c>
      <c r="F100" s="15">
        <v>68311634</v>
      </c>
      <c r="G100" s="12">
        <v>25110903</v>
      </c>
      <c r="H100" s="12">
        <v>2016579</v>
      </c>
      <c r="I100" s="12">
        <v>139557427</v>
      </c>
      <c r="J100" s="12">
        <v>0</v>
      </c>
      <c r="K100" s="12">
        <v>0</v>
      </c>
      <c r="L100" s="12">
        <v>139557427</v>
      </c>
      <c r="M100" s="12">
        <v>131091971</v>
      </c>
      <c r="N100" s="12">
        <v>0</v>
      </c>
      <c r="O100" s="12">
        <v>5918054</v>
      </c>
      <c r="P100" s="12">
        <v>610968</v>
      </c>
      <c r="Q100" s="1">
        <v>93</v>
      </c>
    </row>
    <row r="101" spans="1:17" x14ac:dyDescent="0.2">
      <c r="A101" s="1">
        <v>94</v>
      </c>
      <c r="B101" s="12">
        <v>28290</v>
      </c>
      <c r="C101" s="124"/>
      <c r="D101" s="1" t="s">
        <v>511</v>
      </c>
      <c r="E101" s="12">
        <v>48836265</v>
      </c>
      <c r="F101" s="15">
        <v>45246741</v>
      </c>
      <c r="G101" s="12">
        <v>9276977</v>
      </c>
      <c r="H101" s="12">
        <v>3873025</v>
      </c>
      <c r="I101" s="12">
        <v>107233008</v>
      </c>
      <c r="J101" s="12">
        <v>125885</v>
      </c>
      <c r="K101" s="12">
        <v>12990274</v>
      </c>
      <c r="L101" s="12">
        <v>120349167</v>
      </c>
      <c r="M101" s="12">
        <v>94633334</v>
      </c>
      <c r="N101" s="12">
        <v>1323947</v>
      </c>
      <c r="O101" s="12">
        <v>5068602</v>
      </c>
      <c r="P101" s="12">
        <v>450280</v>
      </c>
      <c r="Q101" s="1">
        <v>94</v>
      </c>
    </row>
    <row r="102" spans="1:17" x14ac:dyDescent="0.2">
      <c r="A102" s="13">
        <v>95</v>
      </c>
      <c r="B102" s="14">
        <v>70045</v>
      </c>
      <c r="C102" s="124"/>
      <c r="D102" s="1" t="s">
        <v>512</v>
      </c>
      <c r="E102" s="14">
        <v>168495371</v>
      </c>
      <c r="F102" s="14">
        <v>104380138</v>
      </c>
      <c r="G102" s="14">
        <v>27179675</v>
      </c>
      <c r="H102" s="14">
        <v>14690803</v>
      </c>
      <c r="I102" s="14">
        <v>314745987</v>
      </c>
      <c r="J102" s="14">
        <v>4552780</v>
      </c>
      <c r="K102" s="14">
        <v>10000</v>
      </c>
      <c r="L102" s="14">
        <v>319308767</v>
      </c>
      <c r="M102" s="14">
        <v>276032473</v>
      </c>
      <c r="N102" s="14">
        <v>19301533</v>
      </c>
      <c r="O102" s="14">
        <v>11834403</v>
      </c>
      <c r="P102" s="14">
        <v>0</v>
      </c>
      <c r="Q102" s="13">
        <v>95</v>
      </c>
    </row>
    <row r="103" spans="1:17" x14ac:dyDescent="0.2">
      <c r="A103" s="13">
        <v>95</v>
      </c>
      <c r="B103" s="14">
        <f>SUM(B8:B102)</f>
        <v>5786476</v>
      </c>
      <c r="C103" s="119"/>
      <c r="D103" s="6" t="s">
        <v>22</v>
      </c>
      <c r="E103" s="16">
        <f t="shared" ref="E103:P103" si="0">SUM(E8:E102)</f>
        <v>17051390306.869999</v>
      </c>
      <c r="F103" s="16">
        <f t="shared" si="0"/>
        <v>7680007428</v>
      </c>
      <c r="G103" s="16">
        <f t="shared" si="0"/>
        <v>1839020331</v>
      </c>
      <c r="H103" s="16">
        <f t="shared" si="0"/>
        <v>887202963</v>
      </c>
      <c r="I103" s="16">
        <f t="shared" si="0"/>
        <v>27457621028.869999</v>
      </c>
      <c r="J103" s="16">
        <f t="shared" si="0"/>
        <v>569987617</v>
      </c>
      <c r="K103" s="16">
        <f t="shared" si="0"/>
        <v>-48200744</v>
      </c>
      <c r="L103" s="16">
        <f t="shared" si="0"/>
        <v>27979407901.869999</v>
      </c>
      <c r="M103" s="16">
        <f t="shared" si="0"/>
        <v>24231245746</v>
      </c>
      <c r="N103" s="16">
        <f t="shared" si="0"/>
        <v>999515565</v>
      </c>
      <c r="O103" s="16">
        <f t="shared" si="0"/>
        <v>1385575207</v>
      </c>
      <c r="P103" s="16">
        <f t="shared" si="0"/>
        <v>177627766</v>
      </c>
      <c r="Q103" s="13">
        <v>95</v>
      </c>
    </row>
    <row r="104" spans="1:17" ht="8.1" customHeight="1" x14ac:dyDescent="0.2"/>
    <row r="105" spans="1:17" ht="12.75" customHeight="1" x14ac:dyDescent="0.2">
      <c r="B105" s="17" t="s">
        <v>575</v>
      </c>
      <c r="C105" s="17"/>
    </row>
  </sheetData>
  <printOptions horizontalCentered="1" verticalCentered="1" gridLines="1"/>
  <pageMargins left="0.5" right="0.5" top="0.4" bottom="0.4" header="0" footer="0"/>
  <pageSetup paperSize="3" fitToHeight="0" orientation="landscape" r:id="rId1"/>
  <headerFooter alignWithMargins="0"/>
  <rowBreaks count="1" manualBreakCount="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927BA-D5E3-45A0-AE88-796890F9ECDF}">
  <sheetPr codeName="Sheet5">
    <pageSetUpPr fitToPage="1"/>
  </sheetPr>
  <dimension ref="A1:Q47"/>
  <sheetViews>
    <sheetView zoomScaleNormal="100" workbookViewId="0"/>
  </sheetViews>
  <sheetFormatPr defaultColWidth="7.28515625" defaultRowHeight="12.75" x14ac:dyDescent="0.2"/>
  <cols>
    <col min="1" max="1" width="4.7109375" style="1" customWidth="1"/>
    <col min="2" max="2" width="12.7109375" style="1" customWidth="1"/>
    <col min="3" max="3" width="2" style="114" customWidth="1"/>
    <col min="4" max="4" width="16.28515625" style="1" customWidth="1"/>
    <col min="5" max="5" width="14.7109375" style="1" customWidth="1"/>
    <col min="6" max="8" width="12.7109375" style="1" customWidth="1"/>
    <col min="9" max="9" width="13.7109375" style="1" customWidth="1"/>
    <col min="10" max="11" width="12.7109375" style="1" customWidth="1"/>
    <col min="12" max="12" width="14.7109375" style="1" customWidth="1"/>
    <col min="13" max="16" width="13.7109375" style="1" customWidth="1"/>
    <col min="17" max="17" width="4.5703125" style="1" customWidth="1"/>
    <col min="18" max="256" width="7.28515625" style="1"/>
    <col min="257" max="257" width="3.28515625" style="1" bestFit="1" customWidth="1"/>
    <col min="258" max="258" width="8.42578125" style="1" customWidth="1"/>
    <col min="259" max="259" width="2.28515625" style="1" customWidth="1"/>
    <col min="260" max="260" width="11.7109375" style="1" bestFit="1" customWidth="1"/>
    <col min="261" max="261" width="11.85546875" style="1" bestFit="1" customWidth="1"/>
    <col min="262" max="262" width="12" style="1" customWidth="1"/>
    <col min="263" max="263" width="11" style="1" customWidth="1"/>
    <col min="264" max="264" width="11.85546875" style="1" customWidth="1"/>
    <col min="265" max="265" width="11.85546875" style="1" bestFit="1" customWidth="1"/>
    <col min="266" max="266" width="10" style="1" bestFit="1" customWidth="1"/>
    <col min="267" max="267" width="11" style="1" bestFit="1" customWidth="1"/>
    <col min="268" max="268" width="11.85546875" style="1" bestFit="1" customWidth="1"/>
    <col min="269" max="269" width="15.85546875" style="1" bestFit="1" customWidth="1"/>
    <col min="270" max="270" width="12.5703125" style="1" customWidth="1"/>
    <col min="271" max="271" width="11" style="1" bestFit="1" customWidth="1"/>
    <col min="272" max="272" width="10" style="1" bestFit="1" customWidth="1"/>
    <col min="273" max="273" width="4.5703125" style="1" customWidth="1"/>
    <col min="274" max="512" width="7.28515625" style="1"/>
    <col min="513" max="513" width="3.28515625" style="1" bestFit="1" customWidth="1"/>
    <col min="514" max="514" width="8.42578125" style="1" customWidth="1"/>
    <col min="515" max="515" width="2.28515625" style="1" customWidth="1"/>
    <col min="516" max="516" width="11.7109375" style="1" bestFit="1" customWidth="1"/>
    <col min="517" max="517" width="11.85546875" style="1" bestFit="1" customWidth="1"/>
    <col min="518" max="518" width="12" style="1" customWidth="1"/>
    <col min="519" max="519" width="11" style="1" customWidth="1"/>
    <col min="520" max="520" width="11.85546875" style="1" customWidth="1"/>
    <col min="521" max="521" width="11.85546875" style="1" bestFit="1" customWidth="1"/>
    <col min="522" max="522" width="10" style="1" bestFit="1" customWidth="1"/>
    <col min="523" max="523" width="11" style="1" bestFit="1" customWidth="1"/>
    <col min="524" max="524" width="11.85546875" style="1" bestFit="1" customWidth="1"/>
    <col min="525" max="525" width="15.85546875" style="1" bestFit="1" customWidth="1"/>
    <col min="526" max="526" width="12.5703125" style="1" customWidth="1"/>
    <col min="527" max="527" width="11" style="1" bestFit="1" customWidth="1"/>
    <col min="528" max="528" width="10" style="1" bestFit="1" customWidth="1"/>
    <col min="529" max="529" width="4.5703125" style="1" customWidth="1"/>
    <col min="530" max="768" width="7.28515625" style="1"/>
    <col min="769" max="769" width="3.28515625" style="1" bestFit="1" customWidth="1"/>
    <col min="770" max="770" width="8.42578125" style="1" customWidth="1"/>
    <col min="771" max="771" width="2.28515625" style="1" customWidth="1"/>
    <col min="772" max="772" width="11.7109375" style="1" bestFit="1" customWidth="1"/>
    <col min="773" max="773" width="11.85546875" style="1" bestFit="1" customWidth="1"/>
    <col min="774" max="774" width="12" style="1" customWidth="1"/>
    <col min="775" max="775" width="11" style="1" customWidth="1"/>
    <col min="776" max="776" width="11.85546875" style="1" customWidth="1"/>
    <col min="777" max="777" width="11.85546875" style="1" bestFit="1" customWidth="1"/>
    <col min="778" max="778" width="10" style="1" bestFit="1" customWidth="1"/>
    <col min="779" max="779" width="11" style="1" bestFit="1" customWidth="1"/>
    <col min="780" max="780" width="11.85546875" style="1" bestFit="1" customWidth="1"/>
    <col min="781" max="781" width="15.85546875" style="1" bestFit="1" customWidth="1"/>
    <col min="782" max="782" width="12.5703125" style="1" customWidth="1"/>
    <col min="783" max="783" width="11" style="1" bestFit="1" customWidth="1"/>
    <col min="784" max="784" width="10" style="1" bestFit="1" customWidth="1"/>
    <col min="785" max="785" width="4.5703125" style="1" customWidth="1"/>
    <col min="786" max="1024" width="7.28515625" style="1"/>
    <col min="1025" max="1025" width="3.28515625" style="1" bestFit="1" customWidth="1"/>
    <col min="1026" max="1026" width="8.42578125" style="1" customWidth="1"/>
    <col min="1027" max="1027" width="2.28515625" style="1" customWidth="1"/>
    <col min="1028" max="1028" width="11.7109375" style="1" bestFit="1" customWidth="1"/>
    <col min="1029" max="1029" width="11.85546875" style="1" bestFit="1" customWidth="1"/>
    <col min="1030" max="1030" width="12" style="1" customWidth="1"/>
    <col min="1031" max="1031" width="11" style="1" customWidth="1"/>
    <col min="1032" max="1032" width="11.85546875" style="1" customWidth="1"/>
    <col min="1033" max="1033" width="11.85546875" style="1" bestFit="1" customWidth="1"/>
    <col min="1034" max="1034" width="10" style="1" bestFit="1" customWidth="1"/>
    <col min="1035" max="1035" width="11" style="1" bestFit="1" customWidth="1"/>
    <col min="1036" max="1036" width="11.85546875" style="1" bestFit="1" customWidth="1"/>
    <col min="1037" max="1037" width="15.85546875" style="1" bestFit="1" customWidth="1"/>
    <col min="1038" max="1038" width="12.5703125" style="1" customWidth="1"/>
    <col min="1039" max="1039" width="11" style="1" bestFit="1" customWidth="1"/>
    <col min="1040" max="1040" width="10" style="1" bestFit="1" customWidth="1"/>
    <col min="1041" max="1041" width="4.5703125" style="1" customWidth="1"/>
    <col min="1042" max="1280" width="7.28515625" style="1"/>
    <col min="1281" max="1281" width="3.28515625" style="1" bestFit="1" customWidth="1"/>
    <col min="1282" max="1282" width="8.42578125" style="1" customWidth="1"/>
    <col min="1283" max="1283" width="2.28515625" style="1" customWidth="1"/>
    <col min="1284" max="1284" width="11.7109375" style="1" bestFit="1" customWidth="1"/>
    <col min="1285" max="1285" width="11.85546875" style="1" bestFit="1" customWidth="1"/>
    <col min="1286" max="1286" width="12" style="1" customWidth="1"/>
    <col min="1287" max="1287" width="11" style="1" customWidth="1"/>
    <col min="1288" max="1288" width="11.85546875" style="1" customWidth="1"/>
    <col min="1289" max="1289" width="11.85546875" style="1" bestFit="1" customWidth="1"/>
    <col min="1290" max="1290" width="10" style="1" bestFit="1" customWidth="1"/>
    <col min="1291" max="1291" width="11" style="1" bestFit="1" customWidth="1"/>
    <col min="1292" max="1292" width="11.85546875" style="1" bestFit="1" customWidth="1"/>
    <col min="1293" max="1293" width="15.85546875" style="1" bestFit="1" customWidth="1"/>
    <col min="1294" max="1294" width="12.5703125" style="1" customWidth="1"/>
    <col min="1295" max="1295" width="11" style="1" bestFit="1" customWidth="1"/>
    <col min="1296" max="1296" width="10" style="1" bestFit="1" customWidth="1"/>
    <col min="1297" max="1297" width="4.5703125" style="1" customWidth="1"/>
    <col min="1298" max="1536" width="7.28515625" style="1"/>
    <col min="1537" max="1537" width="3.28515625" style="1" bestFit="1" customWidth="1"/>
    <col min="1538" max="1538" width="8.42578125" style="1" customWidth="1"/>
    <col min="1539" max="1539" width="2.28515625" style="1" customWidth="1"/>
    <col min="1540" max="1540" width="11.7109375" style="1" bestFit="1" customWidth="1"/>
    <col min="1541" max="1541" width="11.85546875" style="1" bestFit="1" customWidth="1"/>
    <col min="1542" max="1542" width="12" style="1" customWidth="1"/>
    <col min="1543" max="1543" width="11" style="1" customWidth="1"/>
    <col min="1544" max="1544" width="11.85546875" style="1" customWidth="1"/>
    <col min="1545" max="1545" width="11.85546875" style="1" bestFit="1" customWidth="1"/>
    <col min="1546" max="1546" width="10" style="1" bestFit="1" customWidth="1"/>
    <col min="1547" max="1547" width="11" style="1" bestFit="1" customWidth="1"/>
    <col min="1548" max="1548" width="11.85546875" style="1" bestFit="1" customWidth="1"/>
    <col min="1549" max="1549" width="15.85546875" style="1" bestFit="1" customWidth="1"/>
    <col min="1550" max="1550" width="12.5703125" style="1" customWidth="1"/>
    <col min="1551" max="1551" width="11" style="1" bestFit="1" customWidth="1"/>
    <col min="1552" max="1552" width="10" style="1" bestFit="1" customWidth="1"/>
    <col min="1553" max="1553" width="4.5703125" style="1" customWidth="1"/>
    <col min="1554" max="1792" width="7.28515625" style="1"/>
    <col min="1793" max="1793" width="3.28515625" style="1" bestFit="1" customWidth="1"/>
    <col min="1794" max="1794" width="8.42578125" style="1" customWidth="1"/>
    <col min="1795" max="1795" width="2.28515625" style="1" customWidth="1"/>
    <col min="1796" max="1796" width="11.7109375" style="1" bestFit="1" customWidth="1"/>
    <col min="1797" max="1797" width="11.85546875" style="1" bestFit="1" customWidth="1"/>
    <col min="1798" max="1798" width="12" style="1" customWidth="1"/>
    <col min="1799" max="1799" width="11" style="1" customWidth="1"/>
    <col min="1800" max="1800" width="11.85546875" style="1" customWidth="1"/>
    <col min="1801" max="1801" width="11.85546875" style="1" bestFit="1" customWidth="1"/>
    <col min="1802" max="1802" width="10" style="1" bestFit="1" customWidth="1"/>
    <col min="1803" max="1803" width="11" style="1" bestFit="1" customWidth="1"/>
    <col min="1804" max="1804" width="11.85546875" style="1" bestFit="1" customWidth="1"/>
    <col min="1805" max="1805" width="15.85546875" style="1" bestFit="1" customWidth="1"/>
    <col min="1806" max="1806" width="12.5703125" style="1" customWidth="1"/>
    <col min="1807" max="1807" width="11" style="1" bestFit="1" customWidth="1"/>
    <col min="1808" max="1808" width="10" style="1" bestFit="1" customWidth="1"/>
    <col min="1809" max="1809" width="4.5703125" style="1" customWidth="1"/>
    <col min="1810" max="2048" width="7.28515625" style="1"/>
    <col min="2049" max="2049" width="3.28515625" style="1" bestFit="1" customWidth="1"/>
    <col min="2050" max="2050" width="8.42578125" style="1" customWidth="1"/>
    <col min="2051" max="2051" width="2.28515625" style="1" customWidth="1"/>
    <col min="2052" max="2052" width="11.7109375" style="1" bestFit="1" customWidth="1"/>
    <col min="2053" max="2053" width="11.85546875" style="1" bestFit="1" customWidth="1"/>
    <col min="2054" max="2054" width="12" style="1" customWidth="1"/>
    <col min="2055" max="2055" width="11" style="1" customWidth="1"/>
    <col min="2056" max="2056" width="11.85546875" style="1" customWidth="1"/>
    <col min="2057" max="2057" width="11.85546875" style="1" bestFit="1" customWidth="1"/>
    <col min="2058" max="2058" width="10" style="1" bestFit="1" customWidth="1"/>
    <col min="2059" max="2059" width="11" style="1" bestFit="1" customWidth="1"/>
    <col min="2060" max="2060" width="11.85546875" style="1" bestFit="1" customWidth="1"/>
    <col min="2061" max="2061" width="15.85546875" style="1" bestFit="1" customWidth="1"/>
    <col min="2062" max="2062" width="12.5703125" style="1" customWidth="1"/>
    <col min="2063" max="2063" width="11" style="1" bestFit="1" customWidth="1"/>
    <col min="2064" max="2064" width="10" style="1" bestFit="1" customWidth="1"/>
    <col min="2065" max="2065" width="4.5703125" style="1" customWidth="1"/>
    <col min="2066" max="2304" width="7.28515625" style="1"/>
    <col min="2305" max="2305" width="3.28515625" style="1" bestFit="1" customWidth="1"/>
    <col min="2306" max="2306" width="8.42578125" style="1" customWidth="1"/>
    <col min="2307" max="2307" width="2.28515625" style="1" customWidth="1"/>
    <col min="2308" max="2308" width="11.7109375" style="1" bestFit="1" customWidth="1"/>
    <col min="2309" max="2309" width="11.85546875" style="1" bestFit="1" customWidth="1"/>
    <col min="2310" max="2310" width="12" style="1" customWidth="1"/>
    <col min="2311" max="2311" width="11" style="1" customWidth="1"/>
    <col min="2312" max="2312" width="11.85546875" style="1" customWidth="1"/>
    <col min="2313" max="2313" width="11.85546875" style="1" bestFit="1" customWidth="1"/>
    <col min="2314" max="2314" width="10" style="1" bestFit="1" customWidth="1"/>
    <col min="2315" max="2315" width="11" style="1" bestFit="1" customWidth="1"/>
    <col min="2316" max="2316" width="11.85546875" style="1" bestFit="1" customWidth="1"/>
    <col min="2317" max="2317" width="15.85546875" style="1" bestFit="1" customWidth="1"/>
    <col min="2318" max="2318" width="12.5703125" style="1" customWidth="1"/>
    <col min="2319" max="2319" width="11" style="1" bestFit="1" customWidth="1"/>
    <col min="2320" max="2320" width="10" style="1" bestFit="1" customWidth="1"/>
    <col min="2321" max="2321" width="4.5703125" style="1" customWidth="1"/>
    <col min="2322" max="2560" width="7.28515625" style="1"/>
    <col min="2561" max="2561" width="3.28515625" style="1" bestFit="1" customWidth="1"/>
    <col min="2562" max="2562" width="8.42578125" style="1" customWidth="1"/>
    <col min="2563" max="2563" width="2.28515625" style="1" customWidth="1"/>
    <col min="2564" max="2564" width="11.7109375" style="1" bestFit="1" customWidth="1"/>
    <col min="2565" max="2565" width="11.85546875" style="1" bestFit="1" customWidth="1"/>
    <col min="2566" max="2566" width="12" style="1" customWidth="1"/>
    <col min="2567" max="2567" width="11" style="1" customWidth="1"/>
    <col min="2568" max="2568" width="11.85546875" style="1" customWidth="1"/>
    <col min="2569" max="2569" width="11.85546875" style="1" bestFit="1" customWidth="1"/>
    <col min="2570" max="2570" width="10" style="1" bestFit="1" customWidth="1"/>
    <col min="2571" max="2571" width="11" style="1" bestFit="1" customWidth="1"/>
    <col min="2572" max="2572" width="11.85546875" style="1" bestFit="1" customWidth="1"/>
    <col min="2573" max="2573" width="15.85546875" style="1" bestFit="1" customWidth="1"/>
    <col min="2574" max="2574" width="12.5703125" style="1" customWidth="1"/>
    <col min="2575" max="2575" width="11" style="1" bestFit="1" customWidth="1"/>
    <col min="2576" max="2576" width="10" style="1" bestFit="1" customWidth="1"/>
    <col min="2577" max="2577" width="4.5703125" style="1" customWidth="1"/>
    <col min="2578" max="2816" width="7.28515625" style="1"/>
    <col min="2817" max="2817" width="3.28515625" style="1" bestFit="1" customWidth="1"/>
    <col min="2818" max="2818" width="8.42578125" style="1" customWidth="1"/>
    <col min="2819" max="2819" width="2.28515625" style="1" customWidth="1"/>
    <col min="2820" max="2820" width="11.7109375" style="1" bestFit="1" customWidth="1"/>
    <col min="2821" max="2821" width="11.85546875" style="1" bestFit="1" customWidth="1"/>
    <col min="2822" max="2822" width="12" style="1" customWidth="1"/>
    <col min="2823" max="2823" width="11" style="1" customWidth="1"/>
    <col min="2824" max="2824" width="11.85546875" style="1" customWidth="1"/>
    <col min="2825" max="2825" width="11.85546875" style="1" bestFit="1" customWidth="1"/>
    <col min="2826" max="2826" width="10" style="1" bestFit="1" customWidth="1"/>
    <col min="2827" max="2827" width="11" style="1" bestFit="1" customWidth="1"/>
    <col min="2828" max="2828" width="11.85546875" style="1" bestFit="1" customWidth="1"/>
    <col min="2829" max="2829" width="15.85546875" style="1" bestFit="1" customWidth="1"/>
    <col min="2830" max="2830" width="12.5703125" style="1" customWidth="1"/>
    <col min="2831" max="2831" width="11" style="1" bestFit="1" customWidth="1"/>
    <col min="2832" max="2832" width="10" style="1" bestFit="1" customWidth="1"/>
    <col min="2833" max="2833" width="4.5703125" style="1" customWidth="1"/>
    <col min="2834" max="3072" width="7.28515625" style="1"/>
    <col min="3073" max="3073" width="3.28515625" style="1" bestFit="1" customWidth="1"/>
    <col min="3074" max="3074" width="8.42578125" style="1" customWidth="1"/>
    <col min="3075" max="3075" width="2.28515625" style="1" customWidth="1"/>
    <col min="3076" max="3076" width="11.7109375" style="1" bestFit="1" customWidth="1"/>
    <col min="3077" max="3077" width="11.85546875" style="1" bestFit="1" customWidth="1"/>
    <col min="3078" max="3078" width="12" style="1" customWidth="1"/>
    <col min="3079" max="3079" width="11" style="1" customWidth="1"/>
    <col min="3080" max="3080" width="11.85546875" style="1" customWidth="1"/>
    <col min="3081" max="3081" width="11.85546875" style="1" bestFit="1" customWidth="1"/>
    <col min="3082" max="3082" width="10" style="1" bestFit="1" customWidth="1"/>
    <col min="3083" max="3083" width="11" style="1" bestFit="1" customWidth="1"/>
    <col min="3084" max="3084" width="11.85546875" style="1" bestFit="1" customWidth="1"/>
    <col min="3085" max="3085" width="15.85546875" style="1" bestFit="1" customWidth="1"/>
    <col min="3086" max="3086" width="12.5703125" style="1" customWidth="1"/>
    <col min="3087" max="3087" width="11" style="1" bestFit="1" customWidth="1"/>
    <col min="3088" max="3088" width="10" style="1" bestFit="1" customWidth="1"/>
    <col min="3089" max="3089" width="4.5703125" style="1" customWidth="1"/>
    <col min="3090" max="3328" width="7.28515625" style="1"/>
    <col min="3329" max="3329" width="3.28515625" style="1" bestFit="1" customWidth="1"/>
    <col min="3330" max="3330" width="8.42578125" style="1" customWidth="1"/>
    <col min="3331" max="3331" width="2.28515625" style="1" customWidth="1"/>
    <col min="3332" max="3332" width="11.7109375" style="1" bestFit="1" customWidth="1"/>
    <col min="3333" max="3333" width="11.85546875" style="1" bestFit="1" customWidth="1"/>
    <col min="3334" max="3334" width="12" style="1" customWidth="1"/>
    <col min="3335" max="3335" width="11" style="1" customWidth="1"/>
    <col min="3336" max="3336" width="11.85546875" style="1" customWidth="1"/>
    <col min="3337" max="3337" width="11.85546875" style="1" bestFit="1" customWidth="1"/>
    <col min="3338" max="3338" width="10" style="1" bestFit="1" customWidth="1"/>
    <col min="3339" max="3339" width="11" style="1" bestFit="1" customWidth="1"/>
    <col min="3340" max="3340" width="11.85546875" style="1" bestFit="1" customWidth="1"/>
    <col min="3341" max="3341" width="15.85546875" style="1" bestFit="1" customWidth="1"/>
    <col min="3342" max="3342" width="12.5703125" style="1" customWidth="1"/>
    <col min="3343" max="3343" width="11" style="1" bestFit="1" customWidth="1"/>
    <col min="3344" max="3344" width="10" style="1" bestFit="1" customWidth="1"/>
    <col min="3345" max="3345" width="4.5703125" style="1" customWidth="1"/>
    <col min="3346" max="3584" width="7.28515625" style="1"/>
    <col min="3585" max="3585" width="3.28515625" style="1" bestFit="1" customWidth="1"/>
    <col min="3586" max="3586" width="8.42578125" style="1" customWidth="1"/>
    <col min="3587" max="3587" width="2.28515625" style="1" customWidth="1"/>
    <col min="3588" max="3588" width="11.7109375" style="1" bestFit="1" customWidth="1"/>
    <col min="3589" max="3589" width="11.85546875" style="1" bestFit="1" customWidth="1"/>
    <col min="3590" max="3590" width="12" style="1" customWidth="1"/>
    <col min="3591" max="3591" width="11" style="1" customWidth="1"/>
    <col min="3592" max="3592" width="11.85546875" style="1" customWidth="1"/>
    <col min="3593" max="3593" width="11.85546875" style="1" bestFit="1" customWidth="1"/>
    <col min="3594" max="3594" width="10" style="1" bestFit="1" customWidth="1"/>
    <col min="3595" max="3595" width="11" style="1" bestFit="1" customWidth="1"/>
    <col min="3596" max="3596" width="11.85546875" style="1" bestFit="1" customWidth="1"/>
    <col min="3597" max="3597" width="15.85546875" style="1" bestFit="1" customWidth="1"/>
    <col min="3598" max="3598" width="12.5703125" style="1" customWidth="1"/>
    <col min="3599" max="3599" width="11" style="1" bestFit="1" customWidth="1"/>
    <col min="3600" max="3600" width="10" style="1" bestFit="1" customWidth="1"/>
    <col min="3601" max="3601" width="4.5703125" style="1" customWidth="1"/>
    <col min="3602" max="3840" width="7.28515625" style="1"/>
    <col min="3841" max="3841" width="3.28515625" style="1" bestFit="1" customWidth="1"/>
    <col min="3842" max="3842" width="8.42578125" style="1" customWidth="1"/>
    <col min="3843" max="3843" width="2.28515625" style="1" customWidth="1"/>
    <col min="3844" max="3844" width="11.7109375" style="1" bestFit="1" customWidth="1"/>
    <col min="3845" max="3845" width="11.85546875" style="1" bestFit="1" customWidth="1"/>
    <col min="3846" max="3846" width="12" style="1" customWidth="1"/>
    <col min="3847" max="3847" width="11" style="1" customWidth="1"/>
    <col min="3848" max="3848" width="11.85546875" style="1" customWidth="1"/>
    <col min="3849" max="3849" width="11.85546875" style="1" bestFit="1" customWidth="1"/>
    <col min="3850" max="3850" width="10" style="1" bestFit="1" customWidth="1"/>
    <col min="3851" max="3851" width="11" style="1" bestFit="1" customWidth="1"/>
    <col min="3852" max="3852" width="11.85546875" style="1" bestFit="1" customWidth="1"/>
    <col min="3853" max="3853" width="15.85546875" style="1" bestFit="1" customWidth="1"/>
    <col min="3854" max="3854" width="12.5703125" style="1" customWidth="1"/>
    <col min="3855" max="3855" width="11" style="1" bestFit="1" customWidth="1"/>
    <col min="3856" max="3856" width="10" style="1" bestFit="1" customWidth="1"/>
    <col min="3857" max="3857" width="4.5703125" style="1" customWidth="1"/>
    <col min="3858" max="4096" width="7.28515625" style="1"/>
    <col min="4097" max="4097" width="3.28515625" style="1" bestFit="1" customWidth="1"/>
    <col min="4098" max="4098" width="8.42578125" style="1" customWidth="1"/>
    <col min="4099" max="4099" width="2.28515625" style="1" customWidth="1"/>
    <col min="4100" max="4100" width="11.7109375" style="1" bestFit="1" customWidth="1"/>
    <col min="4101" max="4101" width="11.85546875" style="1" bestFit="1" customWidth="1"/>
    <col min="4102" max="4102" width="12" style="1" customWidth="1"/>
    <col min="4103" max="4103" width="11" style="1" customWidth="1"/>
    <col min="4104" max="4104" width="11.85546875" style="1" customWidth="1"/>
    <col min="4105" max="4105" width="11.85546875" style="1" bestFit="1" customWidth="1"/>
    <col min="4106" max="4106" width="10" style="1" bestFit="1" customWidth="1"/>
    <col min="4107" max="4107" width="11" style="1" bestFit="1" customWidth="1"/>
    <col min="4108" max="4108" width="11.85546875" style="1" bestFit="1" customWidth="1"/>
    <col min="4109" max="4109" width="15.85546875" style="1" bestFit="1" customWidth="1"/>
    <col min="4110" max="4110" width="12.5703125" style="1" customWidth="1"/>
    <col min="4111" max="4111" width="11" style="1" bestFit="1" customWidth="1"/>
    <col min="4112" max="4112" width="10" style="1" bestFit="1" customWidth="1"/>
    <col min="4113" max="4113" width="4.5703125" style="1" customWidth="1"/>
    <col min="4114" max="4352" width="7.28515625" style="1"/>
    <col min="4353" max="4353" width="3.28515625" style="1" bestFit="1" customWidth="1"/>
    <col min="4354" max="4354" width="8.42578125" style="1" customWidth="1"/>
    <col min="4355" max="4355" width="2.28515625" style="1" customWidth="1"/>
    <col min="4356" max="4356" width="11.7109375" style="1" bestFit="1" customWidth="1"/>
    <col min="4357" max="4357" width="11.85546875" style="1" bestFit="1" customWidth="1"/>
    <col min="4358" max="4358" width="12" style="1" customWidth="1"/>
    <col min="4359" max="4359" width="11" style="1" customWidth="1"/>
    <col min="4360" max="4360" width="11.85546875" style="1" customWidth="1"/>
    <col min="4361" max="4361" width="11.85546875" style="1" bestFit="1" customWidth="1"/>
    <col min="4362" max="4362" width="10" style="1" bestFit="1" customWidth="1"/>
    <col min="4363" max="4363" width="11" style="1" bestFit="1" customWidth="1"/>
    <col min="4364" max="4364" width="11.85546875" style="1" bestFit="1" customWidth="1"/>
    <col min="4365" max="4365" width="15.85546875" style="1" bestFit="1" customWidth="1"/>
    <col min="4366" max="4366" width="12.5703125" style="1" customWidth="1"/>
    <col min="4367" max="4367" width="11" style="1" bestFit="1" customWidth="1"/>
    <col min="4368" max="4368" width="10" style="1" bestFit="1" customWidth="1"/>
    <col min="4369" max="4369" width="4.5703125" style="1" customWidth="1"/>
    <col min="4370" max="4608" width="7.28515625" style="1"/>
    <col min="4609" max="4609" width="3.28515625" style="1" bestFit="1" customWidth="1"/>
    <col min="4610" max="4610" width="8.42578125" style="1" customWidth="1"/>
    <col min="4611" max="4611" width="2.28515625" style="1" customWidth="1"/>
    <col min="4612" max="4612" width="11.7109375" style="1" bestFit="1" customWidth="1"/>
    <col min="4613" max="4613" width="11.85546875" style="1" bestFit="1" customWidth="1"/>
    <col min="4614" max="4614" width="12" style="1" customWidth="1"/>
    <col min="4615" max="4615" width="11" style="1" customWidth="1"/>
    <col min="4616" max="4616" width="11.85546875" style="1" customWidth="1"/>
    <col min="4617" max="4617" width="11.85546875" style="1" bestFit="1" customWidth="1"/>
    <col min="4618" max="4618" width="10" style="1" bestFit="1" customWidth="1"/>
    <col min="4619" max="4619" width="11" style="1" bestFit="1" customWidth="1"/>
    <col min="4620" max="4620" width="11.85546875" style="1" bestFit="1" customWidth="1"/>
    <col min="4621" max="4621" width="15.85546875" style="1" bestFit="1" customWidth="1"/>
    <col min="4622" max="4622" width="12.5703125" style="1" customWidth="1"/>
    <col min="4623" max="4623" width="11" style="1" bestFit="1" customWidth="1"/>
    <col min="4624" max="4624" width="10" style="1" bestFit="1" customWidth="1"/>
    <col min="4625" max="4625" width="4.5703125" style="1" customWidth="1"/>
    <col min="4626" max="4864" width="7.28515625" style="1"/>
    <col min="4865" max="4865" width="3.28515625" style="1" bestFit="1" customWidth="1"/>
    <col min="4866" max="4866" width="8.42578125" style="1" customWidth="1"/>
    <col min="4867" max="4867" width="2.28515625" style="1" customWidth="1"/>
    <col min="4868" max="4868" width="11.7109375" style="1" bestFit="1" customWidth="1"/>
    <col min="4869" max="4869" width="11.85546875" style="1" bestFit="1" customWidth="1"/>
    <col min="4870" max="4870" width="12" style="1" customWidth="1"/>
    <col min="4871" max="4871" width="11" style="1" customWidth="1"/>
    <col min="4872" max="4872" width="11.85546875" style="1" customWidth="1"/>
    <col min="4873" max="4873" width="11.85546875" style="1" bestFit="1" customWidth="1"/>
    <col min="4874" max="4874" width="10" style="1" bestFit="1" customWidth="1"/>
    <col min="4875" max="4875" width="11" style="1" bestFit="1" customWidth="1"/>
    <col min="4876" max="4876" width="11.85546875" style="1" bestFit="1" customWidth="1"/>
    <col min="4877" max="4877" width="15.85546875" style="1" bestFit="1" customWidth="1"/>
    <col min="4878" max="4878" width="12.5703125" style="1" customWidth="1"/>
    <col min="4879" max="4879" width="11" style="1" bestFit="1" customWidth="1"/>
    <col min="4880" max="4880" width="10" style="1" bestFit="1" customWidth="1"/>
    <col min="4881" max="4881" width="4.5703125" style="1" customWidth="1"/>
    <col min="4882" max="5120" width="7.28515625" style="1"/>
    <col min="5121" max="5121" width="3.28515625" style="1" bestFit="1" customWidth="1"/>
    <col min="5122" max="5122" width="8.42578125" style="1" customWidth="1"/>
    <col min="5123" max="5123" width="2.28515625" style="1" customWidth="1"/>
    <col min="5124" max="5124" width="11.7109375" style="1" bestFit="1" customWidth="1"/>
    <col min="5125" max="5125" width="11.85546875" style="1" bestFit="1" customWidth="1"/>
    <col min="5126" max="5126" width="12" style="1" customWidth="1"/>
    <col min="5127" max="5127" width="11" style="1" customWidth="1"/>
    <col min="5128" max="5128" width="11.85546875" style="1" customWidth="1"/>
    <col min="5129" max="5129" width="11.85546875" style="1" bestFit="1" customWidth="1"/>
    <col min="5130" max="5130" width="10" style="1" bestFit="1" customWidth="1"/>
    <col min="5131" max="5131" width="11" style="1" bestFit="1" customWidth="1"/>
    <col min="5132" max="5132" width="11.85546875" style="1" bestFit="1" customWidth="1"/>
    <col min="5133" max="5133" width="15.85546875" style="1" bestFit="1" customWidth="1"/>
    <col min="5134" max="5134" width="12.5703125" style="1" customWidth="1"/>
    <col min="5135" max="5135" width="11" style="1" bestFit="1" customWidth="1"/>
    <col min="5136" max="5136" width="10" style="1" bestFit="1" customWidth="1"/>
    <col min="5137" max="5137" width="4.5703125" style="1" customWidth="1"/>
    <col min="5138" max="5376" width="7.28515625" style="1"/>
    <col min="5377" max="5377" width="3.28515625" style="1" bestFit="1" customWidth="1"/>
    <col min="5378" max="5378" width="8.42578125" style="1" customWidth="1"/>
    <col min="5379" max="5379" width="2.28515625" style="1" customWidth="1"/>
    <col min="5380" max="5380" width="11.7109375" style="1" bestFit="1" customWidth="1"/>
    <col min="5381" max="5381" width="11.85546875" style="1" bestFit="1" customWidth="1"/>
    <col min="5382" max="5382" width="12" style="1" customWidth="1"/>
    <col min="5383" max="5383" width="11" style="1" customWidth="1"/>
    <col min="5384" max="5384" width="11.85546875" style="1" customWidth="1"/>
    <col min="5385" max="5385" width="11.85546875" style="1" bestFit="1" customWidth="1"/>
    <col min="5386" max="5386" width="10" style="1" bestFit="1" customWidth="1"/>
    <col min="5387" max="5387" width="11" style="1" bestFit="1" customWidth="1"/>
    <col min="5388" max="5388" width="11.85546875" style="1" bestFit="1" customWidth="1"/>
    <col min="5389" max="5389" width="15.85546875" style="1" bestFit="1" customWidth="1"/>
    <col min="5390" max="5390" width="12.5703125" style="1" customWidth="1"/>
    <col min="5391" max="5391" width="11" style="1" bestFit="1" customWidth="1"/>
    <col min="5392" max="5392" width="10" style="1" bestFit="1" customWidth="1"/>
    <col min="5393" max="5393" width="4.5703125" style="1" customWidth="1"/>
    <col min="5394" max="5632" width="7.28515625" style="1"/>
    <col min="5633" max="5633" width="3.28515625" style="1" bestFit="1" customWidth="1"/>
    <col min="5634" max="5634" width="8.42578125" style="1" customWidth="1"/>
    <col min="5635" max="5635" width="2.28515625" style="1" customWidth="1"/>
    <col min="5636" max="5636" width="11.7109375" style="1" bestFit="1" customWidth="1"/>
    <col min="5637" max="5637" width="11.85546875" style="1" bestFit="1" customWidth="1"/>
    <col min="5638" max="5638" width="12" style="1" customWidth="1"/>
    <col min="5639" max="5639" width="11" style="1" customWidth="1"/>
    <col min="5640" max="5640" width="11.85546875" style="1" customWidth="1"/>
    <col min="5641" max="5641" width="11.85546875" style="1" bestFit="1" customWidth="1"/>
    <col min="5642" max="5642" width="10" style="1" bestFit="1" customWidth="1"/>
    <col min="5643" max="5643" width="11" style="1" bestFit="1" customWidth="1"/>
    <col min="5644" max="5644" width="11.85546875" style="1" bestFit="1" customWidth="1"/>
    <col min="5645" max="5645" width="15.85546875" style="1" bestFit="1" customWidth="1"/>
    <col min="5646" max="5646" width="12.5703125" style="1" customWidth="1"/>
    <col min="5647" max="5647" width="11" style="1" bestFit="1" customWidth="1"/>
    <col min="5648" max="5648" width="10" style="1" bestFit="1" customWidth="1"/>
    <col min="5649" max="5649" width="4.5703125" style="1" customWidth="1"/>
    <col min="5650" max="5888" width="7.28515625" style="1"/>
    <col min="5889" max="5889" width="3.28515625" style="1" bestFit="1" customWidth="1"/>
    <col min="5890" max="5890" width="8.42578125" style="1" customWidth="1"/>
    <col min="5891" max="5891" width="2.28515625" style="1" customWidth="1"/>
    <col min="5892" max="5892" width="11.7109375" style="1" bestFit="1" customWidth="1"/>
    <col min="5893" max="5893" width="11.85546875" style="1" bestFit="1" customWidth="1"/>
    <col min="5894" max="5894" width="12" style="1" customWidth="1"/>
    <col min="5895" max="5895" width="11" style="1" customWidth="1"/>
    <col min="5896" max="5896" width="11.85546875" style="1" customWidth="1"/>
    <col min="5897" max="5897" width="11.85546875" style="1" bestFit="1" customWidth="1"/>
    <col min="5898" max="5898" width="10" style="1" bestFit="1" customWidth="1"/>
    <col min="5899" max="5899" width="11" style="1" bestFit="1" customWidth="1"/>
    <col min="5900" max="5900" width="11.85546875" style="1" bestFit="1" customWidth="1"/>
    <col min="5901" max="5901" width="15.85546875" style="1" bestFit="1" customWidth="1"/>
    <col min="5902" max="5902" width="12.5703125" style="1" customWidth="1"/>
    <col min="5903" max="5903" width="11" style="1" bestFit="1" customWidth="1"/>
    <col min="5904" max="5904" width="10" style="1" bestFit="1" customWidth="1"/>
    <col min="5905" max="5905" width="4.5703125" style="1" customWidth="1"/>
    <col min="5906" max="6144" width="7.28515625" style="1"/>
    <col min="6145" max="6145" width="3.28515625" style="1" bestFit="1" customWidth="1"/>
    <col min="6146" max="6146" width="8.42578125" style="1" customWidth="1"/>
    <col min="6147" max="6147" width="2.28515625" style="1" customWidth="1"/>
    <col min="6148" max="6148" width="11.7109375" style="1" bestFit="1" customWidth="1"/>
    <col min="6149" max="6149" width="11.85546875" style="1" bestFit="1" customWidth="1"/>
    <col min="6150" max="6150" width="12" style="1" customWidth="1"/>
    <col min="6151" max="6151" width="11" style="1" customWidth="1"/>
    <col min="6152" max="6152" width="11.85546875" style="1" customWidth="1"/>
    <col min="6153" max="6153" width="11.85546875" style="1" bestFit="1" customWidth="1"/>
    <col min="6154" max="6154" width="10" style="1" bestFit="1" customWidth="1"/>
    <col min="6155" max="6155" width="11" style="1" bestFit="1" customWidth="1"/>
    <col min="6156" max="6156" width="11.85546875" style="1" bestFit="1" customWidth="1"/>
    <col min="6157" max="6157" width="15.85546875" style="1" bestFit="1" customWidth="1"/>
    <col min="6158" max="6158" width="12.5703125" style="1" customWidth="1"/>
    <col min="6159" max="6159" width="11" style="1" bestFit="1" customWidth="1"/>
    <col min="6160" max="6160" width="10" style="1" bestFit="1" customWidth="1"/>
    <col min="6161" max="6161" width="4.5703125" style="1" customWidth="1"/>
    <col min="6162" max="6400" width="7.28515625" style="1"/>
    <col min="6401" max="6401" width="3.28515625" style="1" bestFit="1" customWidth="1"/>
    <col min="6402" max="6402" width="8.42578125" style="1" customWidth="1"/>
    <col min="6403" max="6403" width="2.28515625" style="1" customWidth="1"/>
    <col min="6404" max="6404" width="11.7109375" style="1" bestFit="1" customWidth="1"/>
    <col min="6405" max="6405" width="11.85546875" style="1" bestFit="1" customWidth="1"/>
    <col min="6406" max="6406" width="12" style="1" customWidth="1"/>
    <col min="6407" max="6407" width="11" style="1" customWidth="1"/>
    <col min="6408" max="6408" width="11.85546875" style="1" customWidth="1"/>
    <col min="6409" max="6409" width="11.85546875" style="1" bestFit="1" customWidth="1"/>
    <col min="6410" max="6410" width="10" style="1" bestFit="1" customWidth="1"/>
    <col min="6411" max="6411" width="11" style="1" bestFit="1" customWidth="1"/>
    <col min="6412" max="6412" width="11.85546875" style="1" bestFit="1" customWidth="1"/>
    <col min="6413" max="6413" width="15.85546875" style="1" bestFit="1" customWidth="1"/>
    <col min="6414" max="6414" width="12.5703125" style="1" customWidth="1"/>
    <col min="6415" max="6415" width="11" style="1" bestFit="1" customWidth="1"/>
    <col min="6416" max="6416" width="10" style="1" bestFit="1" customWidth="1"/>
    <col min="6417" max="6417" width="4.5703125" style="1" customWidth="1"/>
    <col min="6418" max="6656" width="7.28515625" style="1"/>
    <col min="6657" max="6657" width="3.28515625" style="1" bestFit="1" customWidth="1"/>
    <col min="6658" max="6658" width="8.42578125" style="1" customWidth="1"/>
    <col min="6659" max="6659" width="2.28515625" style="1" customWidth="1"/>
    <col min="6660" max="6660" width="11.7109375" style="1" bestFit="1" customWidth="1"/>
    <col min="6661" max="6661" width="11.85546875" style="1" bestFit="1" customWidth="1"/>
    <col min="6662" max="6662" width="12" style="1" customWidth="1"/>
    <col min="6663" max="6663" width="11" style="1" customWidth="1"/>
    <col min="6664" max="6664" width="11.85546875" style="1" customWidth="1"/>
    <col min="6665" max="6665" width="11.85546875" style="1" bestFit="1" customWidth="1"/>
    <col min="6666" max="6666" width="10" style="1" bestFit="1" customWidth="1"/>
    <col min="6667" max="6667" width="11" style="1" bestFit="1" customWidth="1"/>
    <col min="6668" max="6668" width="11.85546875" style="1" bestFit="1" customWidth="1"/>
    <col min="6669" max="6669" width="15.85546875" style="1" bestFit="1" customWidth="1"/>
    <col min="6670" max="6670" width="12.5703125" style="1" customWidth="1"/>
    <col min="6671" max="6671" width="11" style="1" bestFit="1" customWidth="1"/>
    <col min="6672" max="6672" width="10" style="1" bestFit="1" customWidth="1"/>
    <col min="6673" max="6673" width="4.5703125" style="1" customWidth="1"/>
    <col min="6674" max="6912" width="7.28515625" style="1"/>
    <col min="6913" max="6913" width="3.28515625" style="1" bestFit="1" customWidth="1"/>
    <col min="6914" max="6914" width="8.42578125" style="1" customWidth="1"/>
    <col min="6915" max="6915" width="2.28515625" style="1" customWidth="1"/>
    <col min="6916" max="6916" width="11.7109375" style="1" bestFit="1" customWidth="1"/>
    <col min="6917" max="6917" width="11.85546875" style="1" bestFit="1" customWidth="1"/>
    <col min="6918" max="6918" width="12" style="1" customWidth="1"/>
    <col min="6919" max="6919" width="11" style="1" customWidth="1"/>
    <col min="6920" max="6920" width="11.85546875" style="1" customWidth="1"/>
    <col min="6921" max="6921" width="11.85546875" style="1" bestFit="1" customWidth="1"/>
    <col min="6922" max="6922" width="10" style="1" bestFit="1" customWidth="1"/>
    <col min="6923" max="6923" width="11" style="1" bestFit="1" customWidth="1"/>
    <col min="6924" max="6924" width="11.85546875" style="1" bestFit="1" customWidth="1"/>
    <col min="6925" max="6925" width="15.85546875" style="1" bestFit="1" customWidth="1"/>
    <col min="6926" max="6926" width="12.5703125" style="1" customWidth="1"/>
    <col min="6927" max="6927" width="11" style="1" bestFit="1" customWidth="1"/>
    <col min="6928" max="6928" width="10" style="1" bestFit="1" customWidth="1"/>
    <col min="6929" max="6929" width="4.5703125" style="1" customWidth="1"/>
    <col min="6930" max="7168" width="7.28515625" style="1"/>
    <col min="7169" max="7169" width="3.28515625" style="1" bestFit="1" customWidth="1"/>
    <col min="7170" max="7170" width="8.42578125" style="1" customWidth="1"/>
    <col min="7171" max="7171" width="2.28515625" style="1" customWidth="1"/>
    <col min="7172" max="7172" width="11.7109375" style="1" bestFit="1" customWidth="1"/>
    <col min="7173" max="7173" width="11.85546875" style="1" bestFit="1" customWidth="1"/>
    <col min="7174" max="7174" width="12" style="1" customWidth="1"/>
    <col min="7175" max="7175" width="11" style="1" customWidth="1"/>
    <col min="7176" max="7176" width="11.85546875" style="1" customWidth="1"/>
    <col min="7177" max="7177" width="11.85546875" style="1" bestFit="1" customWidth="1"/>
    <col min="7178" max="7178" width="10" style="1" bestFit="1" customWidth="1"/>
    <col min="7179" max="7179" width="11" style="1" bestFit="1" customWidth="1"/>
    <col min="7180" max="7180" width="11.85546875" style="1" bestFit="1" customWidth="1"/>
    <col min="7181" max="7181" width="15.85546875" style="1" bestFit="1" customWidth="1"/>
    <col min="7182" max="7182" width="12.5703125" style="1" customWidth="1"/>
    <col min="7183" max="7183" width="11" style="1" bestFit="1" customWidth="1"/>
    <col min="7184" max="7184" width="10" style="1" bestFit="1" customWidth="1"/>
    <col min="7185" max="7185" width="4.5703125" style="1" customWidth="1"/>
    <col min="7186" max="7424" width="7.28515625" style="1"/>
    <col min="7425" max="7425" width="3.28515625" style="1" bestFit="1" customWidth="1"/>
    <col min="7426" max="7426" width="8.42578125" style="1" customWidth="1"/>
    <col min="7427" max="7427" width="2.28515625" style="1" customWidth="1"/>
    <col min="7428" max="7428" width="11.7109375" style="1" bestFit="1" customWidth="1"/>
    <col min="7429" max="7429" width="11.85546875" style="1" bestFit="1" customWidth="1"/>
    <col min="7430" max="7430" width="12" style="1" customWidth="1"/>
    <col min="7431" max="7431" width="11" style="1" customWidth="1"/>
    <col min="7432" max="7432" width="11.85546875" style="1" customWidth="1"/>
    <col min="7433" max="7433" width="11.85546875" style="1" bestFit="1" customWidth="1"/>
    <col min="7434" max="7434" width="10" style="1" bestFit="1" customWidth="1"/>
    <col min="7435" max="7435" width="11" style="1" bestFit="1" customWidth="1"/>
    <col min="7436" max="7436" width="11.85546875" style="1" bestFit="1" customWidth="1"/>
    <col min="7437" max="7437" width="15.85546875" style="1" bestFit="1" customWidth="1"/>
    <col min="7438" max="7438" width="12.5703125" style="1" customWidth="1"/>
    <col min="7439" max="7439" width="11" style="1" bestFit="1" customWidth="1"/>
    <col min="7440" max="7440" width="10" style="1" bestFit="1" customWidth="1"/>
    <col min="7441" max="7441" width="4.5703125" style="1" customWidth="1"/>
    <col min="7442" max="7680" width="7.28515625" style="1"/>
    <col min="7681" max="7681" width="3.28515625" style="1" bestFit="1" customWidth="1"/>
    <col min="7682" max="7682" width="8.42578125" style="1" customWidth="1"/>
    <col min="7683" max="7683" width="2.28515625" style="1" customWidth="1"/>
    <col min="7684" max="7684" width="11.7109375" style="1" bestFit="1" customWidth="1"/>
    <col min="7685" max="7685" width="11.85546875" style="1" bestFit="1" customWidth="1"/>
    <col min="7686" max="7686" width="12" style="1" customWidth="1"/>
    <col min="7687" max="7687" width="11" style="1" customWidth="1"/>
    <col min="7688" max="7688" width="11.85546875" style="1" customWidth="1"/>
    <col min="7689" max="7689" width="11.85546875" style="1" bestFit="1" customWidth="1"/>
    <col min="7690" max="7690" width="10" style="1" bestFit="1" customWidth="1"/>
    <col min="7691" max="7691" width="11" style="1" bestFit="1" customWidth="1"/>
    <col min="7692" max="7692" width="11.85546875" style="1" bestFit="1" customWidth="1"/>
    <col min="7693" max="7693" width="15.85546875" style="1" bestFit="1" customWidth="1"/>
    <col min="7694" max="7694" width="12.5703125" style="1" customWidth="1"/>
    <col min="7695" max="7695" width="11" style="1" bestFit="1" customWidth="1"/>
    <col min="7696" max="7696" width="10" style="1" bestFit="1" customWidth="1"/>
    <col min="7697" max="7697" width="4.5703125" style="1" customWidth="1"/>
    <col min="7698" max="7936" width="7.28515625" style="1"/>
    <col min="7937" max="7937" width="3.28515625" style="1" bestFit="1" customWidth="1"/>
    <col min="7938" max="7938" width="8.42578125" style="1" customWidth="1"/>
    <col min="7939" max="7939" width="2.28515625" style="1" customWidth="1"/>
    <col min="7940" max="7940" width="11.7109375" style="1" bestFit="1" customWidth="1"/>
    <col min="7941" max="7941" width="11.85546875" style="1" bestFit="1" customWidth="1"/>
    <col min="7942" max="7942" width="12" style="1" customWidth="1"/>
    <col min="7943" max="7943" width="11" style="1" customWidth="1"/>
    <col min="7944" max="7944" width="11.85546875" style="1" customWidth="1"/>
    <col min="7945" max="7945" width="11.85546875" style="1" bestFit="1" customWidth="1"/>
    <col min="7946" max="7946" width="10" style="1" bestFit="1" customWidth="1"/>
    <col min="7947" max="7947" width="11" style="1" bestFit="1" customWidth="1"/>
    <col min="7948" max="7948" width="11.85546875" style="1" bestFit="1" customWidth="1"/>
    <col min="7949" max="7949" width="15.85546875" style="1" bestFit="1" customWidth="1"/>
    <col min="7950" max="7950" width="12.5703125" style="1" customWidth="1"/>
    <col min="7951" max="7951" width="11" style="1" bestFit="1" customWidth="1"/>
    <col min="7952" max="7952" width="10" style="1" bestFit="1" customWidth="1"/>
    <col min="7953" max="7953" width="4.5703125" style="1" customWidth="1"/>
    <col min="7954" max="8192" width="7.28515625" style="1"/>
    <col min="8193" max="8193" width="3.28515625" style="1" bestFit="1" customWidth="1"/>
    <col min="8194" max="8194" width="8.42578125" style="1" customWidth="1"/>
    <col min="8195" max="8195" width="2.28515625" style="1" customWidth="1"/>
    <col min="8196" max="8196" width="11.7109375" style="1" bestFit="1" customWidth="1"/>
    <col min="8197" max="8197" width="11.85546875" style="1" bestFit="1" customWidth="1"/>
    <col min="8198" max="8198" width="12" style="1" customWidth="1"/>
    <col min="8199" max="8199" width="11" style="1" customWidth="1"/>
    <col min="8200" max="8200" width="11.85546875" style="1" customWidth="1"/>
    <col min="8201" max="8201" width="11.85546875" style="1" bestFit="1" customWidth="1"/>
    <col min="8202" max="8202" width="10" style="1" bestFit="1" customWidth="1"/>
    <col min="8203" max="8203" width="11" style="1" bestFit="1" customWidth="1"/>
    <col min="8204" max="8204" width="11.85546875" style="1" bestFit="1" customWidth="1"/>
    <col min="8205" max="8205" width="15.85546875" style="1" bestFit="1" customWidth="1"/>
    <col min="8206" max="8206" width="12.5703125" style="1" customWidth="1"/>
    <col min="8207" max="8207" width="11" style="1" bestFit="1" customWidth="1"/>
    <col min="8208" max="8208" width="10" style="1" bestFit="1" customWidth="1"/>
    <col min="8209" max="8209" width="4.5703125" style="1" customWidth="1"/>
    <col min="8210" max="8448" width="7.28515625" style="1"/>
    <col min="8449" max="8449" width="3.28515625" style="1" bestFit="1" customWidth="1"/>
    <col min="8450" max="8450" width="8.42578125" style="1" customWidth="1"/>
    <col min="8451" max="8451" width="2.28515625" style="1" customWidth="1"/>
    <col min="8452" max="8452" width="11.7109375" style="1" bestFit="1" customWidth="1"/>
    <col min="8453" max="8453" width="11.85546875" style="1" bestFit="1" customWidth="1"/>
    <col min="8454" max="8454" width="12" style="1" customWidth="1"/>
    <col min="8455" max="8455" width="11" style="1" customWidth="1"/>
    <col min="8456" max="8456" width="11.85546875" style="1" customWidth="1"/>
    <col min="8457" max="8457" width="11.85546875" style="1" bestFit="1" customWidth="1"/>
    <col min="8458" max="8458" width="10" style="1" bestFit="1" customWidth="1"/>
    <col min="8459" max="8459" width="11" style="1" bestFit="1" customWidth="1"/>
    <col min="8460" max="8460" width="11.85546875" style="1" bestFit="1" customWidth="1"/>
    <col min="8461" max="8461" width="15.85546875" style="1" bestFit="1" customWidth="1"/>
    <col min="8462" max="8462" width="12.5703125" style="1" customWidth="1"/>
    <col min="8463" max="8463" width="11" style="1" bestFit="1" customWidth="1"/>
    <col min="8464" max="8464" width="10" style="1" bestFit="1" customWidth="1"/>
    <col min="8465" max="8465" width="4.5703125" style="1" customWidth="1"/>
    <col min="8466" max="8704" width="7.28515625" style="1"/>
    <col min="8705" max="8705" width="3.28515625" style="1" bestFit="1" customWidth="1"/>
    <col min="8706" max="8706" width="8.42578125" style="1" customWidth="1"/>
    <col min="8707" max="8707" width="2.28515625" style="1" customWidth="1"/>
    <col min="8708" max="8708" width="11.7109375" style="1" bestFit="1" customWidth="1"/>
    <col min="8709" max="8709" width="11.85546875" style="1" bestFit="1" customWidth="1"/>
    <col min="8710" max="8710" width="12" style="1" customWidth="1"/>
    <col min="8711" max="8711" width="11" style="1" customWidth="1"/>
    <col min="8712" max="8712" width="11.85546875" style="1" customWidth="1"/>
    <col min="8713" max="8713" width="11.85546875" style="1" bestFit="1" customWidth="1"/>
    <col min="8714" max="8714" width="10" style="1" bestFit="1" customWidth="1"/>
    <col min="8715" max="8715" width="11" style="1" bestFit="1" customWidth="1"/>
    <col min="8716" max="8716" width="11.85546875" style="1" bestFit="1" customWidth="1"/>
    <col min="8717" max="8717" width="15.85546875" style="1" bestFit="1" customWidth="1"/>
    <col min="8718" max="8718" width="12.5703125" style="1" customWidth="1"/>
    <col min="8719" max="8719" width="11" style="1" bestFit="1" customWidth="1"/>
    <col min="8720" max="8720" width="10" style="1" bestFit="1" customWidth="1"/>
    <col min="8721" max="8721" width="4.5703125" style="1" customWidth="1"/>
    <col min="8722" max="8960" width="7.28515625" style="1"/>
    <col min="8961" max="8961" width="3.28515625" style="1" bestFit="1" customWidth="1"/>
    <col min="8962" max="8962" width="8.42578125" style="1" customWidth="1"/>
    <col min="8963" max="8963" width="2.28515625" style="1" customWidth="1"/>
    <col min="8964" max="8964" width="11.7109375" style="1" bestFit="1" customWidth="1"/>
    <col min="8965" max="8965" width="11.85546875" style="1" bestFit="1" customWidth="1"/>
    <col min="8966" max="8966" width="12" style="1" customWidth="1"/>
    <col min="8967" max="8967" width="11" style="1" customWidth="1"/>
    <col min="8968" max="8968" width="11.85546875" style="1" customWidth="1"/>
    <col min="8969" max="8969" width="11.85546875" style="1" bestFit="1" customWidth="1"/>
    <col min="8970" max="8970" width="10" style="1" bestFit="1" customWidth="1"/>
    <col min="8971" max="8971" width="11" style="1" bestFit="1" customWidth="1"/>
    <col min="8972" max="8972" width="11.85546875" style="1" bestFit="1" customWidth="1"/>
    <col min="8973" max="8973" width="15.85546875" style="1" bestFit="1" customWidth="1"/>
    <col min="8974" max="8974" width="12.5703125" style="1" customWidth="1"/>
    <col min="8975" max="8975" width="11" style="1" bestFit="1" customWidth="1"/>
    <col min="8976" max="8976" width="10" style="1" bestFit="1" customWidth="1"/>
    <col min="8977" max="8977" width="4.5703125" style="1" customWidth="1"/>
    <col min="8978" max="9216" width="7.28515625" style="1"/>
    <col min="9217" max="9217" width="3.28515625" style="1" bestFit="1" customWidth="1"/>
    <col min="9218" max="9218" width="8.42578125" style="1" customWidth="1"/>
    <col min="9219" max="9219" width="2.28515625" style="1" customWidth="1"/>
    <col min="9220" max="9220" width="11.7109375" style="1" bestFit="1" customWidth="1"/>
    <col min="9221" max="9221" width="11.85546875" style="1" bestFit="1" customWidth="1"/>
    <col min="9222" max="9222" width="12" style="1" customWidth="1"/>
    <col min="9223" max="9223" width="11" style="1" customWidth="1"/>
    <col min="9224" max="9224" width="11.85546875" style="1" customWidth="1"/>
    <col min="9225" max="9225" width="11.85546875" style="1" bestFit="1" customWidth="1"/>
    <col min="9226" max="9226" width="10" style="1" bestFit="1" customWidth="1"/>
    <col min="9227" max="9227" width="11" style="1" bestFit="1" customWidth="1"/>
    <col min="9228" max="9228" width="11.85546875" style="1" bestFit="1" customWidth="1"/>
    <col min="9229" max="9229" width="15.85546875" style="1" bestFit="1" customWidth="1"/>
    <col min="9230" max="9230" width="12.5703125" style="1" customWidth="1"/>
    <col min="9231" max="9231" width="11" style="1" bestFit="1" customWidth="1"/>
    <col min="9232" max="9232" width="10" style="1" bestFit="1" customWidth="1"/>
    <col min="9233" max="9233" width="4.5703125" style="1" customWidth="1"/>
    <col min="9234" max="9472" width="7.28515625" style="1"/>
    <col min="9473" max="9473" width="3.28515625" style="1" bestFit="1" customWidth="1"/>
    <col min="9474" max="9474" width="8.42578125" style="1" customWidth="1"/>
    <col min="9475" max="9475" width="2.28515625" style="1" customWidth="1"/>
    <col min="9476" max="9476" width="11.7109375" style="1" bestFit="1" customWidth="1"/>
    <col min="9477" max="9477" width="11.85546875" style="1" bestFit="1" customWidth="1"/>
    <col min="9478" max="9478" width="12" style="1" customWidth="1"/>
    <col min="9479" max="9479" width="11" style="1" customWidth="1"/>
    <col min="9480" max="9480" width="11.85546875" style="1" customWidth="1"/>
    <col min="9481" max="9481" width="11.85546875" style="1" bestFit="1" customWidth="1"/>
    <col min="9482" max="9482" width="10" style="1" bestFit="1" customWidth="1"/>
    <col min="9483" max="9483" width="11" style="1" bestFit="1" customWidth="1"/>
    <col min="9484" max="9484" width="11.85546875" style="1" bestFit="1" customWidth="1"/>
    <col min="9485" max="9485" width="15.85546875" style="1" bestFit="1" customWidth="1"/>
    <col min="9486" max="9486" width="12.5703125" style="1" customWidth="1"/>
    <col min="9487" max="9487" width="11" style="1" bestFit="1" customWidth="1"/>
    <col min="9488" max="9488" width="10" style="1" bestFit="1" customWidth="1"/>
    <col min="9489" max="9489" width="4.5703125" style="1" customWidth="1"/>
    <col min="9490" max="9728" width="7.28515625" style="1"/>
    <col min="9729" max="9729" width="3.28515625" style="1" bestFit="1" customWidth="1"/>
    <col min="9730" max="9730" width="8.42578125" style="1" customWidth="1"/>
    <col min="9731" max="9731" width="2.28515625" style="1" customWidth="1"/>
    <col min="9732" max="9732" width="11.7109375" style="1" bestFit="1" customWidth="1"/>
    <col min="9733" max="9733" width="11.85546875" style="1" bestFit="1" customWidth="1"/>
    <col min="9734" max="9734" width="12" style="1" customWidth="1"/>
    <col min="9735" max="9735" width="11" style="1" customWidth="1"/>
    <col min="9736" max="9736" width="11.85546875" style="1" customWidth="1"/>
    <col min="9737" max="9737" width="11.85546875" style="1" bestFit="1" customWidth="1"/>
    <col min="9738" max="9738" width="10" style="1" bestFit="1" customWidth="1"/>
    <col min="9739" max="9739" width="11" style="1" bestFit="1" customWidth="1"/>
    <col min="9740" max="9740" width="11.85546875" style="1" bestFit="1" customWidth="1"/>
    <col min="9741" max="9741" width="15.85546875" style="1" bestFit="1" customWidth="1"/>
    <col min="9742" max="9742" width="12.5703125" style="1" customWidth="1"/>
    <col min="9743" max="9743" width="11" style="1" bestFit="1" customWidth="1"/>
    <col min="9744" max="9744" width="10" style="1" bestFit="1" customWidth="1"/>
    <col min="9745" max="9745" width="4.5703125" style="1" customWidth="1"/>
    <col min="9746" max="9984" width="7.28515625" style="1"/>
    <col min="9985" max="9985" width="3.28515625" style="1" bestFit="1" customWidth="1"/>
    <col min="9986" max="9986" width="8.42578125" style="1" customWidth="1"/>
    <col min="9987" max="9987" width="2.28515625" style="1" customWidth="1"/>
    <col min="9988" max="9988" width="11.7109375" style="1" bestFit="1" customWidth="1"/>
    <col min="9989" max="9989" width="11.85546875" style="1" bestFit="1" customWidth="1"/>
    <col min="9990" max="9990" width="12" style="1" customWidth="1"/>
    <col min="9991" max="9991" width="11" style="1" customWidth="1"/>
    <col min="9992" max="9992" width="11.85546875" style="1" customWidth="1"/>
    <col min="9993" max="9993" width="11.85546875" style="1" bestFit="1" customWidth="1"/>
    <col min="9994" max="9994" width="10" style="1" bestFit="1" customWidth="1"/>
    <col min="9995" max="9995" width="11" style="1" bestFit="1" customWidth="1"/>
    <col min="9996" max="9996" width="11.85546875" style="1" bestFit="1" customWidth="1"/>
    <col min="9997" max="9997" width="15.85546875" style="1" bestFit="1" customWidth="1"/>
    <col min="9998" max="9998" width="12.5703125" style="1" customWidth="1"/>
    <col min="9999" max="9999" width="11" style="1" bestFit="1" customWidth="1"/>
    <col min="10000" max="10000" width="10" style="1" bestFit="1" customWidth="1"/>
    <col min="10001" max="10001" width="4.5703125" style="1" customWidth="1"/>
    <col min="10002" max="10240" width="7.28515625" style="1"/>
    <col min="10241" max="10241" width="3.28515625" style="1" bestFit="1" customWidth="1"/>
    <col min="10242" max="10242" width="8.42578125" style="1" customWidth="1"/>
    <col min="10243" max="10243" width="2.28515625" style="1" customWidth="1"/>
    <col min="10244" max="10244" width="11.7109375" style="1" bestFit="1" customWidth="1"/>
    <col min="10245" max="10245" width="11.85546875" style="1" bestFit="1" customWidth="1"/>
    <col min="10246" max="10246" width="12" style="1" customWidth="1"/>
    <col min="10247" max="10247" width="11" style="1" customWidth="1"/>
    <col min="10248" max="10248" width="11.85546875" style="1" customWidth="1"/>
    <col min="10249" max="10249" width="11.85546875" style="1" bestFit="1" customWidth="1"/>
    <col min="10250" max="10250" width="10" style="1" bestFit="1" customWidth="1"/>
    <col min="10251" max="10251" width="11" style="1" bestFit="1" customWidth="1"/>
    <col min="10252" max="10252" width="11.85546875" style="1" bestFit="1" customWidth="1"/>
    <col min="10253" max="10253" width="15.85546875" style="1" bestFit="1" customWidth="1"/>
    <col min="10254" max="10254" width="12.5703125" style="1" customWidth="1"/>
    <col min="10255" max="10255" width="11" style="1" bestFit="1" customWidth="1"/>
    <col min="10256" max="10256" width="10" style="1" bestFit="1" customWidth="1"/>
    <col min="10257" max="10257" width="4.5703125" style="1" customWidth="1"/>
    <col min="10258" max="10496" width="7.28515625" style="1"/>
    <col min="10497" max="10497" width="3.28515625" style="1" bestFit="1" customWidth="1"/>
    <col min="10498" max="10498" width="8.42578125" style="1" customWidth="1"/>
    <col min="10499" max="10499" width="2.28515625" style="1" customWidth="1"/>
    <col min="10500" max="10500" width="11.7109375" style="1" bestFit="1" customWidth="1"/>
    <col min="10501" max="10501" width="11.85546875" style="1" bestFit="1" customWidth="1"/>
    <col min="10502" max="10502" width="12" style="1" customWidth="1"/>
    <col min="10503" max="10503" width="11" style="1" customWidth="1"/>
    <col min="10504" max="10504" width="11.85546875" style="1" customWidth="1"/>
    <col min="10505" max="10505" width="11.85546875" style="1" bestFit="1" customWidth="1"/>
    <col min="10506" max="10506" width="10" style="1" bestFit="1" customWidth="1"/>
    <col min="10507" max="10507" width="11" style="1" bestFit="1" customWidth="1"/>
    <col min="10508" max="10508" width="11.85546875" style="1" bestFit="1" customWidth="1"/>
    <col min="10509" max="10509" width="15.85546875" style="1" bestFit="1" customWidth="1"/>
    <col min="10510" max="10510" width="12.5703125" style="1" customWidth="1"/>
    <col min="10511" max="10511" width="11" style="1" bestFit="1" customWidth="1"/>
    <col min="10512" max="10512" width="10" style="1" bestFit="1" customWidth="1"/>
    <col min="10513" max="10513" width="4.5703125" style="1" customWidth="1"/>
    <col min="10514" max="10752" width="7.28515625" style="1"/>
    <col min="10753" max="10753" width="3.28515625" style="1" bestFit="1" customWidth="1"/>
    <col min="10754" max="10754" width="8.42578125" style="1" customWidth="1"/>
    <col min="10755" max="10755" width="2.28515625" style="1" customWidth="1"/>
    <col min="10756" max="10756" width="11.7109375" style="1" bestFit="1" customWidth="1"/>
    <col min="10757" max="10757" width="11.85546875" style="1" bestFit="1" customWidth="1"/>
    <col min="10758" max="10758" width="12" style="1" customWidth="1"/>
    <col min="10759" max="10759" width="11" style="1" customWidth="1"/>
    <col min="10760" max="10760" width="11.85546875" style="1" customWidth="1"/>
    <col min="10761" max="10761" width="11.85546875" style="1" bestFit="1" customWidth="1"/>
    <col min="10762" max="10762" width="10" style="1" bestFit="1" customWidth="1"/>
    <col min="10763" max="10763" width="11" style="1" bestFit="1" customWidth="1"/>
    <col min="10764" max="10764" width="11.85546875" style="1" bestFit="1" customWidth="1"/>
    <col min="10765" max="10765" width="15.85546875" style="1" bestFit="1" customWidth="1"/>
    <col min="10766" max="10766" width="12.5703125" style="1" customWidth="1"/>
    <col min="10767" max="10767" width="11" style="1" bestFit="1" customWidth="1"/>
    <col min="10768" max="10768" width="10" style="1" bestFit="1" customWidth="1"/>
    <col min="10769" max="10769" width="4.5703125" style="1" customWidth="1"/>
    <col min="10770" max="11008" width="7.28515625" style="1"/>
    <col min="11009" max="11009" width="3.28515625" style="1" bestFit="1" customWidth="1"/>
    <col min="11010" max="11010" width="8.42578125" style="1" customWidth="1"/>
    <col min="11011" max="11011" width="2.28515625" style="1" customWidth="1"/>
    <col min="11012" max="11012" width="11.7109375" style="1" bestFit="1" customWidth="1"/>
    <col min="11013" max="11013" width="11.85546875" style="1" bestFit="1" customWidth="1"/>
    <col min="11014" max="11014" width="12" style="1" customWidth="1"/>
    <col min="11015" max="11015" width="11" style="1" customWidth="1"/>
    <col min="11016" max="11016" width="11.85546875" style="1" customWidth="1"/>
    <col min="11017" max="11017" width="11.85546875" style="1" bestFit="1" customWidth="1"/>
    <col min="11018" max="11018" width="10" style="1" bestFit="1" customWidth="1"/>
    <col min="11019" max="11019" width="11" style="1" bestFit="1" customWidth="1"/>
    <col min="11020" max="11020" width="11.85546875" style="1" bestFit="1" customWidth="1"/>
    <col min="11021" max="11021" width="15.85546875" style="1" bestFit="1" customWidth="1"/>
    <col min="11022" max="11022" width="12.5703125" style="1" customWidth="1"/>
    <col min="11023" max="11023" width="11" style="1" bestFit="1" customWidth="1"/>
    <col min="11024" max="11024" width="10" style="1" bestFit="1" customWidth="1"/>
    <col min="11025" max="11025" width="4.5703125" style="1" customWidth="1"/>
    <col min="11026" max="11264" width="7.28515625" style="1"/>
    <col min="11265" max="11265" width="3.28515625" style="1" bestFit="1" customWidth="1"/>
    <col min="11266" max="11266" width="8.42578125" style="1" customWidth="1"/>
    <col min="11267" max="11267" width="2.28515625" style="1" customWidth="1"/>
    <col min="11268" max="11268" width="11.7109375" style="1" bestFit="1" customWidth="1"/>
    <col min="11269" max="11269" width="11.85546875" style="1" bestFit="1" customWidth="1"/>
    <col min="11270" max="11270" width="12" style="1" customWidth="1"/>
    <col min="11271" max="11271" width="11" style="1" customWidth="1"/>
    <col min="11272" max="11272" width="11.85546875" style="1" customWidth="1"/>
    <col min="11273" max="11273" width="11.85546875" style="1" bestFit="1" customWidth="1"/>
    <col min="11274" max="11274" width="10" style="1" bestFit="1" customWidth="1"/>
    <col min="11275" max="11275" width="11" style="1" bestFit="1" customWidth="1"/>
    <col min="11276" max="11276" width="11.85546875" style="1" bestFit="1" customWidth="1"/>
    <col min="11277" max="11277" width="15.85546875" style="1" bestFit="1" customWidth="1"/>
    <col min="11278" max="11278" width="12.5703125" style="1" customWidth="1"/>
    <col min="11279" max="11279" width="11" style="1" bestFit="1" customWidth="1"/>
    <col min="11280" max="11280" width="10" style="1" bestFit="1" customWidth="1"/>
    <col min="11281" max="11281" width="4.5703125" style="1" customWidth="1"/>
    <col min="11282" max="11520" width="7.28515625" style="1"/>
    <col min="11521" max="11521" width="3.28515625" style="1" bestFit="1" customWidth="1"/>
    <col min="11522" max="11522" width="8.42578125" style="1" customWidth="1"/>
    <col min="11523" max="11523" width="2.28515625" style="1" customWidth="1"/>
    <col min="11524" max="11524" width="11.7109375" style="1" bestFit="1" customWidth="1"/>
    <col min="11525" max="11525" width="11.85546875" style="1" bestFit="1" customWidth="1"/>
    <col min="11526" max="11526" width="12" style="1" customWidth="1"/>
    <col min="11527" max="11527" width="11" style="1" customWidth="1"/>
    <col min="11528" max="11528" width="11.85546875" style="1" customWidth="1"/>
    <col min="11529" max="11529" width="11.85546875" style="1" bestFit="1" customWidth="1"/>
    <col min="11530" max="11530" width="10" style="1" bestFit="1" customWidth="1"/>
    <col min="11531" max="11531" width="11" style="1" bestFit="1" customWidth="1"/>
    <col min="11532" max="11532" width="11.85546875" style="1" bestFit="1" customWidth="1"/>
    <col min="11533" max="11533" width="15.85546875" style="1" bestFit="1" customWidth="1"/>
    <col min="11534" max="11534" width="12.5703125" style="1" customWidth="1"/>
    <col min="11535" max="11535" width="11" style="1" bestFit="1" customWidth="1"/>
    <col min="11536" max="11536" width="10" style="1" bestFit="1" customWidth="1"/>
    <col min="11537" max="11537" width="4.5703125" style="1" customWidth="1"/>
    <col min="11538" max="11776" width="7.28515625" style="1"/>
    <col min="11777" max="11777" width="3.28515625" style="1" bestFit="1" customWidth="1"/>
    <col min="11778" max="11778" width="8.42578125" style="1" customWidth="1"/>
    <col min="11779" max="11779" width="2.28515625" style="1" customWidth="1"/>
    <col min="11780" max="11780" width="11.7109375" style="1" bestFit="1" customWidth="1"/>
    <col min="11781" max="11781" width="11.85546875" style="1" bestFit="1" customWidth="1"/>
    <col min="11782" max="11782" width="12" style="1" customWidth="1"/>
    <col min="11783" max="11783" width="11" style="1" customWidth="1"/>
    <col min="11784" max="11784" width="11.85546875" style="1" customWidth="1"/>
    <col min="11785" max="11785" width="11.85546875" style="1" bestFit="1" customWidth="1"/>
    <col min="11786" max="11786" width="10" style="1" bestFit="1" customWidth="1"/>
    <col min="11787" max="11787" width="11" style="1" bestFit="1" customWidth="1"/>
    <col min="11788" max="11788" width="11.85546875" style="1" bestFit="1" customWidth="1"/>
    <col min="11789" max="11789" width="15.85546875" style="1" bestFit="1" customWidth="1"/>
    <col min="11790" max="11790" width="12.5703125" style="1" customWidth="1"/>
    <col min="11791" max="11791" width="11" style="1" bestFit="1" customWidth="1"/>
    <col min="11792" max="11792" width="10" style="1" bestFit="1" customWidth="1"/>
    <col min="11793" max="11793" width="4.5703125" style="1" customWidth="1"/>
    <col min="11794" max="12032" width="7.28515625" style="1"/>
    <col min="12033" max="12033" width="3.28515625" style="1" bestFit="1" customWidth="1"/>
    <col min="12034" max="12034" width="8.42578125" style="1" customWidth="1"/>
    <col min="12035" max="12035" width="2.28515625" style="1" customWidth="1"/>
    <col min="12036" max="12036" width="11.7109375" style="1" bestFit="1" customWidth="1"/>
    <col min="12037" max="12037" width="11.85546875" style="1" bestFit="1" customWidth="1"/>
    <col min="12038" max="12038" width="12" style="1" customWidth="1"/>
    <col min="12039" max="12039" width="11" style="1" customWidth="1"/>
    <col min="12040" max="12040" width="11.85546875" style="1" customWidth="1"/>
    <col min="12041" max="12041" width="11.85546875" style="1" bestFit="1" customWidth="1"/>
    <col min="12042" max="12042" width="10" style="1" bestFit="1" customWidth="1"/>
    <col min="12043" max="12043" width="11" style="1" bestFit="1" customWidth="1"/>
    <col min="12044" max="12044" width="11.85546875" style="1" bestFit="1" customWidth="1"/>
    <col min="12045" max="12045" width="15.85546875" style="1" bestFit="1" customWidth="1"/>
    <col min="12046" max="12046" width="12.5703125" style="1" customWidth="1"/>
    <col min="12047" max="12047" width="11" style="1" bestFit="1" customWidth="1"/>
    <col min="12048" max="12048" width="10" style="1" bestFit="1" customWidth="1"/>
    <col min="12049" max="12049" width="4.5703125" style="1" customWidth="1"/>
    <col min="12050" max="12288" width="7.28515625" style="1"/>
    <col min="12289" max="12289" width="3.28515625" style="1" bestFit="1" customWidth="1"/>
    <col min="12290" max="12290" width="8.42578125" style="1" customWidth="1"/>
    <col min="12291" max="12291" width="2.28515625" style="1" customWidth="1"/>
    <col min="12292" max="12292" width="11.7109375" style="1" bestFit="1" customWidth="1"/>
    <col min="12293" max="12293" width="11.85546875" style="1" bestFit="1" customWidth="1"/>
    <col min="12294" max="12294" width="12" style="1" customWidth="1"/>
    <col min="12295" max="12295" width="11" style="1" customWidth="1"/>
    <col min="12296" max="12296" width="11.85546875" style="1" customWidth="1"/>
    <col min="12297" max="12297" width="11.85546875" style="1" bestFit="1" customWidth="1"/>
    <col min="12298" max="12298" width="10" style="1" bestFit="1" customWidth="1"/>
    <col min="12299" max="12299" width="11" style="1" bestFit="1" customWidth="1"/>
    <col min="12300" max="12300" width="11.85546875" style="1" bestFit="1" customWidth="1"/>
    <col min="12301" max="12301" width="15.85546875" style="1" bestFit="1" customWidth="1"/>
    <col min="12302" max="12302" width="12.5703125" style="1" customWidth="1"/>
    <col min="12303" max="12303" width="11" style="1" bestFit="1" customWidth="1"/>
    <col min="12304" max="12304" width="10" style="1" bestFit="1" customWidth="1"/>
    <col min="12305" max="12305" width="4.5703125" style="1" customWidth="1"/>
    <col min="12306" max="12544" width="7.28515625" style="1"/>
    <col min="12545" max="12545" width="3.28515625" style="1" bestFit="1" customWidth="1"/>
    <col min="12546" max="12546" width="8.42578125" style="1" customWidth="1"/>
    <col min="12547" max="12547" width="2.28515625" style="1" customWidth="1"/>
    <col min="12548" max="12548" width="11.7109375" style="1" bestFit="1" customWidth="1"/>
    <col min="12549" max="12549" width="11.85546875" style="1" bestFit="1" customWidth="1"/>
    <col min="12550" max="12550" width="12" style="1" customWidth="1"/>
    <col min="12551" max="12551" width="11" style="1" customWidth="1"/>
    <col min="12552" max="12552" width="11.85546875" style="1" customWidth="1"/>
    <col min="12553" max="12553" width="11.85546875" style="1" bestFit="1" customWidth="1"/>
    <col min="12554" max="12554" width="10" style="1" bestFit="1" customWidth="1"/>
    <col min="12555" max="12555" width="11" style="1" bestFit="1" customWidth="1"/>
    <col min="12556" max="12556" width="11.85546875" style="1" bestFit="1" customWidth="1"/>
    <col min="12557" max="12557" width="15.85546875" style="1" bestFit="1" customWidth="1"/>
    <col min="12558" max="12558" width="12.5703125" style="1" customWidth="1"/>
    <col min="12559" max="12559" width="11" style="1" bestFit="1" customWidth="1"/>
    <col min="12560" max="12560" width="10" style="1" bestFit="1" customWidth="1"/>
    <col min="12561" max="12561" width="4.5703125" style="1" customWidth="1"/>
    <col min="12562" max="12800" width="7.28515625" style="1"/>
    <col min="12801" max="12801" width="3.28515625" style="1" bestFit="1" customWidth="1"/>
    <col min="12802" max="12802" width="8.42578125" style="1" customWidth="1"/>
    <col min="12803" max="12803" width="2.28515625" style="1" customWidth="1"/>
    <col min="12804" max="12804" width="11.7109375" style="1" bestFit="1" customWidth="1"/>
    <col min="12805" max="12805" width="11.85546875" style="1" bestFit="1" customWidth="1"/>
    <col min="12806" max="12806" width="12" style="1" customWidth="1"/>
    <col min="12807" max="12807" width="11" style="1" customWidth="1"/>
    <col min="12808" max="12808" width="11.85546875" style="1" customWidth="1"/>
    <col min="12809" max="12809" width="11.85546875" style="1" bestFit="1" customWidth="1"/>
    <col min="12810" max="12810" width="10" style="1" bestFit="1" customWidth="1"/>
    <col min="12811" max="12811" width="11" style="1" bestFit="1" customWidth="1"/>
    <col min="12812" max="12812" width="11.85546875" style="1" bestFit="1" customWidth="1"/>
    <col min="12813" max="12813" width="15.85546875" style="1" bestFit="1" customWidth="1"/>
    <col min="12814" max="12814" width="12.5703125" style="1" customWidth="1"/>
    <col min="12815" max="12815" width="11" style="1" bestFit="1" customWidth="1"/>
    <col min="12816" max="12816" width="10" style="1" bestFit="1" customWidth="1"/>
    <col min="12817" max="12817" width="4.5703125" style="1" customWidth="1"/>
    <col min="12818" max="13056" width="7.28515625" style="1"/>
    <col min="13057" max="13057" width="3.28515625" style="1" bestFit="1" customWidth="1"/>
    <col min="13058" max="13058" width="8.42578125" style="1" customWidth="1"/>
    <col min="13059" max="13059" width="2.28515625" style="1" customWidth="1"/>
    <col min="13060" max="13060" width="11.7109375" style="1" bestFit="1" customWidth="1"/>
    <col min="13061" max="13061" width="11.85546875" style="1" bestFit="1" customWidth="1"/>
    <col min="13062" max="13062" width="12" style="1" customWidth="1"/>
    <col min="13063" max="13063" width="11" style="1" customWidth="1"/>
    <col min="13064" max="13064" width="11.85546875" style="1" customWidth="1"/>
    <col min="13065" max="13065" width="11.85546875" style="1" bestFit="1" customWidth="1"/>
    <col min="13066" max="13066" width="10" style="1" bestFit="1" customWidth="1"/>
    <col min="13067" max="13067" width="11" style="1" bestFit="1" customWidth="1"/>
    <col min="13068" max="13068" width="11.85546875" style="1" bestFit="1" customWidth="1"/>
    <col min="13069" max="13069" width="15.85546875" style="1" bestFit="1" customWidth="1"/>
    <col min="13070" max="13070" width="12.5703125" style="1" customWidth="1"/>
    <col min="13071" max="13071" width="11" style="1" bestFit="1" customWidth="1"/>
    <col min="13072" max="13072" width="10" style="1" bestFit="1" customWidth="1"/>
    <col min="13073" max="13073" width="4.5703125" style="1" customWidth="1"/>
    <col min="13074" max="13312" width="7.28515625" style="1"/>
    <col min="13313" max="13313" width="3.28515625" style="1" bestFit="1" customWidth="1"/>
    <col min="13314" max="13314" width="8.42578125" style="1" customWidth="1"/>
    <col min="13315" max="13315" width="2.28515625" style="1" customWidth="1"/>
    <col min="13316" max="13316" width="11.7109375" style="1" bestFit="1" customWidth="1"/>
    <col min="13317" max="13317" width="11.85546875" style="1" bestFit="1" customWidth="1"/>
    <col min="13318" max="13318" width="12" style="1" customWidth="1"/>
    <col min="13319" max="13319" width="11" style="1" customWidth="1"/>
    <col min="13320" max="13320" width="11.85546875" style="1" customWidth="1"/>
    <col min="13321" max="13321" width="11.85546875" style="1" bestFit="1" customWidth="1"/>
    <col min="13322" max="13322" width="10" style="1" bestFit="1" customWidth="1"/>
    <col min="13323" max="13323" width="11" style="1" bestFit="1" customWidth="1"/>
    <col min="13324" max="13324" width="11.85546875" style="1" bestFit="1" customWidth="1"/>
    <col min="13325" max="13325" width="15.85546875" style="1" bestFit="1" customWidth="1"/>
    <col min="13326" max="13326" width="12.5703125" style="1" customWidth="1"/>
    <col min="13327" max="13327" width="11" style="1" bestFit="1" customWidth="1"/>
    <col min="13328" max="13328" width="10" style="1" bestFit="1" customWidth="1"/>
    <col min="13329" max="13329" width="4.5703125" style="1" customWidth="1"/>
    <col min="13330" max="13568" width="7.28515625" style="1"/>
    <col min="13569" max="13569" width="3.28515625" style="1" bestFit="1" customWidth="1"/>
    <col min="13570" max="13570" width="8.42578125" style="1" customWidth="1"/>
    <col min="13571" max="13571" width="2.28515625" style="1" customWidth="1"/>
    <col min="13572" max="13572" width="11.7109375" style="1" bestFit="1" customWidth="1"/>
    <col min="13573" max="13573" width="11.85546875" style="1" bestFit="1" customWidth="1"/>
    <col min="13574" max="13574" width="12" style="1" customWidth="1"/>
    <col min="13575" max="13575" width="11" style="1" customWidth="1"/>
    <col min="13576" max="13576" width="11.85546875" style="1" customWidth="1"/>
    <col min="13577" max="13577" width="11.85546875" style="1" bestFit="1" customWidth="1"/>
    <col min="13578" max="13578" width="10" style="1" bestFit="1" customWidth="1"/>
    <col min="13579" max="13579" width="11" style="1" bestFit="1" customWidth="1"/>
    <col min="13580" max="13580" width="11.85546875" style="1" bestFit="1" customWidth="1"/>
    <col min="13581" max="13581" width="15.85546875" style="1" bestFit="1" customWidth="1"/>
    <col min="13582" max="13582" width="12.5703125" style="1" customWidth="1"/>
    <col min="13583" max="13583" width="11" style="1" bestFit="1" customWidth="1"/>
    <col min="13584" max="13584" width="10" style="1" bestFit="1" customWidth="1"/>
    <col min="13585" max="13585" width="4.5703125" style="1" customWidth="1"/>
    <col min="13586" max="13824" width="7.28515625" style="1"/>
    <col min="13825" max="13825" width="3.28515625" style="1" bestFit="1" customWidth="1"/>
    <col min="13826" max="13826" width="8.42578125" style="1" customWidth="1"/>
    <col min="13827" max="13827" width="2.28515625" style="1" customWidth="1"/>
    <col min="13828" max="13828" width="11.7109375" style="1" bestFit="1" customWidth="1"/>
    <col min="13829" max="13829" width="11.85546875" style="1" bestFit="1" customWidth="1"/>
    <col min="13830" max="13830" width="12" style="1" customWidth="1"/>
    <col min="13831" max="13831" width="11" style="1" customWidth="1"/>
    <col min="13832" max="13832" width="11.85546875" style="1" customWidth="1"/>
    <col min="13833" max="13833" width="11.85546875" style="1" bestFit="1" customWidth="1"/>
    <col min="13834" max="13834" width="10" style="1" bestFit="1" customWidth="1"/>
    <col min="13835" max="13835" width="11" style="1" bestFit="1" customWidth="1"/>
    <col min="13836" max="13836" width="11.85546875" style="1" bestFit="1" customWidth="1"/>
    <col min="13837" max="13837" width="15.85546875" style="1" bestFit="1" customWidth="1"/>
    <col min="13838" max="13838" width="12.5703125" style="1" customWidth="1"/>
    <col min="13839" max="13839" width="11" style="1" bestFit="1" customWidth="1"/>
    <col min="13840" max="13840" width="10" style="1" bestFit="1" customWidth="1"/>
    <col min="13841" max="13841" width="4.5703125" style="1" customWidth="1"/>
    <col min="13842" max="14080" width="7.28515625" style="1"/>
    <col min="14081" max="14081" width="3.28515625" style="1" bestFit="1" customWidth="1"/>
    <col min="14082" max="14082" width="8.42578125" style="1" customWidth="1"/>
    <col min="14083" max="14083" width="2.28515625" style="1" customWidth="1"/>
    <col min="14084" max="14084" width="11.7109375" style="1" bestFit="1" customWidth="1"/>
    <col min="14085" max="14085" width="11.85546875" style="1" bestFit="1" customWidth="1"/>
    <col min="14086" max="14086" width="12" style="1" customWidth="1"/>
    <col min="14087" max="14087" width="11" style="1" customWidth="1"/>
    <col min="14088" max="14088" width="11.85546875" style="1" customWidth="1"/>
    <col min="14089" max="14089" width="11.85546875" style="1" bestFit="1" customWidth="1"/>
    <col min="14090" max="14090" width="10" style="1" bestFit="1" customWidth="1"/>
    <col min="14091" max="14091" width="11" style="1" bestFit="1" customWidth="1"/>
    <col min="14092" max="14092" width="11.85546875" style="1" bestFit="1" customWidth="1"/>
    <col min="14093" max="14093" width="15.85546875" style="1" bestFit="1" customWidth="1"/>
    <col min="14094" max="14094" width="12.5703125" style="1" customWidth="1"/>
    <col min="14095" max="14095" width="11" style="1" bestFit="1" customWidth="1"/>
    <col min="14096" max="14096" width="10" style="1" bestFit="1" customWidth="1"/>
    <col min="14097" max="14097" width="4.5703125" style="1" customWidth="1"/>
    <col min="14098" max="14336" width="7.28515625" style="1"/>
    <col min="14337" max="14337" width="3.28515625" style="1" bestFit="1" customWidth="1"/>
    <col min="14338" max="14338" width="8.42578125" style="1" customWidth="1"/>
    <col min="14339" max="14339" width="2.28515625" style="1" customWidth="1"/>
    <col min="14340" max="14340" width="11.7109375" style="1" bestFit="1" customWidth="1"/>
    <col min="14341" max="14341" width="11.85546875" style="1" bestFit="1" customWidth="1"/>
    <col min="14342" max="14342" width="12" style="1" customWidth="1"/>
    <col min="14343" max="14343" width="11" style="1" customWidth="1"/>
    <col min="14344" max="14344" width="11.85546875" style="1" customWidth="1"/>
    <col min="14345" max="14345" width="11.85546875" style="1" bestFit="1" customWidth="1"/>
    <col min="14346" max="14346" width="10" style="1" bestFit="1" customWidth="1"/>
    <col min="14347" max="14347" width="11" style="1" bestFit="1" customWidth="1"/>
    <col min="14348" max="14348" width="11.85546875" style="1" bestFit="1" customWidth="1"/>
    <col min="14349" max="14349" width="15.85546875" style="1" bestFit="1" customWidth="1"/>
    <col min="14350" max="14350" width="12.5703125" style="1" customWidth="1"/>
    <col min="14351" max="14351" width="11" style="1" bestFit="1" customWidth="1"/>
    <col min="14352" max="14352" width="10" style="1" bestFit="1" customWidth="1"/>
    <col min="14353" max="14353" width="4.5703125" style="1" customWidth="1"/>
    <col min="14354" max="14592" width="7.28515625" style="1"/>
    <col min="14593" max="14593" width="3.28515625" style="1" bestFit="1" customWidth="1"/>
    <col min="14594" max="14594" width="8.42578125" style="1" customWidth="1"/>
    <col min="14595" max="14595" width="2.28515625" style="1" customWidth="1"/>
    <col min="14596" max="14596" width="11.7109375" style="1" bestFit="1" customWidth="1"/>
    <col min="14597" max="14597" width="11.85546875" style="1" bestFit="1" customWidth="1"/>
    <col min="14598" max="14598" width="12" style="1" customWidth="1"/>
    <col min="14599" max="14599" width="11" style="1" customWidth="1"/>
    <col min="14600" max="14600" width="11.85546875" style="1" customWidth="1"/>
    <col min="14601" max="14601" width="11.85546875" style="1" bestFit="1" customWidth="1"/>
    <col min="14602" max="14602" width="10" style="1" bestFit="1" customWidth="1"/>
    <col min="14603" max="14603" width="11" style="1" bestFit="1" customWidth="1"/>
    <col min="14604" max="14604" width="11.85546875" style="1" bestFit="1" customWidth="1"/>
    <col min="14605" max="14605" width="15.85546875" style="1" bestFit="1" customWidth="1"/>
    <col min="14606" max="14606" width="12.5703125" style="1" customWidth="1"/>
    <col min="14607" max="14607" width="11" style="1" bestFit="1" customWidth="1"/>
    <col min="14608" max="14608" width="10" style="1" bestFit="1" customWidth="1"/>
    <col min="14609" max="14609" width="4.5703125" style="1" customWidth="1"/>
    <col min="14610" max="14848" width="7.28515625" style="1"/>
    <col min="14849" max="14849" width="3.28515625" style="1" bestFit="1" customWidth="1"/>
    <col min="14850" max="14850" width="8.42578125" style="1" customWidth="1"/>
    <col min="14851" max="14851" width="2.28515625" style="1" customWidth="1"/>
    <col min="14852" max="14852" width="11.7109375" style="1" bestFit="1" customWidth="1"/>
    <col min="14853" max="14853" width="11.85546875" style="1" bestFit="1" customWidth="1"/>
    <col min="14854" max="14854" width="12" style="1" customWidth="1"/>
    <col min="14855" max="14855" width="11" style="1" customWidth="1"/>
    <col min="14856" max="14856" width="11.85546875" style="1" customWidth="1"/>
    <col min="14857" max="14857" width="11.85546875" style="1" bestFit="1" customWidth="1"/>
    <col min="14858" max="14858" width="10" style="1" bestFit="1" customWidth="1"/>
    <col min="14859" max="14859" width="11" style="1" bestFit="1" customWidth="1"/>
    <col min="14860" max="14860" width="11.85546875" style="1" bestFit="1" customWidth="1"/>
    <col min="14861" max="14861" width="15.85546875" style="1" bestFit="1" customWidth="1"/>
    <col min="14862" max="14862" width="12.5703125" style="1" customWidth="1"/>
    <col min="14863" max="14863" width="11" style="1" bestFit="1" customWidth="1"/>
    <col min="14864" max="14864" width="10" style="1" bestFit="1" customWidth="1"/>
    <col min="14865" max="14865" width="4.5703125" style="1" customWidth="1"/>
    <col min="14866" max="15104" width="7.28515625" style="1"/>
    <col min="15105" max="15105" width="3.28515625" style="1" bestFit="1" customWidth="1"/>
    <col min="15106" max="15106" width="8.42578125" style="1" customWidth="1"/>
    <col min="15107" max="15107" width="2.28515625" style="1" customWidth="1"/>
    <col min="15108" max="15108" width="11.7109375" style="1" bestFit="1" customWidth="1"/>
    <col min="15109" max="15109" width="11.85546875" style="1" bestFit="1" customWidth="1"/>
    <col min="15110" max="15110" width="12" style="1" customWidth="1"/>
    <col min="15111" max="15111" width="11" style="1" customWidth="1"/>
    <col min="15112" max="15112" width="11.85546875" style="1" customWidth="1"/>
    <col min="15113" max="15113" width="11.85546875" style="1" bestFit="1" customWidth="1"/>
    <col min="15114" max="15114" width="10" style="1" bestFit="1" customWidth="1"/>
    <col min="15115" max="15115" width="11" style="1" bestFit="1" customWidth="1"/>
    <col min="15116" max="15116" width="11.85546875" style="1" bestFit="1" customWidth="1"/>
    <col min="15117" max="15117" width="15.85546875" style="1" bestFit="1" customWidth="1"/>
    <col min="15118" max="15118" width="12.5703125" style="1" customWidth="1"/>
    <col min="15119" max="15119" width="11" style="1" bestFit="1" customWidth="1"/>
    <col min="15120" max="15120" width="10" style="1" bestFit="1" customWidth="1"/>
    <col min="15121" max="15121" width="4.5703125" style="1" customWidth="1"/>
    <col min="15122" max="15360" width="7.28515625" style="1"/>
    <col min="15361" max="15361" width="3.28515625" style="1" bestFit="1" customWidth="1"/>
    <col min="15362" max="15362" width="8.42578125" style="1" customWidth="1"/>
    <col min="15363" max="15363" width="2.28515625" style="1" customWidth="1"/>
    <col min="15364" max="15364" width="11.7109375" style="1" bestFit="1" customWidth="1"/>
    <col min="15365" max="15365" width="11.85546875" style="1" bestFit="1" customWidth="1"/>
    <col min="15366" max="15366" width="12" style="1" customWidth="1"/>
    <col min="15367" max="15367" width="11" style="1" customWidth="1"/>
    <col min="15368" max="15368" width="11.85546875" style="1" customWidth="1"/>
    <col min="15369" max="15369" width="11.85546875" style="1" bestFit="1" customWidth="1"/>
    <col min="15370" max="15370" width="10" style="1" bestFit="1" customWidth="1"/>
    <col min="15371" max="15371" width="11" style="1" bestFit="1" customWidth="1"/>
    <col min="15372" max="15372" width="11.85546875" style="1" bestFit="1" customWidth="1"/>
    <col min="15373" max="15373" width="15.85546875" style="1" bestFit="1" customWidth="1"/>
    <col min="15374" max="15374" width="12.5703125" style="1" customWidth="1"/>
    <col min="15375" max="15375" width="11" style="1" bestFit="1" customWidth="1"/>
    <col min="15376" max="15376" width="10" style="1" bestFit="1" customWidth="1"/>
    <col min="15377" max="15377" width="4.5703125" style="1" customWidth="1"/>
    <col min="15378" max="15616" width="7.28515625" style="1"/>
    <col min="15617" max="15617" width="3.28515625" style="1" bestFit="1" customWidth="1"/>
    <col min="15618" max="15618" width="8.42578125" style="1" customWidth="1"/>
    <col min="15619" max="15619" width="2.28515625" style="1" customWidth="1"/>
    <col min="15620" max="15620" width="11.7109375" style="1" bestFit="1" customWidth="1"/>
    <col min="15621" max="15621" width="11.85546875" style="1" bestFit="1" customWidth="1"/>
    <col min="15622" max="15622" width="12" style="1" customWidth="1"/>
    <col min="15623" max="15623" width="11" style="1" customWidth="1"/>
    <col min="15624" max="15624" width="11.85546875" style="1" customWidth="1"/>
    <col min="15625" max="15625" width="11.85546875" style="1" bestFit="1" customWidth="1"/>
    <col min="15626" max="15626" width="10" style="1" bestFit="1" customWidth="1"/>
    <col min="15627" max="15627" width="11" style="1" bestFit="1" customWidth="1"/>
    <col min="15628" max="15628" width="11.85546875" style="1" bestFit="1" customWidth="1"/>
    <col min="15629" max="15629" width="15.85546875" style="1" bestFit="1" customWidth="1"/>
    <col min="15630" max="15630" width="12.5703125" style="1" customWidth="1"/>
    <col min="15631" max="15631" width="11" style="1" bestFit="1" customWidth="1"/>
    <col min="15632" max="15632" width="10" style="1" bestFit="1" customWidth="1"/>
    <col min="15633" max="15633" width="4.5703125" style="1" customWidth="1"/>
    <col min="15634" max="15872" width="7.28515625" style="1"/>
    <col min="15873" max="15873" width="3.28515625" style="1" bestFit="1" customWidth="1"/>
    <col min="15874" max="15874" width="8.42578125" style="1" customWidth="1"/>
    <col min="15875" max="15875" width="2.28515625" style="1" customWidth="1"/>
    <col min="15876" max="15876" width="11.7109375" style="1" bestFit="1" customWidth="1"/>
    <col min="15877" max="15877" width="11.85546875" style="1" bestFit="1" customWidth="1"/>
    <col min="15878" max="15878" width="12" style="1" customWidth="1"/>
    <col min="15879" max="15879" width="11" style="1" customWidth="1"/>
    <col min="15880" max="15880" width="11.85546875" style="1" customWidth="1"/>
    <col min="15881" max="15881" width="11.85546875" style="1" bestFit="1" customWidth="1"/>
    <col min="15882" max="15882" width="10" style="1" bestFit="1" customWidth="1"/>
    <col min="15883" max="15883" width="11" style="1" bestFit="1" customWidth="1"/>
    <col min="15884" max="15884" width="11.85546875" style="1" bestFit="1" customWidth="1"/>
    <col min="15885" max="15885" width="15.85546875" style="1" bestFit="1" customWidth="1"/>
    <col min="15886" max="15886" width="12.5703125" style="1" customWidth="1"/>
    <col min="15887" max="15887" width="11" style="1" bestFit="1" customWidth="1"/>
    <col min="15888" max="15888" width="10" style="1" bestFit="1" customWidth="1"/>
    <col min="15889" max="15889" width="4.5703125" style="1" customWidth="1"/>
    <col min="15890" max="16128" width="7.28515625" style="1"/>
    <col min="16129" max="16129" width="3.28515625" style="1" bestFit="1" customWidth="1"/>
    <col min="16130" max="16130" width="8.42578125" style="1" customWidth="1"/>
    <col min="16131" max="16131" width="2.28515625" style="1" customWidth="1"/>
    <col min="16132" max="16132" width="11.7109375" style="1" bestFit="1" customWidth="1"/>
    <col min="16133" max="16133" width="11.85546875" style="1" bestFit="1" customWidth="1"/>
    <col min="16134" max="16134" width="12" style="1" customWidth="1"/>
    <col min="16135" max="16135" width="11" style="1" customWidth="1"/>
    <col min="16136" max="16136" width="11.85546875" style="1" customWidth="1"/>
    <col min="16137" max="16137" width="11.85546875" style="1" bestFit="1" customWidth="1"/>
    <col min="16138" max="16138" width="10" style="1" bestFit="1" customWidth="1"/>
    <col min="16139" max="16139" width="11" style="1" bestFit="1" customWidth="1"/>
    <col min="16140" max="16140" width="11.85546875" style="1" bestFit="1" customWidth="1"/>
    <col min="16141" max="16141" width="15.85546875" style="1" bestFit="1" customWidth="1"/>
    <col min="16142" max="16142" width="12.5703125" style="1" customWidth="1"/>
    <col min="16143" max="16143" width="11" style="1" bestFit="1" customWidth="1"/>
    <col min="16144" max="16144" width="10" style="1" bestFit="1" customWidth="1"/>
    <col min="16145" max="16145" width="4.5703125" style="1" customWidth="1"/>
    <col min="16146" max="16384" width="7.28515625" style="1"/>
  </cols>
  <sheetData>
    <row r="1" spans="1:17" x14ac:dyDescent="0.2">
      <c r="A1" s="1" t="s">
        <v>1</v>
      </c>
      <c r="E1" s="2"/>
    </row>
    <row r="2" spans="1:17" x14ac:dyDescent="0.2">
      <c r="A2" s="1" t="s">
        <v>265</v>
      </c>
      <c r="C2" s="3" t="s">
        <v>262</v>
      </c>
      <c r="E2" s="2"/>
      <c r="Q2" s="2"/>
    </row>
    <row r="3" spans="1:17" x14ac:dyDescent="0.2">
      <c r="A3" s="1" t="str">
        <f>'Exhibit A - City'!A3</f>
        <v>FOR THE YEAR ENDED JUNE 30, 2022</v>
      </c>
      <c r="E3" s="2"/>
      <c r="F3" s="3"/>
      <c r="Q3" s="2"/>
    </row>
    <row r="4" spans="1:17" x14ac:dyDescent="0.2">
      <c r="M4" s="4"/>
      <c r="N4" s="4"/>
      <c r="O4" s="4"/>
      <c r="P4" s="4"/>
    </row>
    <row r="5" spans="1:17" ht="13.15" customHeight="1" x14ac:dyDescent="0.2">
      <c r="C5" s="121"/>
      <c r="E5" s="5" t="s">
        <v>2</v>
      </c>
      <c r="F5" s="5"/>
      <c r="G5" s="5"/>
      <c r="H5" s="5"/>
      <c r="K5" s="6"/>
      <c r="M5" s="5" t="s">
        <v>3</v>
      </c>
      <c r="N5" s="5"/>
      <c r="O5" s="5"/>
      <c r="P5" s="5"/>
    </row>
    <row r="6" spans="1:17" x14ac:dyDescent="0.2">
      <c r="C6" s="121"/>
      <c r="E6" s="5" t="s">
        <v>4</v>
      </c>
      <c r="F6" s="5" t="s">
        <v>5</v>
      </c>
      <c r="G6" s="5" t="s">
        <v>5</v>
      </c>
      <c r="H6" s="5"/>
      <c r="I6" s="6"/>
      <c r="J6" s="6"/>
      <c r="K6" s="6"/>
      <c r="L6" s="6"/>
      <c r="M6" s="5" t="s">
        <v>6</v>
      </c>
      <c r="N6" s="5" t="s">
        <v>7</v>
      </c>
      <c r="O6" s="5"/>
      <c r="P6" s="5"/>
    </row>
    <row r="7" spans="1:17" ht="41.25" customHeight="1" x14ac:dyDescent="0.2">
      <c r="A7" s="7" t="s">
        <v>8</v>
      </c>
      <c r="B7" s="7" t="s">
        <v>9</v>
      </c>
      <c r="C7" s="115"/>
      <c r="D7" s="7" t="s">
        <v>10</v>
      </c>
      <c r="E7" s="8" t="s">
        <v>0</v>
      </c>
      <c r="F7" s="9" t="s">
        <v>11</v>
      </c>
      <c r="G7" s="10" t="s">
        <v>12</v>
      </c>
      <c r="H7" s="10" t="s">
        <v>13</v>
      </c>
      <c r="I7" s="7" t="s">
        <v>14</v>
      </c>
      <c r="J7" s="10" t="s">
        <v>15</v>
      </c>
      <c r="K7" s="10" t="s">
        <v>16</v>
      </c>
      <c r="L7" s="10" t="s">
        <v>17</v>
      </c>
      <c r="M7" s="10" t="s">
        <v>18</v>
      </c>
      <c r="N7" s="10" t="s">
        <v>19</v>
      </c>
      <c r="O7" s="10" t="s">
        <v>20</v>
      </c>
      <c r="P7" s="10" t="s">
        <v>21</v>
      </c>
      <c r="Q7" s="11" t="s">
        <v>8</v>
      </c>
    </row>
    <row r="8" spans="1:17" x14ac:dyDescent="0.2">
      <c r="A8" s="1">
        <v>1</v>
      </c>
      <c r="B8" s="12">
        <v>8376</v>
      </c>
      <c r="C8" s="124"/>
      <c r="D8" s="1" t="s">
        <v>391</v>
      </c>
      <c r="E8" s="12">
        <v>12758463</v>
      </c>
      <c r="F8" s="12">
        <v>2433579</v>
      </c>
      <c r="G8" s="12">
        <v>261825</v>
      </c>
      <c r="H8" s="12">
        <v>1946138</v>
      </c>
      <c r="I8" s="12">
        <v>17400005</v>
      </c>
      <c r="J8" s="12">
        <v>37711</v>
      </c>
      <c r="K8" s="12">
        <v>0</v>
      </c>
      <c r="L8" s="12">
        <v>17437716</v>
      </c>
      <c r="M8" s="12">
        <v>11946723</v>
      </c>
      <c r="N8" s="12">
        <v>0</v>
      </c>
      <c r="O8" s="12">
        <v>0</v>
      </c>
      <c r="P8" s="12">
        <v>0</v>
      </c>
      <c r="Q8" s="1">
        <v>1</v>
      </c>
    </row>
    <row r="9" spans="1:17" x14ac:dyDescent="0.2">
      <c r="A9" s="1">
        <v>2</v>
      </c>
      <c r="B9" s="12">
        <v>7565</v>
      </c>
      <c r="C9" s="124"/>
      <c r="D9" s="1" t="s">
        <v>392</v>
      </c>
      <c r="E9" s="12">
        <v>9200794</v>
      </c>
      <c r="F9" s="12">
        <v>2451128</v>
      </c>
      <c r="G9" s="12">
        <v>1810462</v>
      </c>
      <c r="H9" s="12">
        <v>0</v>
      </c>
      <c r="I9" s="12">
        <v>13462384</v>
      </c>
      <c r="J9" s="12">
        <v>0</v>
      </c>
      <c r="K9" s="12">
        <v>0</v>
      </c>
      <c r="L9" s="12">
        <v>13462384</v>
      </c>
      <c r="M9" s="12">
        <v>11230829</v>
      </c>
      <c r="N9" s="12">
        <v>0</v>
      </c>
      <c r="O9" s="12">
        <v>0</v>
      </c>
      <c r="P9" s="12">
        <v>0</v>
      </c>
      <c r="Q9" s="1">
        <v>2</v>
      </c>
    </row>
    <row r="10" spans="1:17" x14ac:dyDescent="0.2">
      <c r="A10" s="1">
        <v>3</v>
      </c>
      <c r="B10" s="12">
        <v>6657</v>
      </c>
      <c r="C10" s="124"/>
      <c r="D10" s="1" t="s">
        <v>393</v>
      </c>
      <c r="E10" s="12">
        <v>6380932</v>
      </c>
      <c r="F10" s="12">
        <v>2994317</v>
      </c>
      <c r="G10" s="12">
        <v>43000</v>
      </c>
      <c r="H10" s="12">
        <v>2290</v>
      </c>
      <c r="I10" s="12">
        <v>9420539</v>
      </c>
      <c r="J10" s="12">
        <v>3692</v>
      </c>
      <c r="K10" s="12">
        <v>500000</v>
      </c>
      <c r="L10" s="12">
        <v>9924231</v>
      </c>
      <c r="M10" s="12">
        <v>11426994</v>
      </c>
      <c r="N10" s="12">
        <v>0</v>
      </c>
      <c r="O10" s="12">
        <v>0</v>
      </c>
      <c r="P10" s="12">
        <v>0</v>
      </c>
      <c r="Q10" s="1">
        <v>3</v>
      </c>
    </row>
    <row r="11" spans="1:17" x14ac:dyDescent="0.2">
      <c r="A11" s="1">
        <v>4</v>
      </c>
      <c r="B11" s="12">
        <v>4574</v>
      </c>
      <c r="C11" s="117"/>
      <c r="D11" s="1" t="s">
        <v>394</v>
      </c>
      <c r="E11" s="12">
        <v>3607670</v>
      </c>
      <c r="F11" s="12">
        <v>962886</v>
      </c>
      <c r="G11" s="12">
        <v>11347</v>
      </c>
      <c r="H11" s="12">
        <v>270346</v>
      </c>
      <c r="I11" s="12">
        <v>4852249</v>
      </c>
      <c r="J11" s="12">
        <v>0</v>
      </c>
      <c r="K11" s="12">
        <v>0</v>
      </c>
      <c r="L11" s="12">
        <v>4852249</v>
      </c>
      <c r="M11" s="12">
        <v>3533299</v>
      </c>
      <c r="N11" s="12">
        <v>0</v>
      </c>
      <c r="O11" s="12">
        <v>0</v>
      </c>
      <c r="P11" s="12">
        <v>0</v>
      </c>
      <c r="Q11" s="1">
        <v>4</v>
      </c>
    </row>
    <row r="12" spans="1:17" x14ac:dyDescent="0.2">
      <c r="A12" s="1">
        <v>5</v>
      </c>
      <c r="B12" s="12">
        <v>0</v>
      </c>
      <c r="C12" s="117" t="s">
        <v>360</v>
      </c>
      <c r="D12" s="1" t="s">
        <v>395</v>
      </c>
      <c r="E12" s="12">
        <v>0</v>
      </c>
      <c r="F12" s="12">
        <v>0</v>
      </c>
      <c r="G12" s="12">
        <v>0</v>
      </c>
      <c r="H12" s="12">
        <v>0</v>
      </c>
      <c r="I12" s="12">
        <v>0</v>
      </c>
      <c r="J12" s="12">
        <v>0</v>
      </c>
      <c r="K12" s="12">
        <v>0</v>
      </c>
      <c r="L12" s="12">
        <v>0</v>
      </c>
      <c r="M12" s="12">
        <v>0</v>
      </c>
      <c r="N12" s="12">
        <v>0</v>
      </c>
      <c r="O12" s="12">
        <v>0</v>
      </c>
      <c r="P12" s="12">
        <v>0</v>
      </c>
      <c r="Q12" s="1">
        <v>5</v>
      </c>
    </row>
    <row r="13" spans="1:17" x14ac:dyDescent="0.2">
      <c r="A13" s="1">
        <v>6</v>
      </c>
      <c r="B13" s="12">
        <v>44826</v>
      </c>
      <c r="C13" s="124"/>
      <c r="D13" s="1" t="s">
        <v>396</v>
      </c>
      <c r="E13" s="12">
        <v>32736783</v>
      </c>
      <c r="F13" s="12">
        <v>5808757</v>
      </c>
      <c r="G13" s="12">
        <v>192</v>
      </c>
      <c r="H13" s="12">
        <v>1607359</v>
      </c>
      <c r="I13" s="12">
        <v>40153091</v>
      </c>
      <c r="J13" s="12">
        <v>219265</v>
      </c>
      <c r="K13" s="12">
        <v>0</v>
      </c>
      <c r="L13" s="12">
        <v>40372356</v>
      </c>
      <c r="M13" s="12">
        <v>33030689</v>
      </c>
      <c r="N13" s="12">
        <v>0</v>
      </c>
      <c r="O13" s="12">
        <v>3252762</v>
      </c>
      <c r="P13" s="12">
        <v>0</v>
      </c>
      <c r="Q13" s="1">
        <v>6</v>
      </c>
    </row>
    <row r="14" spans="1:17" x14ac:dyDescent="0.2">
      <c r="A14" s="1">
        <v>7</v>
      </c>
      <c r="B14" s="12">
        <v>5096</v>
      </c>
      <c r="C14" s="124"/>
      <c r="D14" s="1" t="s">
        <v>397</v>
      </c>
      <c r="E14" s="12">
        <v>6627583</v>
      </c>
      <c r="F14" s="12">
        <v>1575168</v>
      </c>
      <c r="G14" s="12">
        <v>131408</v>
      </c>
      <c r="H14" s="12">
        <v>250835</v>
      </c>
      <c r="I14" s="12">
        <v>8584994</v>
      </c>
      <c r="J14" s="12">
        <v>0</v>
      </c>
      <c r="K14" s="12">
        <v>0</v>
      </c>
      <c r="L14" s="12">
        <v>8584994</v>
      </c>
      <c r="M14" s="12">
        <v>7552199</v>
      </c>
      <c r="N14" s="12">
        <v>512329</v>
      </c>
      <c r="O14" s="12">
        <v>435220</v>
      </c>
      <c r="P14" s="12">
        <v>0</v>
      </c>
      <c r="Q14" s="1">
        <v>7</v>
      </c>
    </row>
    <row r="15" spans="1:17" x14ac:dyDescent="0.2">
      <c r="A15" s="1">
        <v>8</v>
      </c>
      <c r="B15" s="12">
        <v>6596</v>
      </c>
      <c r="C15" s="124"/>
      <c r="D15" s="1" t="s">
        <v>398</v>
      </c>
      <c r="E15" s="12">
        <v>4292041</v>
      </c>
      <c r="F15" s="12">
        <v>1552123</v>
      </c>
      <c r="G15" s="12">
        <v>3882785</v>
      </c>
      <c r="H15" s="12">
        <v>0</v>
      </c>
      <c r="I15" s="12">
        <v>9726949</v>
      </c>
      <c r="J15" s="12">
        <v>0</v>
      </c>
      <c r="K15" s="12">
        <v>273373</v>
      </c>
      <c r="L15" s="12">
        <v>10000322</v>
      </c>
      <c r="M15" s="12">
        <v>7272453</v>
      </c>
      <c r="N15" s="12">
        <v>0</v>
      </c>
      <c r="O15" s="12">
        <v>346424</v>
      </c>
      <c r="P15" s="12">
        <v>0</v>
      </c>
      <c r="Q15" s="1">
        <v>8</v>
      </c>
    </row>
    <row r="16" spans="1:17" x14ac:dyDescent="0.2">
      <c r="A16" s="1">
        <v>9</v>
      </c>
      <c r="B16" s="12">
        <v>4170</v>
      </c>
      <c r="C16" s="124"/>
      <c r="D16" s="1" t="s">
        <v>399</v>
      </c>
      <c r="E16" s="12">
        <v>1571904</v>
      </c>
      <c r="F16" s="12">
        <v>634419</v>
      </c>
      <c r="G16" s="12">
        <v>1081207</v>
      </c>
      <c r="H16" s="12">
        <v>0</v>
      </c>
      <c r="I16" s="12">
        <v>3287530</v>
      </c>
      <c r="J16" s="12">
        <v>0</v>
      </c>
      <c r="K16" s="12">
        <v>0</v>
      </c>
      <c r="L16" s="12">
        <v>3287530</v>
      </c>
      <c r="M16" s="12">
        <v>3622867</v>
      </c>
      <c r="N16" s="12">
        <v>1102163</v>
      </c>
      <c r="O16" s="12">
        <v>28401</v>
      </c>
      <c r="P16" s="12">
        <v>0</v>
      </c>
      <c r="Q16" s="1">
        <v>9</v>
      </c>
    </row>
    <row r="17" spans="1:17" x14ac:dyDescent="0.2">
      <c r="A17" s="1">
        <v>10</v>
      </c>
      <c r="B17" s="12">
        <v>23348</v>
      </c>
      <c r="C17" s="124"/>
      <c r="D17" s="1" t="s">
        <v>400</v>
      </c>
      <c r="E17" s="12">
        <v>32678564</v>
      </c>
      <c r="F17" s="12">
        <v>5854454</v>
      </c>
      <c r="G17" s="12">
        <v>5555</v>
      </c>
      <c r="H17" s="12">
        <v>570818</v>
      </c>
      <c r="I17" s="12">
        <v>39109391</v>
      </c>
      <c r="J17" s="12">
        <v>868014</v>
      </c>
      <c r="K17" s="12">
        <v>0</v>
      </c>
      <c r="L17" s="12">
        <v>39977405</v>
      </c>
      <c r="M17" s="12">
        <v>31400192</v>
      </c>
      <c r="N17" s="12">
        <v>4153710</v>
      </c>
      <c r="O17" s="12">
        <v>1511370</v>
      </c>
      <c r="P17" s="12">
        <v>0</v>
      </c>
      <c r="Q17" s="1">
        <v>10</v>
      </c>
    </row>
    <row r="18" spans="1:17" x14ac:dyDescent="0.2">
      <c r="A18" s="1">
        <v>11</v>
      </c>
      <c r="B18" s="12">
        <v>0</v>
      </c>
      <c r="C18" s="124" t="s">
        <v>360</v>
      </c>
      <c r="D18" s="1" t="s">
        <v>401</v>
      </c>
      <c r="E18" s="12">
        <v>0</v>
      </c>
      <c r="F18" s="12">
        <v>0</v>
      </c>
      <c r="G18" s="12">
        <v>0</v>
      </c>
      <c r="H18" s="12">
        <v>0</v>
      </c>
      <c r="I18" s="12">
        <v>0</v>
      </c>
      <c r="J18" s="12">
        <v>0</v>
      </c>
      <c r="K18" s="12">
        <v>0</v>
      </c>
      <c r="L18" s="12">
        <v>0</v>
      </c>
      <c r="M18" s="12">
        <v>0</v>
      </c>
      <c r="N18" s="12">
        <v>0</v>
      </c>
      <c r="O18" s="12">
        <v>0</v>
      </c>
      <c r="P18" s="12">
        <v>0</v>
      </c>
      <c r="Q18" s="1">
        <v>11</v>
      </c>
    </row>
    <row r="19" spans="1:17" x14ac:dyDescent="0.2">
      <c r="A19" s="1">
        <v>12</v>
      </c>
      <c r="B19" s="12">
        <v>3908</v>
      </c>
      <c r="C19" s="117"/>
      <c r="D19" s="1" t="s">
        <v>402</v>
      </c>
      <c r="E19" s="12">
        <v>7102973</v>
      </c>
      <c r="F19" s="12">
        <v>6723030</v>
      </c>
      <c r="G19" s="12">
        <v>1856510</v>
      </c>
      <c r="H19" s="12">
        <v>0</v>
      </c>
      <c r="I19" s="12">
        <v>15682513</v>
      </c>
      <c r="J19" s="12">
        <v>0</v>
      </c>
      <c r="K19" s="12">
        <v>421000</v>
      </c>
      <c r="L19" s="12">
        <v>16103513</v>
      </c>
      <c r="M19" s="12">
        <v>16026629</v>
      </c>
      <c r="N19" s="12">
        <v>0</v>
      </c>
      <c r="O19" s="12">
        <v>0</v>
      </c>
      <c r="P19" s="12">
        <v>0</v>
      </c>
      <c r="Q19" s="1">
        <v>12</v>
      </c>
    </row>
    <row r="20" spans="1:17" x14ac:dyDescent="0.2">
      <c r="A20" s="1">
        <v>13</v>
      </c>
      <c r="B20" s="12">
        <v>20062</v>
      </c>
      <c r="C20" s="124"/>
      <c r="D20" s="1" t="s">
        <v>403</v>
      </c>
      <c r="E20" s="12">
        <v>14879511</v>
      </c>
      <c r="F20" s="12">
        <v>2915541</v>
      </c>
      <c r="G20" s="12">
        <v>5840393</v>
      </c>
      <c r="H20" s="12">
        <v>320615</v>
      </c>
      <c r="I20" s="12">
        <v>23956060</v>
      </c>
      <c r="J20" s="12">
        <v>1228069</v>
      </c>
      <c r="K20" s="12">
        <v>0</v>
      </c>
      <c r="L20" s="12">
        <v>25184129</v>
      </c>
      <c r="M20" s="12">
        <v>16909539</v>
      </c>
      <c r="N20" s="12">
        <v>489407</v>
      </c>
      <c r="O20" s="12">
        <v>0</v>
      </c>
      <c r="P20" s="12">
        <v>0</v>
      </c>
      <c r="Q20" s="1">
        <v>13</v>
      </c>
    </row>
    <row r="21" spans="1:17" x14ac:dyDescent="0.2">
      <c r="A21" s="1">
        <v>14</v>
      </c>
      <c r="B21" s="12">
        <v>0</v>
      </c>
      <c r="C21" s="117" t="s">
        <v>360</v>
      </c>
      <c r="D21" s="1" t="s">
        <v>404</v>
      </c>
      <c r="E21" s="12">
        <v>0</v>
      </c>
      <c r="F21" s="12">
        <v>0</v>
      </c>
      <c r="G21" s="12">
        <v>0</v>
      </c>
      <c r="H21" s="12">
        <v>0</v>
      </c>
      <c r="I21" s="12">
        <v>0</v>
      </c>
      <c r="J21" s="12">
        <v>0</v>
      </c>
      <c r="K21" s="12">
        <v>0</v>
      </c>
      <c r="L21" s="12">
        <v>0</v>
      </c>
      <c r="M21" s="12">
        <v>0</v>
      </c>
      <c r="N21" s="12">
        <v>0</v>
      </c>
      <c r="O21" s="12">
        <v>0</v>
      </c>
      <c r="P21" s="12">
        <v>0</v>
      </c>
      <c r="Q21" s="1">
        <v>14</v>
      </c>
    </row>
    <row r="22" spans="1:17" x14ac:dyDescent="0.2">
      <c r="A22" s="1">
        <v>15</v>
      </c>
      <c r="B22" s="12">
        <v>7473</v>
      </c>
      <c r="C22" s="124"/>
      <c r="D22" s="1" t="s">
        <v>405</v>
      </c>
      <c r="E22" s="12">
        <v>10776598</v>
      </c>
      <c r="F22" s="12">
        <v>2642431</v>
      </c>
      <c r="G22" s="12">
        <v>29658</v>
      </c>
      <c r="H22" s="12">
        <v>409070</v>
      </c>
      <c r="I22" s="12">
        <v>13857757</v>
      </c>
      <c r="J22" s="12">
        <v>0</v>
      </c>
      <c r="K22" s="12">
        <v>1180153</v>
      </c>
      <c r="L22" s="12">
        <v>15037910</v>
      </c>
      <c r="M22" s="12">
        <v>12136572</v>
      </c>
      <c r="N22" s="12">
        <v>0</v>
      </c>
      <c r="O22" s="12">
        <v>0</v>
      </c>
      <c r="P22" s="12">
        <v>97183</v>
      </c>
      <c r="Q22" s="1">
        <v>15</v>
      </c>
    </row>
    <row r="23" spans="1:17" x14ac:dyDescent="0.2">
      <c r="A23" s="1">
        <v>16</v>
      </c>
      <c r="B23" s="12">
        <v>15011</v>
      </c>
      <c r="C23" s="124"/>
      <c r="D23" s="1" t="s">
        <v>406</v>
      </c>
      <c r="E23" s="12">
        <v>10165667</v>
      </c>
      <c r="F23" s="12">
        <v>3283332</v>
      </c>
      <c r="G23" s="12">
        <v>0</v>
      </c>
      <c r="H23" s="12">
        <v>0</v>
      </c>
      <c r="I23" s="12">
        <v>13448999</v>
      </c>
      <c r="J23" s="12">
        <v>0</v>
      </c>
      <c r="K23" s="12">
        <v>2361685</v>
      </c>
      <c r="L23" s="12">
        <v>15810684</v>
      </c>
      <c r="M23" s="12">
        <v>14104565</v>
      </c>
      <c r="N23" s="12">
        <v>0</v>
      </c>
      <c r="O23" s="12">
        <v>0</v>
      </c>
      <c r="P23" s="12">
        <v>1477110</v>
      </c>
      <c r="Q23" s="1">
        <v>16</v>
      </c>
    </row>
    <row r="24" spans="1:17" x14ac:dyDescent="0.2">
      <c r="A24" s="1">
        <v>17</v>
      </c>
      <c r="B24" s="12">
        <v>24655</v>
      </c>
      <c r="C24" s="124"/>
      <c r="D24" s="1" t="s">
        <v>407</v>
      </c>
      <c r="E24" s="12">
        <v>35832092</v>
      </c>
      <c r="F24" s="12">
        <v>4183347</v>
      </c>
      <c r="G24" s="12">
        <v>40571</v>
      </c>
      <c r="H24" s="12">
        <v>2412959</v>
      </c>
      <c r="I24" s="12">
        <v>42468969</v>
      </c>
      <c r="J24" s="12">
        <v>1538</v>
      </c>
      <c r="K24" s="12">
        <v>0</v>
      </c>
      <c r="L24" s="12">
        <v>42470507</v>
      </c>
      <c r="M24" s="12">
        <v>37183879</v>
      </c>
      <c r="N24" s="12">
        <v>0</v>
      </c>
      <c r="O24" s="12">
        <v>0</v>
      </c>
      <c r="P24" s="12">
        <v>0</v>
      </c>
      <c r="Q24" s="1">
        <v>17</v>
      </c>
    </row>
    <row r="25" spans="1:17" x14ac:dyDescent="0.2">
      <c r="A25" s="1">
        <v>18</v>
      </c>
      <c r="B25" s="12">
        <v>48250</v>
      </c>
      <c r="C25" s="124"/>
      <c r="D25" s="1" t="s">
        <v>408</v>
      </c>
      <c r="E25" s="12">
        <v>53508227</v>
      </c>
      <c r="F25" s="12">
        <v>8380425</v>
      </c>
      <c r="G25" s="12">
        <v>162412</v>
      </c>
      <c r="H25" s="12">
        <v>2979416</v>
      </c>
      <c r="I25" s="12">
        <v>65030480</v>
      </c>
      <c r="J25" s="12">
        <v>136043</v>
      </c>
      <c r="K25" s="12">
        <v>4126022</v>
      </c>
      <c r="L25" s="12">
        <v>69292545</v>
      </c>
      <c r="M25" s="12">
        <v>53692417</v>
      </c>
      <c r="N25" s="12">
        <v>2622692</v>
      </c>
      <c r="O25" s="12">
        <v>8729551</v>
      </c>
      <c r="P25" s="12">
        <v>0</v>
      </c>
      <c r="Q25" s="1">
        <v>18</v>
      </c>
    </row>
    <row r="26" spans="1:17" x14ac:dyDescent="0.2">
      <c r="A26" s="1">
        <v>19</v>
      </c>
      <c r="B26" s="12">
        <v>4831</v>
      </c>
      <c r="C26" s="124"/>
      <c r="D26" s="1" t="s">
        <v>409</v>
      </c>
      <c r="E26" s="12">
        <v>4827660</v>
      </c>
      <c r="F26" s="12">
        <v>1583564</v>
      </c>
      <c r="G26" s="12">
        <v>881409</v>
      </c>
      <c r="H26" s="12">
        <v>0</v>
      </c>
      <c r="I26" s="12">
        <v>7292633</v>
      </c>
      <c r="J26" s="12">
        <v>0</v>
      </c>
      <c r="K26" s="12">
        <v>0</v>
      </c>
      <c r="L26" s="12">
        <v>7292633</v>
      </c>
      <c r="M26" s="12">
        <v>6480521</v>
      </c>
      <c r="N26" s="12">
        <v>0</v>
      </c>
      <c r="O26" s="12">
        <v>86548</v>
      </c>
      <c r="P26" s="12">
        <v>277353</v>
      </c>
      <c r="Q26" s="1">
        <v>19</v>
      </c>
    </row>
    <row r="27" spans="1:17" x14ac:dyDescent="0.2">
      <c r="A27" s="1">
        <v>20</v>
      </c>
      <c r="B27" s="12">
        <v>5751</v>
      </c>
      <c r="C27" s="117"/>
      <c r="D27" s="1" t="s">
        <v>410</v>
      </c>
      <c r="E27" s="12">
        <v>4923657</v>
      </c>
      <c r="F27" s="12">
        <v>1915750</v>
      </c>
      <c r="G27" s="12">
        <v>17086</v>
      </c>
      <c r="H27" s="12">
        <v>685624</v>
      </c>
      <c r="I27" s="12">
        <v>7542117</v>
      </c>
      <c r="J27" s="12">
        <v>42257</v>
      </c>
      <c r="K27" s="12">
        <v>0</v>
      </c>
      <c r="L27" s="12">
        <v>7584374</v>
      </c>
      <c r="M27" s="12">
        <v>7543505</v>
      </c>
      <c r="N27" s="12">
        <v>3402</v>
      </c>
      <c r="O27" s="12">
        <v>91926</v>
      </c>
      <c r="P27" s="12">
        <v>0</v>
      </c>
      <c r="Q27" s="1">
        <v>20</v>
      </c>
    </row>
    <row r="28" spans="1:17" x14ac:dyDescent="0.2">
      <c r="A28" s="1">
        <v>21</v>
      </c>
      <c r="B28" s="12">
        <v>4880</v>
      </c>
      <c r="C28" s="124"/>
      <c r="D28" s="1" t="s">
        <v>411</v>
      </c>
      <c r="E28" s="12">
        <v>3879685</v>
      </c>
      <c r="F28" s="12">
        <v>1418024</v>
      </c>
      <c r="G28" s="12">
        <v>0</v>
      </c>
      <c r="H28" s="12">
        <v>0</v>
      </c>
      <c r="I28" s="12">
        <v>5297709</v>
      </c>
      <c r="J28" s="12">
        <v>0</v>
      </c>
      <c r="K28" s="12">
        <v>0</v>
      </c>
      <c r="L28" s="12">
        <v>5297709</v>
      </c>
      <c r="M28" s="12">
        <v>4618930</v>
      </c>
      <c r="N28" s="12">
        <v>41921</v>
      </c>
      <c r="O28" s="12">
        <v>0</v>
      </c>
      <c r="P28" s="12">
        <v>0</v>
      </c>
      <c r="Q28" s="1">
        <v>21</v>
      </c>
    </row>
    <row r="29" spans="1:17" x14ac:dyDescent="0.2">
      <c r="A29" s="1">
        <v>22</v>
      </c>
      <c r="B29" s="12">
        <v>8985</v>
      </c>
      <c r="C29" s="117"/>
      <c r="D29" s="1" t="s">
        <v>412</v>
      </c>
      <c r="E29" s="12">
        <v>6578492</v>
      </c>
      <c r="F29" s="12">
        <v>3214460</v>
      </c>
      <c r="G29" s="12">
        <v>307640</v>
      </c>
      <c r="H29" s="12">
        <v>1408863</v>
      </c>
      <c r="I29" s="12">
        <v>11509455</v>
      </c>
      <c r="J29" s="12">
        <v>0</v>
      </c>
      <c r="K29" s="12">
        <v>0</v>
      </c>
      <c r="L29" s="12">
        <v>11509455</v>
      </c>
      <c r="M29" s="12">
        <v>10590230</v>
      </c>
      <c r="N29" s="12">
        <v>0</v>
      </c>
      <c r="O29" s="12">
        <v>260646</v>
      </c>
      <c r="P29" s="12">
        <v>0</v>
      </c>
      <c r="Q29" s="1">
        <v>22</v>
      </c>
    </row>
    <row r="30" spans="1:17" x14ac:dyDescent="0.2">
      <c r="A30" s="1">
        <v>23</v>
      </c>
      <c r="B30" s="12">
        <v>8929</v>
      </c>
      <c r="C30" s="124"/>
      <c r="D30" s="3" t="s">
        <v>413</v>
      </c>
      <c r="E30" s="12">
        <v>11113850</v>
      </c>
      <c r="F30" s="12">
        <v>1207204</v>
      </c>
      <c r="G30" s="12">
        <v>2875</v>
      </c>
      <c r="H30" s="12">
        <v>374838</v>
      </c>
      <c r="I30" s="12">
        <v>12698767</v>
      </c>
      <c r="J30" s="12">
        <v>0</v>
      </c>
      <c r="K30" s="12">
        <v>0</v>
      </c>
      <c r="L30" s="12">
        <v>12698767</v>
      </c>
      <c r="M30" s="12">
        <v>9590713</v>
      </c>
      <c r="N30" s="12">
        <v>95200</v>
      </c>
      <c r="O30" s="12">
        <v>0</v>
      </c>
      <c r="P30" s="12">
        <v>0</v>
      </c>
      <c r="Q30" s="1">
        <v>23</v>
      </c>
    </row>
    <row r="31" spans="1:17" x14ac:dyDescent="0.2">
      <c r="A31" s="1">
        <v>24</v>
      </c>
      <c r="B31" s="12">
        <v>0</v>
      </c>
      <c r="C31" s="124" t="s">
        <v>360</v>
      </c>
      <c r="D31" s="1" t="s">
        <v>414</v>
      </c>
      <c r="E31" s="12">
        <v>0</v>
      </c>
      <c r="F31" s="12">
        <v>0</v>
      </c>
      <c r="G31" s="12">
        <v>0</v>
      </c>
      <c r="H31" s="12">
        <v>0</v>
      </c>
      <c r="I31" s="12">
        <v>0</v>
      </c>
      <c r="J31" s="12">
        <v>0</v>
      </c>
      <c r="K31" s="12">
        <v>0</v>
      </c>
      <c r="L31" s="12">
        <v>0</v>
      </c>
      <c r="M31" s="12">
        <v>0</v>
      </c>
      <c r="N31" s="12">
        <v>0</v>
      </c>
      <c r="O31" s="12">
        <v>0</v>
      </c>
      <c r="P31" s="12">
        <v>0</v>
      </c>
      <c r="Q31" s="1">
        <v>24</v>
      </c>
    </row>
    <row r="32" spans="1:17" x14ac:dyDescent="0.2">
      <c r="A32" s="1">
        <v>25</v>
      </c>
      <c r="B32" s="12">
        <v>4903</v>
      </c>
      <c r="C32" s="123"/>
      <c r="D32" s="1" t="s">
        <v>415</v>
      </c>
      <c r="E32" s="12">
        <v>5937226</v>
      </c>
      <c r="F32" s="12">
        <v>2129904</v>
      </c>
      <c r="G32" s="12">
        <v>194619</v>
      </c>
      <c r="H32" s="12">
        <v>2628165</v>
      </c>
      <c r="I32" s="12">
        <v>10889914</v>
      </c>
      <c r="J32" s="12">
        <v>0</v>
      </c>
      <c r="K32" s="12">
        <v>0</v>
      </c>
      <c r="L32" s="12">
        <v>10889914</v>
      </c>
      <c r="M32" s="12">
        <v>8962625</v>
      </c>
      <c r="N32" s="12">
        <v>0</v>
      </c>
      <c r="O32" s="12">
        <v>234555</v>
      </c>
      <c r="P32" s="12">
        <v>0</v>
      </c>
      <c r="Q32" s="1">
        <v>25</v>
      </c>
    </row>
    <row r="33" spans="1:17" x14ac:dyDescent="0.2">
      <c r="A33" s="1">
        <v>26</v>
      </c>
      <c r="B33" s="12">
        <v>8533</v>
      </c>
      <c r="C33" s="124"/>
      <c r="D33" s="1" t="s">
        <v>416</v>
      </c>
      <c r="E33" s="12">
        <v>8613158</v>
      </c>
      <c r="F33" s="12">
        <v>2025834</v>
      </c>
      <c r="G33" s="12">
        <v>496184</v>
      </c>
      <c r="H33" s="12">
        <v>52237</v>
      </c>
      <c r="I33" s="12">
        <v>11187413</v>
      </c>
      <c r="J33" s="12">
        <v>155738</v>
      </c>
      <c r="K33" s="12">
        <v>0</v>
      </c>
      <c r="L33" s="12">
        <v>11343151</v>
      </c>
      <c r="M33" s="12">
        <v>8564734</v>
      </c>
      <c r="N33" s="12">
        <v>0</v>
      </c>
      <c r="O33" s="12">
        <v>0</v>
      </c>
      <c r="P33" s="12">
        <v>0</v>
      </c>
      <c r="Q33" s="1">
        <v>26</v>
      </c>
    </row>
    <row r="34" spans="1:17" x14ac:dyDescent="0.2">
      <c r="A34" s="1">
        <v>27</v>
      </c>
      <c r="B34" s="12">
        <v>7966</v>
      </c>
      <c r="C34" s="124"/>
      <c r="D34" s="1" t="s">
        <v>417</v>
      </c>
      <c r="E34" s="12">
        <v>7642415</v>
      </c>
      <c r="F34" s="12">
        <v>3734539</v>
      </c>
      <c r="G34" s="12">
        <v>2040934</v>
      </c>
      <c r="H34" s="12">
        <v>0</v>
      </c>
      <c r="I34" s="12">
        <v>13417888</v>
      </c>
      <c r="J34" s="12">
        <v>0</v>
      </c>
      <c r="K34" s="12">
        <v>0</v>
      </c>
      <c r="L34" s="12">
        <v>13417888</v>
      </c>
      <c r="M34" s="12">
        <v>11386550</v>
      </c>
      <c r="N34" s="12">
        <v>0</v>
      </c>
      <c r="O34" s="12">
        <v>0</v>
      </c>
      <c r="P34" s="12">
        <v>0</v>
      </c>
      <c r="Q34" s="1">
        <v>27</v>
      </c>
    </row>
    <row r="35" spans="1:17" x14ac:dyDescent="0.2">
      <c r="A35" s="1">
        <v>28</v>
      </c>
      <c r="B35" s="12">
        <v>4690</v>
      </c>
      <c r="C35" s="124"/>
      <c r="D35" s="1" t="s">
        <v>418</v>
      </c>
      <c r="E35" s="12">
        <v>8955503</v>
      </c>
      <c r="F35" s="12">
        <v>1943785</v>
      </c>
      <c r="G35" s="12">
        <v>8594</v>
      </c>
      <c r="H35" s="12">
        <v>0</v>
      </c>
      <c r="I35" s="12">
        <v>10907882</v>
      </c>
      <c r="J35" s="12">
        <v>0</v>
      </c>
      <c r="K35" s="12">
        <v>129296</v>
      </c>
      <c r="L35" s="12">
        <v>11037178</v>
      </c>
      <c r="M35" s="12">
        <v>8708915</v>
      </c>
      <c r="N35" s="12">
        <v>0</v>
      </c>
      <c r="O35" s="12">
        <v>0</v>
      </c>
      <c r="P35" s="12">
        <v>0</v>
      </c>
      <c r="Q35" s="1">
        <v>28</v>
      </c>
    </row>
    <row r="36" spans="1:17" x14ac:dyDescent="0.2">
      <c r="A36" s="1">
        <v>29</v>
      </c>
      <c r="B36" s="12">
        <v>7083</v>
      </c>
      <c r="C36" s="117"/>
      <c r="D36" s="1" t="s">
        <v>419</v>
      </c>
      <c r="E36" s="12">
        <v>5059231</v>
      </c>
      <c r="F36" s="12">
        <v>449551</v>
      </c>
      <c r="G36" s="12">
        <v>230771</v>
      </c>
      <c r="H36" s="12">
        <v>0</v>
      </c>
      <c r="I36" s="12">
        <v>5739553</v>
      </c>
      <c r="J36" s="12">
        <v>2742554</v>
      </c>
      <c r="K36" s="12">
        <v>1464</v>
      </c>
      <c r="L36" s="12">
        <v>8483571</v>
      </c>
      <c r="M36" s="12">
        <v>4646610</v>
      </c>
      <c r="N36" s="12">
        <v>768129</v>
      </c>
      <c r="O36" s="12">
        <v>200717</v>
      </c>
      <c r="P36" s="12">
        <v>0</v>
      </c>
      <c r="Q36" s="1">
        <v>29</v>
      </c>
    </row>
    <row r="37" spans="1:17" x14ac:dyDescent="0.2">
      <c r="A37" s="1">
        <v>30</v>
      </c>
      <c r="B37" s="12">
        <v>4486</v>
      </c>
      <c r="C37" s="124"/>
      <c r="D37" s="1" t="s">
        <v>420</v>
      </c>
      <c r="E37" s="12">
        <v>5799211</v>
      </c>
      <c r="F37" s="12">
        <v>1393314</v>
      </c>
      <c r="G37" s="12">
        <v>31629</v>
      </c>
      <c r="H37" s="12">
        <v>686551</v>
      </c>
      <c r="I37" s="12">
        <v>7910705</v>
      </c>
      <c r="J37" s="12">
        <v>0</v>
      </c>
      <c r="K37" s="12">
        <v>0</v>
      </c>
      <c r="L37" s="12">
        <v>7910705</v>
      </c>
      <c r="M37" s="12">
        <v>6967284</v>
      </c>
      <c r="N37" s="12">
        <v>86634</v>
      </c>
      <c r="O37" s="12">
        <v>45381</v>
      </c>
      <c r="P37" s="12">
        <v>18468</v>
      </c>
      <c r="Q37" s="1">
        <v>30</v>
      </c>
    </row>
    <row r="38" spans="1:17" x14ac:dyDescent="0.2">
      <c r="A38" s="1">
        <v>31</v>
      </c>
      <c r="B38" s="12">
        <v>16473</v>
      </c>
      <c r="C38" s="124"/>
      <c r="D38" s="1" t="s">
        <v>421</v>
      </c>
      <c r="E38" s="12">
        <v>26272020</v>
      </c>
      <c r="F38" s="12">
        <v>2921935</v>
      </c>
      <c r="G38" s="12">
        <v>129998</v>
      </c>
      <c r="H38" s="12">
        <v>0</v>
      </c>
      <c r="I38" s="12">
        <v>29323953</v>
      </c>
      <c r="J38" s="12">
        <v>0</v>
      </c>
      <c r="K38" s="12">
        <v>8827149</v>
      </c>
      <c r="L38" s="12">
        <v>38151102</v>
      </c>
      <c r="M38" s="12">
        <v>31772771</v>
      </c>
      <c r="N38" s="12">
        <v>0</v>
      </c>
      <c r="O38" s="12">
        <v>5212763</v>
      </c>
      <c r="P38" s="12">
        <v>0</v>
      </c>
      <c r="Q38" s="1">
        <v>31</v>
      </c>
    </row>
    <row r="39" spans="1:17" x14ac:dyDescent="0.2">
      <c r="A39" s="1">
        <v>32</v>
      </c>
      <c r="B39" s="12">
        <v>0</v>
      </c>
      <c r="C39" s="124" t="s">
        <v>360</v>
      </c>
      <c r="D39" s="1" t="s">
        <v>422</v>
      </c>
      <c r="E39" s="12">
        <v>0</v>
      </c>
      <c r="F39" s="12">
        <v>0</v>
      </c>
      <c r="G39" s="12">
        <v>0</v>
      </c>
      <c r="H39" s="12">
        <v>0</v>
      </c>
      <c r="I39" s="12">
        <v>0</v>
      </c>
      <c r="J39" s="12">
        <v>0</v>
      </c>
      <c r="K39" s="12">
        <v>0</v>
      </c>
      <c r="L39" s="12">
        <v>0</v>
      </c>
      <c r="M39" s="12">
        <v>0</v>
      </c>
      <c r="N39" s="12">
        <v>0</v>
      </c>
      <c r="O39" s="12">
        <v>0</v>
      </c>
      <c r="P39" s="12">
        <v>0</v>
      </c>
      <c r="Q39" s="1">
        <v>32</v>
      </c>
    </row>
    <row r="40" spans="1:17" x14ac:dyDescent="0.2">
      <c r="A40" s="1">
        <v>33</v>
      </c>
      <c r="B40" s="12">
        <v>10057</v>
      </c>
      <c r="C40" s="116"/>
      <c r="D40" s="1" t="s">
        <v>423</v>
      </c>
      <c r="E40" s="12">
        <v>12728998</v>
      </c>
      <c r="F40" s="12">
        <v>3011357</v>
      </c>
      <c r="G40" s="12">
        <v>285212</v>
      </c>
      <c r="H40" s="12">
        <v>554772</v>
      </c>
      <c r="I40" s="12">
        <v>16580339</v>
      </c>
      <c r="J40" s="12">
        <v>141227</v>
      </c>
      <c r="K40" s="12">
        <v>0</v>
      </c>
      <c r="L40" s="12">
        <v>16721566</v>
      </c>
      <c r="M40" s="12">
        <v>14798847</v>
      </c>
      <c r="N40" s="12">
        <v>0</v>
      </c>
      <c r="O40" s="12">
        <v>1229170</v>
      </c>
      <c r="P40" s="12">
        <v>0</v>
      </c>
      <c r="Q40" s="1">
        <v>33</v>
      </c>
    </row>
    <row r="41" spans="1:17" x14ac:dyDescent="0.2">
      <c r="A41" s="1">
        <v>34</v>
      </c>
      <c r="B41" s="12">
        <v>3414</v>
      </c>
      <c r="C41" s="117"/>
      <c r="D41" s="1" t="s">
        <v>424</v>
      </c>
      <c r="E41" s="12">
        <v>9488585</v>
      </c>
      <c r="F41" s="12">
        <v>6663106</v>
      </c>
      <c r="G41" s="12">
        <v>1168039</v>
      </c>
      <c r="H41" s="12">
        <v>520993</v>
      </c>
      <c r="I41" s="12">
        <v>17840723</v>
      </c>
      <c r="J41" s="12">
        <v>0</v>
      </c>
      <c r="K41" s="12">
        <v>219531</v>
      </c>
      <c r="L41" s="12">
        <v>18060254</v>
      </c>
      <c r="M41" s="12">
        <v>16190012</v>
      </c>
      <c r="N41" s="12">
        <v>11793</v>
      </c>
      <c r="O41" s="12">
        <v>456596</v>
      </c>
      <c r="P41" s="12">
        <v>0</v>
      </c>
      <c r="Q41" s="1">
        <v>34</v>
      </c>
    </row>
    <row r="42" spans="1:17" x14ac:dyDescent="0.2">
      <c r="A42" s="1">
        <v>35</v>
      </c>
      <c r="B42" s="12">
        <v>2971</v>
      </c>
      <c r="C42" s="116"/>
      <c r="D42" s="1" t="s">
        <v>425</v>
      </c>
      <c r="E42" s="12">
        <v>3736770</v>
      </c>
      <c r="F42" s="12">
        <v>877903</v>
      </c>
      <c r="G42" s="12">
        <v>810467</v>
      </c>
      <c r="H42" s="12">
        <v>0</v>
      </c>
      <c r="I42" s="12">
        <v>5425140</v>
      </c>
      <c r="J42" s="12">
        <v>0</v>
      </c>
      <c r="K42" s="12">
        <v>0</v>
      </c>
      <c r="L42" s="12">
        <v>5425140</v>
      </c>
      <c r="M42" s="12">
        <v>3169477</v>
      </c>
      <c r="N42" s="12">
        <v>2635895</v>
      </c>
      <c r="O42" s="12">
        <v>0</v>
      </c>
      <c r="P42" s="12">
        <v>0</v>
      </c>
      <c r="Q42" s="1">
        <v>35</v>
      </c>
    </row>
    <row r="43" spans="1:17" x14ac:dyDescent="0.2">
      <c r="A43" s="1">
        <v>36</v>
      </c>
      <c r="B43" s="12">
        <v>5807</v>
      </c>
      <c r="C43" s="116"/>
      <c r="D43" s="1" t="s">
        <v>426</v>
      </c>
      <c r="E43" s="12">
        <v>5876808</v>
      </c>
      <c r="F43" s="12">
        <v>1178442</v>
      </c>
      <c r="G43" s="12">
        <v>3969</v>
      </c>
      <c r="H43" s="12">
        <v>1475</v>
      </c>
      <c r="I43" s="12">
        <v>7060694</v>
      </c>
      <c r="J43" s="12">
        <v>0</v>
      </c>
      <c r="K43" s="12">
        <v>0</v>
      </c>
      <c r="L43" s="12">
        <v>7060694</v>
      </c>
      <c r="M43" s="12">
        <v>6079532</v>
      </c>
      <c r="N43" s="12">
        <v>357872</v>
      </c>
      <c r="O43" s="12">
        <v>176771</v>
      </c>
      <c r="P43" s="12">
        <v>0</v>
      </c>
      <c r="Q43" s="1">
        <v>36</v>
      </c>
    </row>
    <row r="44" spans="1:17" x14ac:dyDescent="0.2">
      <c r="A44" s="13">
        <v>37</v>
      </c>
      <c r="B44" s="14">
        <v>8265</v>
      </c>
      <c r="C44" s="116"/>
      <c r="D44" s="1" t="s">
        <v>427</v>
      </c>
      <c r="E44" s="14">
        <v>14434576</v>
      </c>
      <c r="F44" s="14">
        <v>3481719</v>
      </c>
      <c r="G44" s="14">
        <v>479980</v>
      </c>
      <c r="H44" s="14">
        <v>8257092</v>
      </c>
      <c r="I44" s="14">
        <v>26653367</v>
      </c>
      <c r="J44" s="14">
        <v>55318</v>
      </c>
      <c r="K44" s="14">
        <v>0</v>
      </c>
      <c r="L44" s="14">
        <v>26708685</v>
      </c>
      <c r="M44" s="14">
        <v>16437906</v>
      </c>
      <c r="N44" s="14">
        <v>0</v>
      </c>
      <c r="O44" s="14">
        <v>1274541</v>
      </c>
      <c r="P44" s="14">
        <v>0</v>
      </c>
      <c r="Q44" s="13">
        <v>37</v>
      </c>
    </row>
    <row r="45" spans="1:17" x14ac:dyDescent="0.2">
      <c r="A45" s="13">
        <v>37</v>
      </c>
      <c r="B45" s="14">
        <v>348591</v>
      </c>
      <c r="C45" s="119"/>
      <c r="D45" s="6" t="s">
        <v>22</v>
      </c>
      <c r="E45" s="16">
        <v>387987647</v>
      </c>
      <c r="F45" s="16">
        <v>91545328</v>
      </c>
      <c r="G45" s="16">
        <v>22246731</v>
      </c>
      <c r="H45" s="16">
        <v>25940456</v>
      </c>
      <c r="I45" s="16">
        <v>527720162</v>
      </c>
      <c r="J45" s="16">
        <v>5631426</v>
      </c>
      <c r="K45" s="16">
        <v>18039673</v>
      </c>
      <c r="L45" s="16">
        <v>551391261</v>
      </c>
      <c r="M45" s="16">
        <v>447579008</v>
      </c>
      <c r="N45" s="16">
        <v>12881147</v>
      </c>
      <c r="O45" s="16">
        <v>23573342</v>
      </c>
      <c r="P45" s="16">
        <v>1870114</v>
      </c>
      <c r="Q45" s="1">
        <v>37</v>
      </c>
    </row>
    <row r="47" spans="1:17" x14ac:dyDescent="0.2">
      <c r="B47" s="17" t="s">
        <v>575</v>
      </c>
      <c r="C47" s="17"/>
    </row>
  </sheetData>
  <printOptions horizontalCentered="1" verticalCentered="1" gridLines="1"/>
  <pageMargins left="0.5" right="0.5" top="0.5" bottom="0.5" header="0" footer="0"/>
  <pageSetup paperSize="3"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675E8-49FB-424E-952B-FC51BF6DA7E6}">
  <sheetPr transitionEvaluation="1" transitionEntry="1" codeName="Sheet6">
    <pageSetUpPr fitToPage="1"/>
  </sheetPr>
  <dimension ref="A1:U111"/>
  <sheetViews>
    <sheetView zoomScaleNormal="100" workbookViewId="0"/>
  </sheetViews>
  <sheetFormatPr defaultColWidth="11.5703125" defaultRowHeight="9.75" customHeight="1" x14ac:dyDescent="0.2"/>
  <cols>
    <col min="1" max="1" width="3.7109375" style="20" customWidth="1"/>
    <col min="2" max="2" width="14" style="20" customWidth="1"/>
    <col min="3" max="5" width="12.7109375" style="20" customWidth="1"/>
    <col min="6" max="6" width="10.7109375" style="20" customWidth="1"/>
    <col min="7" max="7" width="11.7109375" style="20" customWidth="1"/>
    <col min="8" max="10" width="10.7109375" style="20" customWidth="1"/>
    <col min="11" max="11" width="13.7109375" style="20" customWidth="1"/>
    <col min="12" max="12" width="14.7109375" style="20" customWidth="1"/>
    <col min="13" max="13" width="11.7109375" style="20" customWidth="1"/>
    <col min="14" max="14" width="10.7109375" style="20" customWidth="1"/>
    <col min="15" max="15" width="13.7109375" style="20" customWidth="1"/>
    <col min="16" max="19" width="11.7109375" style="20" customWidth="1"/>
    <col min="20" max="20" width="14.7109375" style="20" customWidth="1"/>
    <col min="21" max="21" width="4.28515625" style="20" customWidth="1"/>
    <col min="22" max="256" width="11.5703125" style="20"/>
    <col min="257" max="257" width="3.7109375" style="20" customWidth="1"/>
    <col min="258" max="258" width="12.7109375" style="20" bestFit="1" customWidth="1"/>
    <col min="259" max="259" width="13.28515625" style="20" bestFit="1" customWidth="1"/>
    <col min="260" max="260" width="11" style="20" customWidth="1"/>
    <col min="261" max="261" width="11.5703125" style="20"/>
    <col min="262" max="262" width="9.140625" style="20" customWidth="1"/>
    <col min="263" max="263" width="11" style="20" bestFit="1" customWidth="1"/>
    <col min="264" max="264" width="8.85546875" style="20" customWidth="1"/>
    <col min="265" max="266" width="11" style="20" bestFit="1" customWidth="1"/>
    <col min="267" max="267" width="13.28515625" style="20" bestFit="1" customWidth="1"/>
    <col min="268" max="268" width="14.7109375" style="20" customWidth="1"/>
    <col min="269" max="269" width="11.28515625" style="20" customWidth="1"/>
    <col min="270" max="270" width="11" style="20" bestFit="1" customWidth="1"/>
    <col min="271" max="271" width="11.85546875" style="20" bestFit="1" customWidth="1"/>
    <col min="272" max="272" width="11" style="20" bestFit="1" customWidth="1"/>
    <col min="273" max="273" width="10.7109375" style="20" customWidth="1"/>
    <col min="274" max="275" width="11.85546875" style="20" bestFit="1" customWidth="1"/>
    <col min="276" max="276" width="13.28515625" style="20" bestFit="1" customWidth="1"/>
    <col min="277" max="277" width="4.28515625" style="20" customWidth="1"/>
    <col min="278" max="512" width="11.5703125" style="20"/>
    <col min="513" max="513" width="3.7109375" style="20" customWidth="1"/>
    <col min="514" max="514" width="12.7109375" style="20" bestFit="1" customWidth="1"/>
    <col min="515" max="515" width="13.28515625" style="20" bestFit="1" customWidth="1"/>
    <col min="516" max="516" width="11" style="20" customWidth="1"/>
    <col min="517" max="517" width="11.5703125" style="20"/>
    <col min="518" max="518" width="9.140625" style="20" customWidth="1"/>
    <col min="519" max="519" width="11" style="20" bestFit="1" customWidth="1"/>
    <col min="520" max="520" width="8.85546875" style="20" customWidth="1"/>
    <col min="521" max="522" width="11" style="20" bestFit="1" customWidth="1"/>
    <col min="523" max="523" width="13.28515625" style="20" bestFit="1" customWidth="1"/>
    <col min="524" max="524" width="14.7109375" style="20" customWidth="1"/>
    <col min="525" max="525" width="11.28515625" style="20" customWidth="1"/>
    <col min="526" max="526" width="11" style="20" bestFit="1" customWidth="1"/>
    <col min="527" max="527" width="11.85546875" style="20" bestFit="1" customWidth="1"/>
    <col min="528" max="528" width="11" style="20" bestFit="1" customWidth="1"/>
    <col min="529" max="529" width="10.7109375" style="20" customWidth="1"/>
    <col min="530" max="531" width="11.85546875" style="20" bestFit="1" customWidth="1"/>
    <col min="532" max="532" width="13.28515625" style="20" bestFit="1" customWidth="1"/>
    <col min="533" max="533" width="4.28515625" style="20" customWidth="1"/>
    <col min="534" max="768" width="11.5703125" style="20"/>
    <col min="769" max="769" width="3.7109375" style="20" customWidth="1"/>
    <col min="770" max="770" width="12.7109375" style="20" bestFit="1" customWidth="1"/>
    <col min="771" max="771" width="13.28515625" style="20" bestFit="1" customWidth="1"/>
    <col min="772" max="772" width="11" style="20" customWidth="1"/>
    <col min="773" max="773" width="11.5703125" style="20"/>
    <col min="774" max="774" width="9.140625" style="20" customWidth="1"/>
    <col min="775" max="775" width="11" style="20" bestFit="1" customWidth="1"/>
    <col min="776" max="776" width="8.85546875" style="20" customWidth="1"/>
    <col min="777" max="778" width="11" style="20" bestFit="1" customWidth="1"/>
    <col min="779" max="779" width="13.28515625" style="20" bestFit="1" customWidth="1"/>
    <col min="780" max="780" width="14.7109375" style="20" customWidth="1"/>
    <col min="781" max="781" width="11.28515625" style="20" customWidth="1"/>
    <col min="782" max="782" width="11" style="20" bestFit="1" customWidth="1"/>
    <col min="783" max="783" width="11.85546875" style="20" bestFit="1" customWidth="1"/>
    <col min="784" max="784" width="11" style="20" bestFit="1" customWidth="1"/>
    <col min="785" max="785" width="10.7109375" style="20" customWidth="1"/>
    <col min="786" max="787" width="11.85546875" style="20" bestFit="1" customWidth="1"/>
    <col min="788" max="788" width="13.28515625" style="20" bestFit="1" customWidth="1"/>
    <col min="789" max="789" width="4.28515625" style="20" customWidth="1"/>
    <col min="790" max="1024" width="11.5703125" style="20"/>
    <col min="1025" max="1025" width="3.7109375" style="20" customWidth="1"/>
    <col min="1026" max="1026" width="12.7109375" style="20" bestFit="1" customWidth="1"/>
    <col min="1027" max="1027" width="13.28515625" style="20" bestFit="1" customWidth="1"/>
    <col min="1028" max="1028" width="11" style="20" customWidth="1"/>
    <col min="1029" max="1029" width="11.5703125" style="20"/>
    <col min="1030" max="1030" width="9.140625" style="20" customWidth="1"/>
    <col min="1031" max="1031" width="11" style="20" bestFit="1" customWidth="1"/>
    <col min="1032" max="1032" width="8.85546875" style="20" customWidth="1"/>
    <col min="1033" max="1034" width="11" style="20" bestFit="1" customWidth="1"/>
    <col min="1035" max="1035" width="13.28515625" style="20" bestFit="1" customWidth="1"/>
    <col min="1036" max="1036" width="14.7109375" style="20" customWidth="1"/>
    <col min="1037" max="1037" width="11.28515625" style="20" customWidth="1"/>
    <col min="1038" max="1038" width="11" style="20" bestFit="1" customWidth="1"/>
    <col min="1039" max="1039" width="11.85546875" style="20" bestFit="1" customWidth="1"/>
    <col min="1040" max="1040" width="11" style="20" bestFit="1" customWidth="1"/>
    <col min="1041" max="1041" width="10.7109375" style="20" customWidth="1"/>
    <col min="1042" max="1043" width="11.85546875" style="20" bestFit="1" customWidth="1"/>
    <col min="1044" max="1044" width="13.28515625" style="20" bestFit="1" customWidth="1"/>
    <col min="1045" max="1045" width="4.28515625" style="20" customWidth="1"/>
    <col min="1046" max="1280" width="11.5703125" style="20"/>
    <col min="1281" max="1281" width="3.7109375" style="20" customWidth="1"/>
    <col min="1282" max="1282" width="12.7109375" style="20" bestFit="1" customWidth="1"/>
    <col min="1283" max="1283" width="13.28515625" style="20" bestFit="1" customWidth="1"/>
    <col min="1284" max="1284" width="11" style="20" customWidth="1"/>
    <col min="1285" max="1285" width="11.5703125" style="20"/>
    <col min="1286" max="1286" width="9.140625" style="20" customWidth="1"/>
    <col min="1287" max="1287" width="11" style="20" bestFit="1" customWidth="1"/>
    <col min="1288" max="1288" width="8.85546875" style="20" customWidth="1"/>
    <col min="1289" max="1290" width="11" style="20" bestFit="1" customWidth="1"/>
    <col min="1291" max="1291" width="13.28515625" style="20" bestFit="1" customWidth="1"/>
    <col min="1292" max="1292" width="14.7109375" style="20" customWidth="1"/>
    <col min="1293" max="1293" width="11.28515625" style="20" customWidth="1"/>
    <col min="1294" max="1294" width="11" style="20" bestFit="1" customWidth="1"/>
    <col min="1295" max="1295" width="11.85546875" style="20" bestFit="1" customWidth="1"/>
    <col min="1296" max="1296" width="11" style="20" bestFit="1" customWidth="1"/>
    <col min="1297" max="1297" width="10.7109375" style="20" customWidth="1"/>
    <col min="1298" max="1299" width="11.85546875" style="20" bestFit="1" customWidth="1"/>
    <col min="1300" max="1300" width="13.28515625" style="20" bestFit="1" customWidth="1"/>
    <col min="1301" max="1301" width="4.28515625" style="20" customWidth="1"/>
    <col min="1302" max="1536" width="11.5703125" style="20"/>
    <col min="1537" max="1537" width="3.7109375" style="20" customWidth="1"/>
    <col min="1538" max="1538" width="12.7109375" style="20" bestFit="1" customWidth="1"/>
    <col min="1539" max="1539" width="13.28515625" style="20" bestFit="1" customWidth="1"/>
    <col min="1540" max="1540" width="11" style="20" customWidth="1"/>
    <col min="1541" max="1541" width="11.5703125" style="20"/>
    <col min="1542" max="1542" width="9.140625" style="20" customWidth="1"/>
    <col min="1543" max="1543" width="11" style="20" bestFit="1" customWidth="1"/>
    <col min="1544" max="1544" width="8.85546875" style="20" customWidth="1"/>
    <col min="1545" max="1546" width="11" style="20" bestFit="1" customWidth="1"/>
    <col min="1547" max="1547" width="13.28515625" style="20" bestFit="1" customWidth="1"/>
    <col min="1548" max="1548" width="14.7109375" style="20" customWidth="1"/>
    <col min="1549" max="1549" width="11.28515625" style="20" customWidth="1"/>
    <col min="1550" max="1550" width="11" style="20" bestFit="1" customWidth="1"/>
    <col min="1551" max="1551" width="11.85546875" style="20" bestFit="1" customWidth="1"/>
    <col min="1552" max="1552" width="11" style="20" bestFit="1" customWidth="1"/>
    <col min="1553" max="1553" width="10.7109375" style="20" customWidth="1"/>
    <col min="1554" max="1555" width="11.85546875" style="20" bestFit="1" customWidth="1"/>
    <col min="1556" max="1556" width="13.28515625" style="20" bestFit="1" customWidth="1"/>
    <col min="1557" max="1557" width="4.28515625" style="20" customWidth="1"/>
    <col min="1558" max="1792" width="11.5703125" style="20"/>
    <col min="1793" max="1793" width="3.7109375" style="20" customWidth="1"/>
    <col min="1794" max="1794" width="12.7109375" style="20" bestFit="1" customWidth="1"/>
    <col min="1795" max="1795" width="13.28515625" style="20" bestFit="1" customWidth="1"/>
    <col min="1796" max="1796" width="11" style="20" customWidth="1"/>
    <col min="1797" max="1797" width="11.5703125" style="20"/>
    <col min="1798" max="1798" width="9.140625" style="20" customWidth="1"/>
    <col min="1799" max="1799" width="11" style="20" bestFit="1" customWidth="1"/>
    <col min="1800" max="1800" width="8.85546875" style="20" customWidth="1"/>
    <col min="1801" max="1802" width="11" style="20" bestFit="1" customWidth="1"/>
    <col min="1803" max="1803" width="13.28515625" style="20" bestFit="1" customWidth="1"/>
    <col min="1804" max="1804" width="14.7109375" style="20" customWidth="1"/>
    <col min="1805" max="1805" width="11.28515625" style="20" customWidth="1"/>
    <col min="1806" max="1806" width="11" style="20" bestFit="1" customWidth="1"/>
    <col min="1807" max="1807" width="11.85546875" style="20" bestFit="1" customWidth="1"/>
    <col min="1808" max="1808" width="11" style="20" bestFit="1" customWidth="1"/>
    <col min="1809" max="1809" width="10.7109375" style="20" customWidth="1"/>
    <col min="1810" max="1811" width="11.85546875" style="20" bestFit="1" customWidth="1"/>
    <col min="1812" max="1812" width="13.28515625" style="20" bestFit="1" customWidth="1"/>
    <col min="1813" max="1813" width="4.28515625" style="20" customWidth="1"/>
    <col min="1814" max="2048" width="11.5703125" style="20"/>
    <col min="2049" max="2049" width="3.7109375" style="20" customWidth="1"/>
    <col min="2050" max="2050" width="12.7109375" style="20" bestFit="1" customWidth="1"/>
    <col min="2051" max="2051" width="13.28515625" style="20" bestFit="1" customWidth="1"/>
    <col min="2052" max="2052" width="11" style="20" customWidth="1"/>
    <col min="2053" max="2053" width="11.5703125" style="20"/>
    <col min="2054" max="2054" width="9.140625" style="20" customWidth="1"/>
    <col min="2055" max="2055" width="11" style="20" bestFit="1" customWidth="1"/>
    <col min="2056" max="2056" width="8.85546875" style="20" customWidth="1"/>
    <col min="2057" max="2058" width="11" style="20" bestFit="1" customWidth="1"/>
    <col min="2059" max="2059" width="13.28515625" style="20" bestFit="1" customWidth="1"/>
    <col min="2060" max="2060" width="14.7109375" style="20" customWidth="1"/>
    <col min="2061" max="2061" width="11.28515625" style="20" customWidth="1"/>
    <col min="2062" max="2062" width="11" style="20" bestFit="1" customWidth="1"/>
    <col min="2063" max="2063" width="11.85546875" style="20" bestFit="1" customWidth="1"/>
    <col min="2064" max="2064" width="11" style="20" bestFit="1" customWidth="1"/>
    <col min="2065" max="2065" width="10.7109375" style="20" customWidth="1"/>
    <col min="2066" max="2067" width="11.85546875" style="20" bestFit="1" customWidth="1"/>
    <col min="2068" max="2068" width="13.28515625" style="20" bestFit="1" customWidth="1"/>
    <col min="2069" max="2069" width="4.28515625" style="20" customWidth="1"/>
    <col min="2070" max="2304" width="11.5703125" style="20"/>
    <col min="2305" max="2305" width="3.7109375" style="20" customWidth="1"/>
    <col min="2306" max="2306" width="12.7109375" style="20" bestFit="1" customWidth="1"/>
    <col min="2307" max="2307" width="13.28515625" style="20" bestFit="1" customWidth="1"/>
    <col min="2308" max="2308" width="11" style="20" customWidth="1"/>
    <col min="2309" max="2309" width="11.5703125" style="20"/>
    <col min="2310" max="2310" width="9.140625" style="20" customWidth="1"/>
    <col min="2311" max="2311" width="11" style="20" bestFit="1" customWidth="1"/>
    <col min="2312" max="2312" width="8.85546875" style="20" customWidth="1"/>
    <col min="2313" max="2314" width="11" style="20" bestFit="1" customWidth="1"/>
    <col min="2315" max="2315" width="13.28515625" style="20" bestFit="1" customWidth="1"/>
    <col min="2316" max="2316" width="14.7109375" style="20" customWidth="1"/>
    <col min="2317" max="2317" width="11.28515625" style="20" customWidth="1"/>
    <col min="2318" max="2318" width="11" style="20" bestFit="1" customWidth="1"/>
    <col min="2319" max="2319" width="11.85546875" style="20" bestFit="1" customWidth="1"/>
    <col min="2320" max="2320" width="11" style="20" bestFit="1" customWidth="1"/>
    <col min="2321" max="2321" width="10.7109375" style="20" customWidth="1"/>
    <col min="2322" max="2323" width="11.85546875" style="20" bestFit="1" customWidth="1"/>
    <col min="2324" max="2324" width="13.28515625" style="20" bestFit="1" customWidth="1"/>
    <col min="2325" max="2325" width="4.28515625" style="20" customWidth="1"/>
    <col min="2326" max="2560" width="11.5703125" style="20"/>
    <col min="2561" max="2561" width="3.7109375" style="20" customWidth="1"/>
    <col min="2562" max="2562" width="12.7109375" style="20" bestFit="1" customWidth="1"/>
    <col min="2563" max="2563" width="13.28515625" style="20" bestFit="1" customWidth="1"/>
    <col min="2564" max="2564" width="11" style="20" customWidth="1"/>
    <col min="2565" max="2565" width="11.5703125" style="20"/>
    <col min="2566" max="2566" width="9.140625" style="20" customWidth="1"/>
    <col min="2567" max="2567" width="11" style="20" bestFit="1" customWidth="1"/>
    <col min="2568" max="2568" width="8.85546875" style="20" customWidth="1"/>
    <col min="2569" max="2570" width="11" style="20" bestFit="1" customWidth="1"/>
    <col min="2571" max="2571" width="13.28515625" style="20" bestFit="1" customWidth="1"/>
    <col min="2572" max="2572" width="14.7109375" style="20" customWidth="1"/>
    <col min="2573" max="2573" width="11.28515625" style="20" customWidth="1"/>
    <col min="2574" max="2574" width="11" style="20" bestFit="1" customWidth="1"/>
    <col min="2575" max="2575" width="11.85546875" style="20" bestFit="1" customWidth="1"/>
    <col min="2576" max="2576" width="11" style="20" bestFit="1" customWidth="1"/>
    <col min="2577" max="2577" width="10.7109375" style="20" customWidth="1"/>
    <col min="2578" max="2579" width="11.85546875" style="20" bestFit="1" customWidth="1"/>
    <col min="2580" max="2580" width="13.28515625" style="20" bestFit="1" customWidth="1"/>
    <col min="2581" max="2581" width="4.28515625" style="20" customWidth="1"/>
    <col min="2582" max="2816" width="11.5703125" style="20"/>
    <col min="2817" max="2817" width="3.7109375" style="20" customWidth="1"/>
    <col min="2818" max="2818" width="12.7109375" style="20" bestFit="1" customWidth="1"/>
    <col min="2819" max="2819" width="13.28515625" style="20" bestFit="1" customWidth="1"/>
    <col min="2820" max="2820" width="11" style="20" customWidth="1"/>
    <col min="2821" max="2821" width="11.5703125" style="20"/>
    <col min="2822" max="2822" width="9.140625" style="20" customWidth="1"/>
    <col min="2823" max="2823" width="11" style="20" bestFit="1" customWidth="1"/>
    <col min="2824" max="2824" width="8.85546875" style="20" customWidth="1"/>
    <col min="2825" max="2826" width="11" style="20" bestFit="1" customWidth="1"/>
    <col min="2827" max="2827" width="13.28515625" style="20" bestFit="1" customWidth="1"/>
    <col min="2828" max="2828" width="14.7109375" style="20" customWidth="1"/>
    <col min="2829" max="2829" width="11.28515625" style="20" customWidth="1"/>
    <col min="2830" max="2830" width="11" style="20" bestFit="1" customWidth="1"/>
    <col min="2831" max="2831" width="11.85546875" style="20" bestFit="1" customWidth="1"/>
    <col min="2832" max="2832" width="11" style="20" bestFit="1" customWidth="1"/>
    <col min="2833" max="2833" width="10.7109375" style="20" customWidth="1"/>
    <col min="2834" max="2835" width="11.85546875" style="20" bestFit="1" customWidth="1"/>
    <col min="2836" max="2836" width="13.28515625" style="20" bestFit="1" customWidth="1"/>
    <col min="2837" max="2837" width="4.28515625" style="20" customWidth="1"/>
    <col min="2838" max="3072" width="11.5703125" style="20"/>
    <col min="3073" max="3073" width="3.7109375" style="20" customWidth="1"/>
    <col min="3074" max="3074" width="12.7109375" style="20" bestFit="1" customWidth="1"/>
    <col min="3075" max="3075" width="13.28515625" style="20" bestFit="1" customWidth="1"/>
    <col min="3076" max="3076" width="11" style="20" customWidth="1"/>
    <col min="3077" max="3077" width="11.5703125" style="20"/>
    <col min="3078" max="3078" width="9.140625" style="20" customWidth="1"/>
    <col min="3079" max="3079" width="11" style="20" bestFit="1" customWidth="1"/>
    <col min="3080" max="3080" width="8.85546875" style="20" customWidth="1"/>
    <col min="3081" max="3082" width="11" style="20" bestFit="1" customWidth="1"/>
    <col min="3083" max="3083" width="13.28515625" style="20" bestFit="1" customWidth="1"/>
    <col min="3084" max="3084" width="14.7109375" style="20" customWidth="1"/>
    <col min="3085" max="3085" width="11.28515625" style="20" customWidth="1"/>
    <col min="3086" max="3086" width="11" style="20" bestFit="1" customWidth="1"/>
    <col min="3087" max="3087" width="11.85546875" style="20" bestFit="1" customWidth="1"/>
    <col min="3088" max="3088" width="11" style="20" bestFit="1" customWidth="1"/>
    <col min="3089" max="3089" width="10.7109375" style="20" customWidth="1"/>
    <col min="3090" max="3091" width="11.85546875" style="20" bestFit="1" customWidth="1"/>
    <col min="3092" max="3092" width="13.28515625" style="20" bestFit="1" customWidth="1"/>
    <col min="3093" max="3093" width="4.28515625" style="20" customWidth="1"/>
    <col min="3094" max="3328" width="11.5703125" style="20"/>
    <col min="3329" max="3329" width="3.7109375" style="20" customWidth="1"/>
    <col min="3330" max="3330" width="12.7109375" style="20" bestFit="1" customWidth="1"/>
    <col min="3331" max="3331" width="13.28515625" style="20" bestFit="1" customWidth="1"/>
    <col min="3332" max="3332" width="11" style="20" customWidth="1"/>
    <col min="3333" max="3333" width="11.5703125" style="20"/>
    <col min="3334" max="3334" width="9.140625" style="20" customWidth="1"/>
    <col min="3335" max="3335" width="11" style="20" bestFit="1" customWidth="1"/>
    <col min="3336" max="3336" width="8.85546875" style="20" customWidth="1"/>
    <col min="3337" max="3338" width="11" style="20" bestFit="1" customWidth="1"/>
    <col min="3339" max="3339" width="13.28515625" style="20" bestFit="1" customWidth="1"/>
    <col min="3340" max="3340" width="14.7109375" style="20" customWidth="1"/>
    <col min="3341" max="3341" width="11.28515625" style="20" customWidth="1"/>
    <col min="3342" max="3342" width="11" style="20" bestFit="1" customWidth="1"/>
    <col min="3343" max="3343" width="11.85546875" style="20" bestFit="1" customWidth="1"/>
    <col min="3344" max="3344" width="11" style="20" bestFit="1" customWidth="1"/>
    <col min="3345" max="3345" width="10.7109375" style="20" customWidth="1"/>
    <col min="3346" max="3347" width="11.85546875" style="20" bestFit="1" customWidth="1"/>
    <col min="3348" max="3348" width="13.28515625" style="20" bestFit="1" customWidth="1"/>
    <col min="3349" max="3349" width="4.28515625" style="20" customWidth="1"/>
    <col min="3350" max="3584" width="11.5703125" style="20"/>
    <col min="3585" max="3585" width="3.7109375" style="20" customWidth="1"/>
    <col min="3586" max="3586" width="12.7109375" style="20" bestFit="1" customWidth="1"/>
    <col min="3587" max="3587" width="13.28515625" style="20" bestFit="1" customWidth="1"/>
    <col min="3588" max="3588" width="11" style="20" customWidth="1"/>
    <col min="3589" max="3589" width="11.5703125" style="20"/>
    <col min="3590" max="3590" width="9.140625" style="20" customWidth="1"/>
    <col min="3591" max="3591" width="11" style="20" bestFit="1" customWidth="1"/>
    <col min="3592" max="3592" width="8.85546875" style="20" customWidth="1"/>
    <col min="3593" max="3594" width="11" style="20" bestFit="1" customWidth="1"/>
    <col min="3595" max="3595" width="13.28515625" style="20" bestFit="1" customWidth="1"/>
    <col min="3596" max="3596" width="14.7109375" style="20" customWidth="1"/>
    <col min="3597" max="3597" width="11.28515625" style="20" customWidth="1"/>
    <col min="3598" max="3598" width="11" style="20" bestFit="1" customWidth="1"/>
    <col min="3599" max="3599" width="11.85546875" style="20" bestFit="1" customWidth="1"/>
    <col min="3600" max="3600" width="11" style="20" bestFit="1" customWidth="1"/>
    <col min="3601" max="3601" width="10.7109375" style="20" customWidth="1"/>
    <col min="3602" max="3603" width="11.85546875" style="20" bestFit="1" customWidth="1"/>
    <col min="3604" max="3604" width="13.28515625" style="20" bestFit="1" customWidth="1"/>
    <col min="3605" max="3605" width="4.28515625" style="20" customWidth="1"/>
    <col min="3606" max="3840" width="11.5703125" style="20"/>
    <col min="3841" max="3841" width="3.7109375" style="20" customWidth="1"/>
    <col min="3842" max="3842" width="12.7109375" style="20" bestFit="1" customWidth="1"/>
    <col min="3843" max="3843" width="13.28515625" style="20" bestFit="1" customWidth="1"/>
    <col min="3844" max="3844" width="11" style="20" customWidth="1"/>
    <col min="3845" max="3845" width="11.5703125" style="20"/>
    <col min="3846" max="3846" width="9.140625" style="20" customWidth="1"/>
    <col min="3847" max="3847" width="11" style="20" bestFit="1" customWidth="1"/>
    <col min="3848" max="3848" width="8.85546875" style="20" customWidth="1"/>
    <col min="3849" max="3850" width="11" style="20" bestFit="1" customWidth="1"/>
    <col min="3851" max="3851" width="13.28515625" style="20" bestFit="1" customWidth="1"/>
    <col min="3852" max="3852" width="14.7109375" style="20" customWidth="1"/>
    <col min="3853" max="3853" width="11.28515625" style="20" customWidth="1"/>
    <col min="3854" max="3854" width="11" style="20" bestFit="1" customWidth="1"/>
    <col min="3855" max="3855" width="11.85546875" style="20" bestFit="1" customWidth="1"/>
    <col min="3856" max="3856" width="11" style="20" bestFit="1" customWidth="1"/>
    <col min="3857" max="3857" width="10.7109375" style="20" customWidth="1"/>
    <col min="3858" max="3859" width="11.85546875" style="20" bestFit="1" customWidth="1"/>
    <col min="3860" max="3860" width="13.28515625" style="20" bestFit="1" customWidth="1"/>
    <col min="3861" max="3861" width="4.28515625" style="20" customWidth="1"/>
    <col min="3862" max="4096" width="11.5703125" style="20"/>
    <col min="4097" max="4097" width="3.7109375" style="20" customWidth="1"/>
    <col min="4098" max="4098" width="12.7109375" style="20" bestFit="1" customWidth="1"/>
    <col min="4099" max="4099" width="13.28515625" style="20" bestFit="1" customWidth="1"/>
    <col min="4100" max="4100" width="11" style="20" customWidth="1"/>
    <col min="4101" max="4101" width="11.5703125" style="20"/>
    <col min="4102" max="4102" width="9.140625" style="20" customWidth="1"/>
    <col min="4103" max="4103" width="11" style="20" bestFit="1" customWidth="1"/>
    <col min="4104" max="4104" width="8.85546875" style="20" customWidth="1"/>
    <col min="4105" max="4106" width="11" style="20" bestFit="1" customWidth="1"/>
    <col min="4107" max="4107" width="13.28515625" style="20" bestFit="1" customWidth="1"/>
    <col min="4108" max="4108" width="14.7109375" style="20" customWidth="1"/>
    <col min="4109" max="4109" width="11.28515625" style="20" customWidth="1"/>
    <col min="4110" max="4110" width="11" style="20" bestFit="1" customWidth="1"/>
    <col min="4111" max="4111" width="11.85546875" style="20" bestFit="1" customWidth="1"/>
    <col min="4112" max="4112" width="11" style="20" bestFit="1" customWidth="1"/>
    <col min="4113" max="4113" width="10.7109375" style="20" customWidth="1"/>
    <col min="4114" max="4115" width="11.85546875" style="20" bestFit="1" customWidth="1"/>
    <col min="4116" max="4116" width="13.28515625" style="20" bestFit="1" customWidth="1"/>
    <col min="4117" max="4117" width="4.28515625" style="20" customWidth="1"/>
    <col min="4118" max="4352" width="11.5703125" style="20"/>
    <col min="4353" max="4353" width="3.7109375" style="20" customWidth="1"/>
    <col min="4354" max="4354" width="12.7109375" style="20" bestFit="1" customWidth="1"/>
    <col min="4355" max="4355" width="13.28515625" style="20" bestFit="1" customWidth="1"/>
    <col min="4356" max="4356" width="11" style="20" customWidth="1"/>
    <col min="4357" max="4357" width="11.5703125" style="20"/>
    <col min="4358" max="4358" width="9.140625" style="20" customWidth="1"/>
    <col min="4359" max="4359" width="11" style="20" bestFit="1" customWidth="1"/>
    <col min="4360" max="4360" width="8.85546875" style="20" customWidth="1"/>
    <col min="4361" max="4362" width="11" style="20" bestFit="1" customWidth="1"/>
    <col min="4363" max="4363" width="13.28515625" style="20" bestFit="1" customWidth="1"/>
    <col min="4364" max="4364" width="14.7109375" style="20" customWidth="1"/>
    <col min="4365" max="4365" width="11.28515625" style="20" customWidth="1"/>
    <col min="4366" max="4366" width="11" style="20" bestFit="1" customWidth="1"/>
    <col min="4367" max="4367" width="11.85546875" style="20" bestFit="1" customWidth="1"/>
    <col min="4368" max="4368" width="11" style="20" bestFit="1" customWidth="1"/>
    <col min="4369" max="4369" width="10.7109375" style="20" customWidth="1"/>
    <col min="4370" max="4371" width="11.85546875" style="20" bestFit="1" customWidth="1"/>
    <col min="4372" max="4372" width="13.28515625" style="20" bestFit="1" customWidth="1"/>
    <col min="4373" max="4373" width="4.28515625" style="20" customWidth="1"/>
    <col min="4374" max="4608" width="11.5703125" style="20"/>
    <col min="4609" max="4609" width="3.7109375" style="20" customWidth="1"/>
    <col min="4610" max="4610" width="12.7109375" style="20" bestFit="1" customWidth="1"/>
    <col min="4611" max="4611" width="13.28515625" style="20" bestFit="1" customWidth="1"/>
    <col min="4612" max="4612" width="11" style="20" customWidth="1"/>
    <col min="4613" max="4613" width="11.5703125" style="20"/>
    <col min="4614" max="4614" width="9.140625" style="20" customWidth="1"/>
    <col min="4615" max="4615" width="11" style="20" bestFit="1" customWidth="1"/>
    <col min="4616" max="4616" width="8.85546875" style="20" customWidth="1"/>
    <col min="4617" max="4618" width="11" style="20" bestFit="1" customWidth="1"/>
    <col min="4619" max="4619" width="13.28515625" style="20" bestFit="1" customWidth="1"/>
    <col min="4620" max="4620" width="14.7109375" style="20" customWidth="1"/>
    <col min="4621" max="4621" width="11.28515625" style="20" customWidth="1"/>
    <col min="4622" max="4622" width="11" style="20" bestFit="1" customWidth="1"/>
    <col min="4623" max="4623" width="11.85546875" style="20" bestFit="1" customWidth="1"/>
    <col min="4624" max="4624" width="11" style="20" bestFit="1" customWidth="1"/>
    <col min="4625" max="4625" width="10.7109375" style="20" customWidth="1"/>
    <col min="4626" max="4627" width="11.85546875" style="20" bestFit="1" customWidth="1"/>
    <col min="4628" max="4628" width="13.28515625" style="20" bestFit="1" customWidth="1"/>
    <col min="4629" max="4629" width="4.28515625" style="20" customWidth="1"/>
    <col min="4630" max="4864" width="11.5703125" style="20"/>
    <col min="4865" max="4865" width="3.7109375" style="20" customWidth="1"/>
    <col min="4866" max="4866" width="12.7109375" style="20" bestFit="1" customWidth="1"/>
    <col min="4867" max="4867" width="13.28515625" style="20" bestFit="1" customWidth="1"/>
    <col min="4868" max="4868" width="11" style="20" customWidth="1"/>
    <col min="4869" max="4869" width="11.5703125" style="20"/>
    <col min="4870" max="4870" width="9.140625" style="20" customWidth="1"/>
    <col min="4871" max="4871" width="11" style="20" bestFit="1" customWidth="1"/>
    <col min="4872" max="4872" width="8.85546875" style="20" customWidth="1"/>
    <col min="4873" max="4874" width="11" style="20" bestFit="1" customWidth="1"/>
    <col min="4875" max="4875" width="13.28515625" style="20" bestFit="1" customWidth="1"/>
    <col min="4876" max="4876" width="14.7109375" style="20" customWidth="1"/>
    <col min="4877" max="4877" width="11.28515625" style="20" customWidth="1"/>
    <col min="4878" max="4878" width="11" style="20" bestFit="1" customWidth="1"/>
    <col min="4879" max="4879" width="11.85546875" style="20" bestFit="1" customWidth="1"/>
    <col min="4880" max="4880" width="11" style="20" bestFit="1" customWidth="1"/>
    <col min="4881" max="4881" width="10.7109375" style="20" customWidth="1"/>
    <col min="4882" max="4883" width="11.85546875" style="20" bestFit="1" customWidth="1"/>
    <col min="4884" max="4884" width="13.28515625" style="20" bestFit="1" customWidth="1"/>
    <col min="4885" max="4885" width="4.28515625" style="20" customWidth="1"/>
    <col min="4886" max="5120" width="11.5703125" style="20"/>
    <col min="5121" max="5121" width="3.7109375" style="20" customWidth="1"/>
    <col min="5122" max="5122" width="12.7109375" style="20" bestFit="1" customWidth="1"/>
    <col min="5123" max="5123" width="13.28515625" style="20" bestFit="1" customWidth="1"/>
    <col min="5124" max="5124" width="11" style="20" customWidth="1"/>
    <col min="5125" max="5125" width="11.5703125" style="20"/>
    <col min="5126" max="5126" width="9.140625" style="20" customWidth="1"/>
    <col min="5127" max="5127" width="11" style="20" bestFit="1" customWidth="1"/>
    <col min="5128" max="5128" width="8.85546875" style="20" customWidth="1"/>
    <col min="5129" max="5130" width="11" style="20" bestFit="1" customWidth="1"/>
    <col min="5131" max="5131" width="13.28515625" style="20" bestFit="1" customWidth="1"/>
    <col min="5132" max="5132" width="14.7109375" style="20" customWidth="1"/>
    <col min="5133" max="5133" width="11.28515625" style="20" customWidth="1"/>
    <col min="5134" max="5134" width="11" style="20" bestFit="1" customWidth="1"/>
    <col min="5135" max="5135" width="11.85546875" style="20" bestFit="1" customWidth="1"/>
    <col min="5136" max="5136" width="11" style="20" bestFit="1" customWidth="1"/>
    <col min="5137" max="5137" width="10.7109375" style="20" customWidth="1"/>
    <col min="5138" max="5139" width="11.85546875" style="20" bestFit="1" customWidth="1"/>
    <col min="5140" max="5140" width="13.28515625" style="20" bestFit="1" customWidth="1"/>
    <col min="5141" max="5141" width="4.28515625" style="20" customWidth="1"/>
    <col min="5142" max="5376" width="11.5703125" style="20"/>
    <col min="5377" max="5377" width="3.7109375" style="20" customWidth="1"/>
    <col min="5378" max="5378" width="12.7109375" style="20" bestFit="1" customWidth="1"/>
    <col min="5379" max="5379" width="13.28515625" style="20" bestFit="1" customWidth="1"/>
    <col min="5380" max="5380" width="11" style="20" customWidth="1"/>
    <col min="5381" max="5381" width="11.5703125" style="20"/>
    <col min="5382" max="5382" width="9.140625" style="20" customWidth="1"/>
    <col min="5383" max="5383" width="11" style="20" bestFit="1" customWidth="1"/>
    <col min="5384" max="5384" width="8.85546875" style="20" customWidth="1"/>
    <col min="5385" max="5386" width="11" style="20" bestFit="1" customWidth="1"/>
    <col min="5387" max="5387" width="13.28515625" style="20" bestFit="1" customWidth="1"/>
    <col min="5388" max="5388" width="14.7109375" style="20" customWidth="1"/>
    <col min="5389" max="5389" width="11.28515625" style="20" customWidth="1"/>
    <col min="5390" max="5390" width="11" style="20" bestFit="1" customWidth="1"/>
    <col min="5391" max="5391" width="11.85546875" style="20" bestFit="1" customWidth="1"/>
    <col min="5392" max="5392" width="11" style="20" bestFit="1" customWidth="1"/>
    <col min="5393" max="5393" width="10.7109375" style="20" customWidth="1"/>
    <col min="5394" max="5395" width="11.85546875" style="20" bestFit="1" customWidth="1"/>
    <col min="5396" max="5396" width="13.28515625" style="20" bestFit="1" customWidth="1"/>
    <col min="5397" max="5397" width="4.28515625" style="20" customWidth="1"/>
    <col min="5398" max="5632" width="11.5703125" style="20"/>
    <col min="5633" max="5633" width="3.7109375" style="20" customWidth="1"/>
    <col min="5634" max="5634" width="12.7109375" style="20" bestFit="1" customWidth="1"/>
    <col min="5635" max="5635" width="13.28515625" style="20" bestFit="1" customWidth="1"/>
    <col min="5636" max="5636" width="11" style="20" customWidth="1"/>
    <col min="5637" max="5637" width="11.5703125" style="20"/>
    <col min="5638" max="5638" width="9.140625" style="20" customWidth="1"/>
    <col min="5639" max="5639" width="11" style="20" bestFit="1" customWidth="1"/>
    <col min="5640" max="5640" width="8.85546875" style="20" customWidth="1"/>
    <col min="5641" max="5642" width="11" style="20" bestFit="1" customWidth="1"/>
    <col min="5643" max="5643" width="13.28515625" style="20" bestFit="1" customWidth="1"/>
    <col min="5644" max="5644" width="14.7109375" style="20" customWidth="1"/>
    <col min="5645" max="5645" width="11.28515625" style="20" customWidth="1"/>
    <col min="5646" max="5646" width="11" style="20" bestFit="1" customWidth="1"/>
    <col min="5647" max="5647" width="11.85546875" style="20" bestFit="1" customWidth="1"/>
    <col min="5648" max="5648" width="11" style="20" bestFit="1" customWidth="1"/>
    <col min="5649" max="5649" width="10.7109375" style="20" customWidth="1"/>
    <col min="5650" max="5651" width="11.85546875" style="20" bestFit="1" customWidth="1"/>
    <col min="5652" max="5652" width="13.28515625" style="20" bestFit="1" customWidth="1"/>
    <col min="5653" max="5653" width="4.28515625" style="20" customWidth="1"/>
    <col min="5654" max="5888" width="11.5703125" style="20"/>
    <col min="5889" max="5889" width="3.7109375" style="20" customWidth="1"/>
    <col min="5890" max="5890" width="12.7109375" style="20" bestFit="1" customWidth="1"/>
    <col min="5891" max="5891" width="13.28515625" style="20" bestFit="1" customWidth="1"/>
    <col min="5892" max="5892" width="11" style="20" customWidth="1"/>
    <col min="5893" max="5893" width="11.5703125" style="20"/>
    <col min="5894" max="5894" width="9.140625" style="20" customWidth="1"/>
    <col min="5895" max="5895" width="11" style="20" bestFit="1" customWidth="1"/>
    <col min="5896" max="5896" width="8.85546875" style="20" customWidth="1"/>
    <col min="5897" max="5898" width="11" style="20" bestFit="1" customWidth="1"/>
    <col min="5899" max="5899" width="13.28515625" style="20" bestFit="1" customWidth="1"/>
    <col min="5900" max="5900" width="14.7109375" style="20" customWidth="1"/>
    <col min="5901" max="5901" width="11.28515625" style="20" customWidth="1"/>
    <col min="5902" max="5902" width="11" style="20" bestFit="1" customWidth="1"/>
    <col min="5903" max="5903" width="11.85546875" style="20" bestFit="1" customWidth="1"/>
    <col min="5904" max="5904" width="11" style="20" bestFit="1" customWidth="1"/>
    <col min="5905" max="5905" width="10.7109375" style="20" customWidth="1"/>
    <col min="5906" max="5907" width="11.85546875" style="20" bestFit="1" customWidth="1"/>
    <col min="5908" max="5908" width="13.28515625" style="20" bestFit="1" customWidth="1"/>
    <col min="5909" max="5909" width="4.28515625" style="20" customWidth="1"/>
    <col min="5910" max="6144" width="11.5703125" style="20"/>
    <col min="6145" max="6145" width="3.7109375" style="20" customWidth="1"/>
    <col min="6146" max="6146" width="12.7109375" style="20" bestFit="1" customWidth="1"/>
    <col min="6147" max="6147" width="13.28515625" style="20" bestFit="1" customWidth="1"/>
    <col min="6148" max="6148" width="11" style="20" customWidth="1"/>
    <col min="6149" max="6149" width="11.5703125" style="20"/>
    <col min="6150" max="6150" width="9.140625" style="20" customWidth="1"/>
    <col min="6151" max="6151" width="11" style="20" bestFit="1" customWidth="1"/>
    <col min="6152" max="6152" width="8.85546875" style="20" customWidth="1"/>
    <col min="6153" max="6154" width="11" style="20" bestFit="1" customWidth="1"/>
    <col min="6155" max="6155" width="13.28515625" style="20" bestFit="1" customWidth="1"/>
    <col min="6156" max="6156" width="14.7109375" style="20" customWidth="1"/>
    <col min="6157" max="6157" width="11.28515625" style="20" customWidth="1"/>
    <col min="6158" max="6158" width="11" style="20" bestFit="1" customWidth="1"/>
    <col min="6159" max="6159" width="11.85546875" style="20" bestFit="1" customWidth="1"/>
    <col min="6160" max="6160" width="11" style="20" bestFit="1" customWidth="1"/>
    <col min="6161" max="6161" width="10.7109375" style="20" customWidth="1"/>
    <col min="6162" max="6163" width="11.85546875" style="20" bestFit="1" customWidth="1"/>
    <col min="6164" max="6164" width="13.28515625" style="20" bestFit="1" customWidth="1"/>
    <col min="6165" max="6165" width="4.28515625" style="20" customWidth="1"/>
    <col min="6166" max="6400" width="11.5703125" style="20"/>
    <col min="6401" max="6401" width="3.7109375" style="20" customWidth="1"/>
    <col min="6402" max="6402" width="12.7109375" style="20" bestFit="1" customWidth="1"/>
    <col min="6403" max="6403" width="13.28515625" style="20" bestFit="1" customWidth="1"/>
    <col min="6404" max="6404" width="11" style="20" customWidth="1"/>
    <col min="6405" max="6405" width="11.5703125" style="20"/>
    <col min="6406" max="6406" width="9.140625" style="20" customWidth="1"/>
    <col min="6407" max="6407" width="11" style="20" bestFit="1" customWidth="1"/>
    <col min="6408" max="6408" width="8.85546875" style="20" customWidth="1"/>
    <col min="6409" max="6410" width="11" style="20" bestFit="1" customWidth="1"/>
    <col min="6411" max="6411" width="13.28515625" style="20" bestFit="1" customWidth="1"/>
    <col min="6412" max="6412" width="14.7109375" style="20" customWidth="1"/>
    <col min="6413" max="6413" width="11.28515625" style="20" customWidth="1"/>
    <col min="6414" max="6414" width="11" style="20" bestFit="1" customWidth="1"/>
    <col min="6415" max="6415" width="11.85546875" style="20" bestFit="1" customWidth="1"/>
    <col min="6416" max="6416" width="11" style="20" bestFit="1" customWidth="1"/>
    <col min="6417" max="6417" width="10.7109375" style="20" customWidth="1"/>
    <col min="6418" max="6419" width="11.85546875" style="20" bestFit="1" customWidth="1"/>
    <col min="6420" max="6420" width="13.28515625" style="20" bestFit="1" customWidth="1"/>
    <col min="6421" max="6421" width="4.28515625" style="20" customWidth="1"/>
    <col min="6422" max="6656" width="11.5703125" style="20"/>
    <col min="6657" max="6657" width="3.7109375" style="20" customWidth="1"/>
    <col min="6658" max="6658" width="12.7109375" style="20" bestFit="1" customWidth="1"/>
    <col min="6659" max="6659" width="13.28515625" style="20" bestFit="1" customWidth="1"/>
    <col min="6660" max="6660" width="11" style="20" customWidth="1"/>
    <col min="6661" max="6661" width="11.5703125" style="20"/>
    <col min="6662" max="6662" width="9.140625" style="20" customWidth="1"/>
    <col min="6663" max="6663" width="11" style="20" bestFit="1" customWidth="1"/>
    <col min="6664" max="6664" width="8.85546875" style="20" customWidth="1"/>
    <col min="6665" max="6666" width="11" style="20" bestFit="1" customWidth="1"/>
    <col min="6667" max="6667" width="13.28515625" style="20" bestFit="1" customWidth="1"/>
    <col min="6668" max="6668" width="14.7109375" style="20" customWidth="1"/>
    <col min="6669" max="6669" width="11.28515625" style="20" customWidth="1"/>
    <col min="6670" max="6670" width="11" style="20" bestFit="1" customWidth="1"/>
    <col min="6671" max="6671" width="11.85546875" style="20" bestFit="1" customWidth="1"/>
    <col min="6672" max="6672" width="11" style="20" bestFit="1" customWidth="1"/>
    <col min="6673" max="6673" width="10.7109375" style="20" customWidth="1"/>
    <col min="6674" max="6675" width="11.85546875" style="20" bestFit="1" customWidth="1"/>
    <col min="6676" max="6676" width="13.28515625" style="20" bestFit="1" customWidth="1"/>
    <col min="6677" max="6677" width="4.28515625" style="20" customWidth="1"/>
    <col min="6678" max="6912" width="11.5703125" style="20"/>
    <col min="6913" max="6913" width="3.7109375" style="20" customWidth="1"/>
    <col min="6914" max="6914" width="12.7109375" style="20" bestFit="1" customWidth="1"/>
    <col min="6915" max="6915" width="13.28515625" style="20" bestFit="1" customWidth="1"/>
    <col min="6916" max="6916" width="11" style="20" customWidth="1"/>
    <col min="6917" max="6917" width="11.5703125" style="20"/>
    <col min="6918" max="6918" width="9.140625" style="20" customWidth="1"/>
    <col min="6919" max="6919" width="11" style="20" bestFit="1" customWidth="1"/>
    <col min="6920" max="6920" width="8.85546875" style="20" customWidth="1"/>
    <col min="6921" max="6922" width="11" style="20" bestFit="1" customWidth="1"/>
    <col min="6923" max="6923" width="13.28515625" style="20" bestFit="1" customWidth="1"/>
    <col min="6924" max="6924" width="14.7109375" style="20" customWidth="1"/>
    <col min="6925" max="6925" width="11.28515625" style="20" customWidth="1"/>
    <col min="6926" max="6926" width="11" style="20" bestFit="1" customWidth="1"/>
    <col min="6927" max="6927" width="11.85546875" style="20" bestFit="1" customWidth="1"/>
    <col min="6928" max="6928" width="11" style="20" bestFit="1" customWidth="1"/>
    <col min="6929" max="6929" width="10.7109375" style="20" customWidth="1"/>
    <col min="6930" max="6931" width="11.85546875" style="20" bestFit="1" customWidth="1"/>
    <col min="6932" max="6932" width="13.28515625" style="20" bestFit="1" customWidth="1"/>
    <col min="6933" max="6933" width="4.28515625" style="20" customWidth="1"/>
    <col min="6934" max="7168" width="11.5703125" style="20"/>
    <col min="7169" max="7169" width="3.7109375" style="20" customWidth="1"/>
    <col min="7170" max="7170" width="12.7109375" style="20" bestFit="1" customWidth="1"/>
    <col min="7171" max="7171" width="13.28515625" style="20" bestFit="1" customWidth="1"/>
    <col min="7172" max="7172" width="11" style="20" customWidth="1"/>
    <col min="7173" max="7173" width="11.5703125" style="20"/>
    <col min="7174" max="7174" width="9.140625" style="20" customWidth="1"/>
    <col min="7175" max="7175" width="11" style="20" bestFit="1" customWidth="1"/>
    <col min="7176" max="7176" width="8.85546875" style="20" customWidth="1"/>
    <col min="7177" max="7178" width="11" style="20" bestFit="1" customWidth="1"/>
    <col min="7179" max="7179" width="13.28515625" style="20" bestFit="1" customWidth="1"/>
    <col min="7180" max="7180" width="14.7109375" style="20" customWidth="1"/>
    <col min="7181" max="7181" width="11.28515625" style="20" customWidth="1"/>
    <col min="7182" max="7182" width="11" style="20" bestFit="1" customWidth="1"/>
    <col min="7183" max="7183" width="11.85546875" style="20" bestFit="1" customWidth="1"/>
    <col min="7184" max="7184" width="11" style="20" bestFit="1" customWidth="1"/>
    <col min="7185" max="7185" width="10.7109375" style="20" customWidth="1"/>
    <col min="7186" max="7187" width="11.85546875" style="20" bestFit="1" customWidth="1"/>
    <col min="7188" max="7188" width="13.28515625" style="20" bestFit="1" customWidth="1"/>
    <col min="7189" max="7189" width="4.28515625" style="20" customWidth="1"/>
    <col min="7190" max="7424" width="11.5703125" style="20"/>
    <col min="7425" max="7425" width="3.7109375" style="20" customWidth="1"/>
    <col min="7426" max="7426" width="12.7109375" style="20" bestFit="1" customWidth="1"/>
    <col min="7427" max="7427" width="13.28515625" style="20" bestFit="1" customWidth="1"/>
    <col min="7428" max="7428" width="11" style="20" customWidth="1"/>
    <col min="7429" max="7429" width="11.5703125" style="20"/>
    <col min="7430" max="7430" width="9.140625" style="20" customWidth="1"/>
    <col min="7431" max="7431" width="11" style="20" bestFit="1" customWidth="1"/>
    <col min="7432" max="7432" width="8.85546875" style="20" customWidth="1"/>
    <col min="7433" max="7434" width="11" style="20" bestFit="1" customWidth="1"/>
    <col min="7435" max="7435" width="13.28515625" style="20" bestFit="1" customWidth="1"/>
    <col min="7436" max="7436" width="14.7109375" style="20" customWidth="1"/>
    <col min="7437" max="7437" width="11.28515625" style="20" customWidth="1"/>
    <col min="7438" max="7438" width="11" style="20" bestFit="1" customWidth="1"/>
    <col min="7439" max="7439" width="11.85546875" style="20" bestFit="1" customWidth="1"/>
    <col min="7440" max="7440" width="11" style="20" bestFit="1" customWidth="1"/>
    <col min="7441" max="7441" width="10.7109375" style="20" customWidth="1"/>
    <col min="7442" max="7443" width="11.85546875" style="20" bestFit="1" customWidth="1"/>
    <col min="7444" max="7444" width="13.28515625" style="20" bestFit="1" customWidth="1"/>
    <col min="7445" max="7445" width="4.28515625" style="20" customWidth="1"/>
    <col min="7446" max="7680" width="11.5703125" style="20"/>
    <col min="7681" max="7681" width="3.7109375" style="20" customWidth="1"/>
    <col min="7682" max="7682" width="12.7109375" style="20" bestFit="1" customWidth="1"/>
    <col min="7683" max="7683" width="13.28515625" style="20" bestFit="1" customWidth="1"/>
    <col min="7684" max="7684" width="11" style="20" customWidth="1"/>
    <col min="7685" max="7685" width="11.5703125" style="20"/>
    <col min="7686" max="7686" width="9.140625" style="20" customWidth="1"/>
    <col min="7687" max="7687" width="11" style="20" bestFit="1" customWidth="1"/>
    <col min="7688" max="7688" width="8.85546875" style="20" customWidth="1"/>
    <col min="7689" max="7690" width="11" style="20" bestFit="1" customWidth="1"/>
    <col min="7691" max="7691" width="13.28515625" style="20" bestFit="1" customWidth="1"/>
    <col min="7692" max="7692" width="14.7109375" style="20" customWidth="1"/>
    <col min="7693" max="7693" width="11.28515625" style="20" customWidth="1"/>
    <col min="7694" max="7694" width="11" style="20" bestFit="1" customWidth="1"/>
    <col min="7695" max="7695" width="11.85546875" style="20" bestFit="1" customWidth="1"/>
    <col min="7696" max="7696" width="11" style="20" bestFit="1" customWidth="1"/>
    <col min="7697" max="7697" width="10.7109375" style="20" customWidth="1"/>
    <col min="7698" max="7699" width="11.85546875" style="20" bestFit="1" customWidth="1"/>
    <col min="7700" max="7700" width="13.28515625" style="20" bestFit="1" customWidth="1"/>
    <col min="7701" max="7701" width="4.28515625" style="20" customWidth="1"/>
    <col min="7702" max="7936" width="11.5703125" style="20"/>
    <col min="7937" max="7937" width="3.7109375" style="20" customWidth="1"/>
    <col min="7938" max="7938" width="12.7109375" style="20" bestFit="1" customWidth="1"/>
    <col min="7939" max="7939" width="13.28515625" style="20" bestFit="1" customWidth="1"/>
    <col min="7940" max="7940" width="11" style="20" customWidth="1"/>
    <col min="7941" max="7941" width="11.5703125" style="20"/>
    <col min="7942" max="7942" width="9.140625" style="20" customWidth="1"/>
    <col min="7943" max="7943" width="11" style="20" bestFit="1" customWidth="1"/>
    <col min="7944" max="7944" width="8.85546875" style="20" customWidth="1"/>
    <col min="7945" max="7946" width="11" style="20" bestFit="1" customWidth="1"/>
    <col min="7947" max="7947" width="13.28515625" style="20" bestFit="1" customWidth="1"/>
    <col min="7948" max="7948" width="14.7109375" style="20" customWidth="1"/>
    <col min="7949" max="7949" width="11.28515625" style="20" customWidth="1"/>
    <col min="7950" max="7950" width="11" style="20" bestFit="1" customWidth="1"/>
    <col min="7951" max="7951" width="11.85546875" style="20" bestFit="1" customWidth="1"/>
    <col min="7952" max="7952" width="11" style="20" bestFit="1" customWidth="1"/>
    <col min="7953" max="7953" width="10.7109375" style="20" customWidth="1"/>
    <col min="7954" max="7955" width="11.85546875" style="20" bestFit="1" customWidth="1"/>
    <col min="7956" max="7956" width="13.28515625" style="20" bestFit="1" customWidth="1"/>
    <col min="7957" max="7957" width="4.28515625" style="20" customWidth="1"/>
    <col min="7958" max="8192" width="11.5703125" style="20"/>
    <col min="8193" max="8193" width="3.7109375" style="20" customWidth="1"/>
    <col min="8194" max="8194" width="12.7109375" style="20" bestFit="1" customWidth="1"/>
    <col min="8195" max="8195" width="13.28515625" style="20" bestFit="1" customWidth="1"/>
    <col min="8196" max="8196" width="11" style="20" customWidth="1"/>
    <col min="8197" max="8197" width="11.5703125" style="20"/>
    <col min="8198" max="8198" width="9.140625" style="20" customWidth="1"/>
    <col min="8199" max="8199" width="11" style="20" bestFit="1" customWidth="1"/>
    <col min="8200" max="8200" width="8.85546875" style="20" customWidth="1"/>
    <col min="8201" max="8202" width="11" style="20" bestFit="1" customWidth="1"/>
    <col min="8203" max="8203" width="13.28515625" style="20" bestFit="1" customWidth="1"/>
    <col min="8204" max="8204" width="14.7109375" style="20" customWidth="1"/>
    <col min="8205" max="8205" width="11.28515625" style="20" customWidth="1"/>
    <col min="8206" max="8206" width="11" style="20" bestFit="1" customWidth="1"/>
    <col min="8207" max="8207" width="11.85546875" style="20" bestFit="1" customWidth="1"/>
    <col min="8208" max="8208" width="11" style="20" bestFit="1" customWidth="1"/>
    <col min="8209" max="8209" width="10.7109375" style="20" customWidth="1"/>
    <col min="8210" max="8211" width="11.85546875" style="20" bestFit="1" customWidth="1"/>
    <col min="8212" max="8212" width="13.28515625" style="20" bestFit="1" customWidth="1"/>
    <col min="8213" max="8213" width="4.28515625" style="20" customWidth="1"/>
    <col min="8214" max="8448" width="11.5703125" style="20"/>
    <col min="8449" max="8449" width="3.7109375" style="20" customWidth="1"/>
    <col min="8450" max="8450" width="12.7109375" style="20" bestFit="1" customWidth="1"/>
    <col min="8451" max="8451" width="13.28515625" style="20" bestFit="1" customWidth="1"/>
    <col min="8452" max="8452" width="11" style="20" customWidth="1"/>
    <col min="8453" max="8453" width="11.5703125" style="20"/>
    <col min="8454" max="8454" width="9.140625" style="20" customWidth="1"/>
    <col min="8455" max="8455" width="11" style="20" bestFit="1" customWidth="1"/>
    <col min="8456" max="8456" width="8.85546875" style="20" customWidth="1"/>
    <col min="8457" max="8458" width="11" style="20" bestFit="1" customWidth="1"/>
    <col min="8459" max="8459" width="13.28515625" style="20" bestFit="1" customWidth="1"/>
    <col min="8460" max="8460" width="14.7109375" style="20" customWidth="1"/>
    <col min="8461" max="8461" width="11.28515625" style="20" customWidth="1"/>
    <col min="8462" max="8462" width="11" style="20" bestFit="1" customWidth="1"/>
    <col min="8463" max="8463" width="11.85546875" style="20" bestFit="1" customWidth="1"/>
    <col min="8464" max="8464" width="11" style="20" bestFit="1" customWidth="1"/>
    <col min="8465" max="8465" width="10.7109375" style="20" customWidth="1"/>
    <col min="8466" max="8467" width="11.85546875" style="20" bestFit="1" customWidth="1"/>
    <col min="8468" max="8468" width="13.28515625" style="20" bestFit="1" customWidth="1"/>
    <col min="8469" max="8469" width="4.28515625" style="20" customWidth="1"/>
    <col min="8470" max="8704" width="11.5703125" style="20"/>
    <col min="8705" max="8705" width="3.7109375" style="20" customWidth="1"/>
    <col min="8706" max="8706" width="12.7109375" style="20" bestFit="1" customWidth="1"/>
    <col min="8707" max="8707" width="13.28515625" style="20" bestFit="1" customWidth="1"/>
    <col min="8708" max="8708" width="11" style="20" customWidth="1"/>
    <col min="8709" max="8709" width="11.5703125" style="20"/>
    <col min="8710" max="8710" width="9.140625" style="20" customWidth="1"/>
    <col min="8711" max="8711" width="11" style="20" bestFit="1" customWidth="1"/>
    <col min="8712" max="8712" width="8.85546875" style="20" customWidth="1"/>
    <col min="8713" max="8714" width="11" style="20" bestFit="1" customWidth="1"/>
    <col min="8715" max="8715" width="13.28515625" style="20" bestFit="1" customWidth="1"/>
    <col min="8716" max="8716" width="14.7109375" style="20" customWidth="1"/>
    <col min="8717" max="8717" width="11.28515625" style="20" customWidth="1"/>
    <col min="8718" max="8718" width="11" style="20" bestFit="1" customWidth="1"/>
    <col min="8719" max="8719" width="11.85546875" style="20" bestFit="1" customWidth="1"/>
    <col min="8720" max="8720" width="11" style="20" bestFit="1" customWidth="1"/>
    <col min="8721" max="8721" width="10.7109375" style="20" customWidth="1"/>
    <col min="8722" max="8723" width="11.85546875" style="20" bestFit="1" customWidth="1"/>
    <col min="8724" max="8724" width="13.28515625" style="20" bestFit="1" customWidth="1"/>
    <col min="8725" max="8725" width="4.28515625" style="20" customWidth="1"/>
    <col min="8726" max="8960" width="11.5703125" style="20"/>
    <col min="8961" max="8961" width="3.7109375" style="20" customWidth="1"/>
    <col min="8962" max="8962" width="12.7109375" style="20" bestFit="1" customWidth="1"/>
    <col min="8963" max="8963" width="13.28515625" style="20" bestFit="1" customWidth="1"/>
    <col min="8964" max="8964" width="11" style="20" customWidth="1"/>
    <col min="8965" max="8965" width="11.5703125" style="20"/>
    <col min="8966" max="8966" width="9.140625" style="20" customWidth="1"/>
    <col min="8967" max="8967" width="11" style="20" bestFit="1" customWidth="1"/>
    <col min="8968" max="8968" width="8.85546875" style="20" customWidth="1"/>
    <col min="8969" max="8970" width="11" style="20" bestFit="1" customWidth="1"/>
    <col min="8971" max="8971" width="13.28515625" style="20" bestFit="1" customWidth="1"/>
    <col min="8972" max="8972" width="14.7109375" style="20" customWidth="1"/>
    <col min="8973" max="8973" width="11.28515625" style="20" customWidth="1"/>
    <col min="8974" max="8974" width="11" style="20" bestFit="1" customWidth="1"/>
    <col min="8975" max="8975" width="11.85546875" style="20" bestFit="1" customWidth="1"/>
    <col min="8976" max="8976" width="11" style="20" bestFit="1" customWidth="1"/>
    <col min="8977" max="8977" width="10.7109375" style="20" customWidth="1"/>
    <col min="8978" max="8979" width="11.85546875" style="20" bestFit="1" customWidth="1"/>
    <col min="8980" max="8980" width="13.28515625" style="20" bestFit="1" customWidth="1"/>
    <col min="8981" max="8981" width="4.28515625" style="20" customWidth="1"/>
    <col min="8982" max="9216" width="11.5703125" style="20"/>
    <col min="9217" max="9217" width="3.7109375" style="20" customWidth="1"/>
    <col min="9218" max="9218" width="12.7109375" style="20" bestFit="1" customWidth="1"/>
    <col min="9219" max="9219" width="13.28515625" style="20" bestFit="1" customWidth="1"/>
    <col min="9220" max="9220" width="11" style="20" customWidth="1"/>
    <col min="9221" max="9221" width="11.5703125" style="20"/>
    <col min="9222" max="9222" width="9.140625" style="20" customWidth="1"/>
    <col min="9223" max="9223" width="11" style="20" bestFit="1" customWidth="1"/>
    <col min="9224" max="9224" width="8.85546875" style="20" customWidth="1"/>
    <col min="9225" max="9226" width="11" style="20" bestFit="1" customWidth="1"/>
    <col min="9227" max="9227" width="13.28515625" style="20" bestFit="1" customWidth="1"/>
    <col min="9228" max="9228" width="14.7109375" style="20" customWidth="1"/>
    <col min="9229" max="9229" width="11.28515625" style="20" customWidth="1"/>
    <col min="9230" max="9230" width="11" style="20" bestFit="1" customWidth="1"/>
    <col min="9231" max="9231" width="11.85546875" style="20" bestFit="1" customWidth="1"/>
    <col min="9232" max="9232" width="11" style="20" bestFit="1" customWidth="1"/>
    <col min="9233" max="9233" width="10.7109375" style="20" customWidth="1"/>
    <col min="9234" max="9235" width="11.85546875" style="20" bestFit="1" customWidth="1"/>
    <col min="9236" max="9236" width="13.28515625" style="20" bestFit="1" customWidth="1"/>
    <col min="9237" max="9237" width="4.28515625" style="20" customWidth="1"/>
    <col min="9238" max="9472" width="11.5703125" style="20"/>
    <col min="9473" max="9473" width="3.7109375" style="20" customWidth="1"/>
    <col min="9474" max="9474" width="12.7109375" style="20" bestFit="1" customWidth="1"/>
    <col min="9475" max="9475" width="13.28515625" style="20" bestFit="1" customWidth="1"/>
    <col min="9476" max="9476" width="11" style="20" customWidth="1"/>
    <col min="9477" max="9477" width="11.5703125" style="20"/>
    <col min="9478" max="9478" width="9.140625" style="20" customWidth="1"/>
    <col min="9479" max="9479" width="11" style="20" bestFit="1" customWidth="1"/>
    <col min="9480" max="9480" width="8.85546875" style="20" customWidth="1"/>
    <col min="9481" max="9482" width="11" style="20" bestFit="1" customWidth="1"/>
    <col min="9483" max="9483" width="13.28515625" style="20" bestFit="1" customWidth="1"/>
    <col min="9484" max="9484" width="14.7109375" style="20" customWidth="1"/>
    <col min="9485" max="9485" width="11.28515625" style="20" customWidth="1"/>
    <col min="9486" max="9486" width="11" style="20" bestFit="1" customWidth="1"/>
    <col min="9487" max="9487" width="11.85546875" style="20" bestFit="1" customWidth="1"/>
    <col min="9488" max="9488" width="11" style="20" bestFit="1" customWidth="1"/>
    <col min="9489" max="9489" width="10.7109375" style="20" customWidth="1"/>
    <col min="9490" max="9491" width="11.85546875" style="20" bestFit="1" customWidth="1"/>
    <col min="9492" max="9492" width="13.28515625" style="20" bestFit="1" customWidth="1"/>
    <col min="9493" max="9493" width="4.28515625" style="20" customWidth="1"/>
    <col min="9494" max="9728" width="11.5703125" style="20"/>
    <col min="9729" max="9729" width="3.7109375" style="20" customWidth="1"/>
    <col min="9730" max="9730" width="12.7109375" style="20" bestFit="1" customWidth="1"/>
    <col min="9731" max="9731" width="13.28515625" style="20" bestFit="1" customWidth="1"/>
    <col min="9732" max="9732" width="11" style="20" customWidth="1"/>
    <col min="9733" max="9733" width="11.5703125" style="20"/>
    <col min="9734" max="9734" width="9.140625" style="20" customWidth="1"/>
    <col min="9735" max="9735" width="11" style="20" bestFit="1" customWidth="1"/>
    <col min="9736" max="9736" width="8.85546875" style="20" customWidth="1"/>
    <col min="9737" max="9738" width="11" style="20" bestFit="1" customWidth="1"/>
    <col min="9739" max="9739" width="13.28515625" style="20" bestFit="1" customWidth="1"/>
    <col min="9740" max="9740" width="14.7109375" style="20" customWidth="1"/>
    <col min="9741" max="9741" width="11.28515625" style="20" customWidth="1"/>
    <col min="9742" max="9742" width="11" style="20" bestFit="1" customWidth="1"/>
    <col min="9743" max="9743" width="11.85546875" style="20" bestFit="1" customWidth="1"/>
    <col min="9744" max="9744" width="11" style="20" bestFit="1" customWidth="1"/>
    <col min="9745" max="9745" width="10.7109375" style="20" customWidth="1"/>
    <col min="9746" max="9747" width="11.85546875" style="20" bestFit="1" customWidth="1"/>
    <col min="9748" max="9748" width="13.28515625" style="20" bestFit="1" customWidth="1"/>
    <col min="9749" max="9749" width="4.28515625" style="20" customWidth="1"/>
    <col min="9750" max="9984" width="11.5703125" style="20"/>
    <col min="9985" max="9985" width="3.7109375" style="20" customWidth="1"/>
    <col min="9986" max="9986" width="12.7109375" style="20" bestFit="1" customWidth="1"/>
    <col min="9987" max="9987" width="13.28515625" style="20" bestFit="1" customWidth="1"/>
    <col min="9988" max="9988" width="11" style="20" customWidth="1"/>
    <col min="9989" max="9989" width="11.5703125" style="20"/>
    <col min="9990" max="9990" width="9.140625" style="20" customWidth="1"/>
    <col min="9991" max="9991" width="11" style="20" bestFit="1" customWidth="1"/>
    <col min="9992" max="9992" width="8.85546875" style="20" customWidth="1"/>
    <col min="9993" max="9994" width="11" style="20" bestFit="1" customWidth="1"/>
    <col min="9995" max="9995" width="13.28515625" style="20" bestFit="1" customWidth="1"/>
    <col min="9996" max="9996" width="14.7109375" style="20" customWidth="1"/>
    <col min="9997" max="9997" width="11.28515625" style="20" customWidth="1"/>
    <col min="9998" max="9998" width="11" style="20" bestFit="1" customWidth="1"/>
    <col min="9999" max="9999" width="11.85546875" style="20" bestFit="1" customWidth="1"/>
    <col min="10000" max="10000" width="11" style="20" bestFit="1" customWidth="1"/>
    <col min="10001" max="10001" width="10.7109375" style="20" customWidth="1"/>
    <col min="10002" max="10003" width="11.85546875" style="20" bestFit="1" customWidth="1"/>
    <col min="10004" max="10004" width="13.28515625" style="20" bestFit="1" customWidth="1"/>
    <col min="10005" max="10005" width="4.28515625" style="20" customWidth="1"/>
    <col min="10006" max="10240" width="11.5703125" style="20"/>
    <col min="10241" max="10241" width="3.7109375" style="20" customWidth="1"/>
    <col min="10242" max="10242" width="12.7109375" style="20" bestFit="1" customWidth="1"/>
    <col min="10243" max="10243" width="13.28515625" style="20" bestFit="1" customWidth="1"/>
    <col min="10244" max="10244" width="11" style="20" customWidth="1"/>
    <col min="10245" max="10245" width="11.5703125" style="20"/>
    <col min="10246" max="10246" width="9.140625" style="20" customWidth="1"/>
    <col min="10247" max="10247" width="11" style="20" bestFit="1" customWidth="1"/>
    <col min="10248" max="10248" width="8.85546875" style="20" customWidth="1"/>
    <col min="10249" max="10250" width="11" style="20" bestFit="1" customWidth="1"/>
    <col min="10251" max="10251" width="13.28515625" style="20" bestFit="1" customWidth="1"/>
    <col min="10252" max="10252" width="14.7109375" style="20" customWidth="1"/>
    <col min="10253" max="10253" width="11.28515625" style="20" customWidth="1"/>
    <col min="10254" max="10254" width="11" style="20" bestFit="1" customWidth="1"/>
    <col min="10255" max="10255" width="11.85546875" style="20" bestFit="1" customWidth="1"/>
    <col min="10256" max="10256" width="11" style="20" bestFit="1" customWidth="1"/>
    <col min="10257" max="10257" width="10.7109375" style="20" customWidth="1"/>
    <col min="10258" max="10259" width="11.85546875" style="20" bestFit="1" customWidth="1"/>
    <col min="10260" max="10260" width="13.28515625" style="20" bestFit="1" customWidth="1"/>
    <col min="10261" max="10261" width="4.28515625" style="20" customWidth="1"/>
    <col min="10262" max="10496" width="11.5703125" style="20"/>
    <col min="10497" max="10497" width="3.7109375" style="20" customWidth="1"/>
    <col min="10498" max="10498" width="12.7109375" style="20" bestFit="1" customWidth="1"/>
    <col min="10499" max="10499" width="13.28515625" style="20" bestFit="1" customWidth="1"/>
    <col min="10500" max="10500" width="11" style="20" customWidth="1"/>
    <col min="10501" max="10501" width="11.5703125" style="20"/>
    <col min="10502" max="10502" width="9.140625" style="20" customWidth="1"/>
    <col min="10503" max="10503" width="11" style="20" bestFit="1" customWidth="1"/>
    <col min="10504" max="10504" width="8.85546875" style="20" customWidth="1"/>
    <col min="10505" max="10506" width="11" style="20" bestFit="1" customWidth="1"/>
    <col min="10507" max="10507" width="13.28515625" style="20" bestFit="1" customWidth="1"/>
    <col min="10508" max="10508" width="14.7109375" style="20" customWidth="1"/>
    <col min="10509" max="10509" width="11.28515625" style="20" customWidth="1"/>
    <col min="10510" max="10510" width="11" style="20" bestFit="1" customWidth="1"/>
    <col min="10511" max="10511" width="11.85546875" style="20" bestFit="1" customWidth="1"/>
    <col min="10512" max="10512" width="11" style="20" bestFit="1" customWidth="1"/>
    <col min="10513" max="10513" width="10.7109375" style="20" customWidth="1"/>
    <col min="10514" max="10515" width="11.85546875" style="20" bestFit="1" customWidth="1"/>
    <col min="10516" max="10516" width="13.28515625" style="20" bestFit="1" customWidth="1"/>
    <col min="10517" max="10517" width="4.28515625" style="20" customWidth="1"/>
    <col min="10518" max="10752" width="11.5703125" style="20"/>
    <col min="10753" max="10753" width="3.7109375" style="20" customWidth="1"/>
    <col min="10754" max="10754" width="12.7109375" style="20" bestFit="1" customWidth="1"/>
    <col min="10755" max="10755" width="13.28515625" style="20" bestFit="1" customWidth="1"/>
    <col min="10756" max="10756" width="11" style="20" customWidth="1"/>
    <col min="10757" max="10757" width="11.5703125" style="20"/>
    <col min="10758" max="10758" width="9.140625" style="20" customWidth="1"/>
    <col min="10759" max="10759" width="11" style="20" bestFit="1" customWidth="1"/>
    <col min="10760" max="10760" width="8.85546875" style="20" customWidth="1"/>
    <col min="10761" max="10762" width="11" style="20" bestFit="1" customWidth="1"/>
    <col min="10763" max="10763" width="13.28515625" style="20" bestFit="1" customWidth="1"/>
    <col min="10764" max="10764" width="14.7109375" style="20" customWidth="1"/>
    <col min="10765" max="10765" width="11.28515625" style="20" customWidth="1"/>
    <col min="10766" max="10766" width="11" style="20" bestFit="1" customWidth="1"/>
    <col min="10767" max="10767" width="11.85546875" style="20" bestFit="1" customWidth="1"/>
    <col min="10768" max="10768" width="11" style="20" bestFit="1" customWidth="1"/>
    <col min="10769" max="10769" width="10.7109375" style="20" customWidth="1"/>
    <col min="10770" max="10771" width="11.85546875" style="20" bestFit="1" customWidth="1"/>
    <col min="10772" max="10772" width="13.28515625" style="20" bestFit="1" customWidth="1"/>
    <col min="10773" max="10773" width="4.28515625" style="20" customWidth="1"/>
    <col min="10774" max="11008" width="11.5703125" style="20"/>
    <col min="11009" max="11009" width="3.7109375" style="20" customWidth="1"/>
    <col min="11010" max="11010" width="12.7109375" style="20" bestFit="1" customWidth="1"/>
    <col min="11011" max="11011" width="13.28515625" style="20" bestFit="1" customWidth="1"/>
    <col min="11012" max="11012" width="11" style="20" customWidth="1"/>
    <col min="11013" max="11013" width="11.5703125" style="20"/>
    <col min="11014" max="11014" width="9.140625" style="20" customWidth="1"/>
    <col min="11015" max="11015" width="11" style="20" bestFit="1" customWidth="1"/>
    <col min="11016" max="11016" width="8.85546875" style="20" customWidth="1"/>
    <col min="11017" max="11018" width="11" style="20" bestFit="1" customWidth="1"/>
    <col min="11019" max="11019" width="13.28515625" style="20" bestFit="1" customWidth="1"/>
    <col min="11020" max="11020" width="14.7109375" style="20" customWidth="1"/>
    <col min="11021" max="11021" width="11.28515625" style="20" customWidth="1"/>
    <col min="11022" max="11022" width="11" style="20" bestFit="1" customWidth="1"/>
    <col min="11023" max="11023" width="11.85546875" style="20" bestFit="1" customWidth="1"/>
    <col min="11024" max="11024" width="11" style="20" bestFit="1" customWidth="1"/>
    <col min="11025" max="11025" width="10.7109375" style="20" customWidth="1"/>
    <col min="11026" max="11027" width="11.85546875" style="20" bestFit="1" customWidth="1"/>
    <col min="11028" max="11028" width="13.28515625" style="20" bestFit="1" customWidth="1"/>
    <col min="11029" max="11029" width="4.28515625" style="20" customWidth="1"/>
    <col min="11030" max="11264" width="11.5703125" style="20"/>
    <col min="11265" max="11265" width="3.7109375" style="20" customWidth="1"/>
    <col min="11266" max="11266" width="12.7109375" style="20" bestFit="1" customWidth="1"/>
    <col min="11267" max="11267" width="13.28515625" style="20" bestFit="1" customWidth="1"/>
    <col min="11268" max="11268" width="11" style="20" customWidth="1"/>
    <col min="11269" max="11269" width="11.5703125" style="20"/>
    <col min="11270" max="11270" width="9.140625" style="20" customWidth="1"/>
    <col min="11271" max="11271" width="11" style="20" bestFit="1" customWidth="1"/>
    <col min="11272" max="11272" width="8.85546875" style="20" customWidth="1"/>
    <col min="11273" max="11274" width="11" style="20" bestFit="1" customWidth="1"/>
    <col min="11275" max="11275" width="13.28515625" style="20" bestFit="1" customWidth="1"/>
    <col min="11276" max="11276" width="14.7109375" style="20" customWidth="1"/>
    <col min="11277" max="11277" width="11.28515625" style="20" customWidth="1"/>
    <col min="11278" max="11278" width="11" style="20" bestFit="1" customWidth="1"/>
    <col min="11279" max="11279" width="11.85546875" style="20" bestFit="1" customWidth="1"/>
    <col min="11280" max="11280" width="11" style="20" bestFit="1" customWidth="1"/>
    <col min="11281" max="11281" width="10.7109375" style="20" customWidth="1"/>
    <col min="11282" max="11283" width="11.85546875" style="20" bestFit="1" customWidth="1"/>
    <col min="11284" max="11284" width="13.28515625" style="20" bestFit="1" customWidth="1"/>
    <col min="11285" max="11285" width="4.28515625" style="20" customWidth="1"/>
    <col min="11286" max="11520" width="11.5703125" style="20"/>
    <col min="11521" max="11521" width="3.7109375" style="20" customWidth="1"/>
    <col min="11522" max="11522" width="12.7109375" style="20" bestFit="1" customWidth="1"/>
    <col min="11523" max="11523" width="13.28515625" style="20" bestFit="1" customWidth="1"/>
    <col min="11524" max="11524" width="11" style="20" customWidth="1"/>
    <col min="11525" max="11525" width="11.5703125" style="20"/>
    <col min="11526" max="11526" width="9.140625" style="20" customWidth="1"/>
    <col min="11527" max="11527" width="11" style="20" bestFit="1" customWidth="1"/>
    <col min="11528" max="11528" width="8.85546875" style="20" customWidth="1"/>
    <col min="11529" max="11530" width="11" style="20" bestFit="1" customWidth="1"/>
    <col min="11531" max="11531" width="13.28515625" style="20" bestFit="1" customWidth="1"/>
    <col min="11532" max="11532" width="14.7109375" style="20" customWidth="1"/>
    <col min="11533" max="11533" width="11.28515625" style="20" customWidth="1"/>
    <col min="11534" max="11534" width="11" style="20" bestFit="1" customWidth="1"/>
    <col min="11535" max="11535" width="11.85546875" style="20" bestFit="1" customWidth="1"/>
    <col min="11536" max="11536" width="11" style="20" bestFit="1" customWidth="1"/>
    <col min="11537" max="11537" width="10.7109375" style="20" customWidth="1"/>
    <col min="11538" max="11539" width="11.85546875" style="20" bestFit="1" customWidth="1"/>
    <col min="11540" max="11540" width="13.28515625" style="20" bestFit="1" customWidth="1"/>
    <col min="11541" max="11541" width="4.28515625" style="20" customWidth="1"/>
    <col min="11542" max="11776" width="11.5703125" style="20"/>
    <col min="11777" max="11777" width="3.7109375" style="20" customWidth="1"/>
    <col min="11778" max="11778" width="12.7109375" style="20" bestFit="1" customWidth="1"/>
    <col min="11779" max="11779" width="13.28515625" style="20" bestFit="1" customWidth="1"/>
    <col min="11780" max="11780" width="11" style="20" customWidth="1"/>
    <col min="11781" max="11781" width="11.5703125" style="20"/>
    <col min="11782" max="11782" width="9.140625" style="20" customWidth="1"/>
    <col min="11783" max="11783" width="11" style="20" bestFit="1" customWidth="1"/>
    <col min="11784" max="11784" width="8.85546875" style="20" customWidth="1"/>
    <col min="11785" max="11786" width="11" style="20" bestFit="1" customWidth="1"/>
    <col min="11787" max="11787" width="13.28515625" style="20" bestFit="1" customWidth="1"/>
    <col min="11788" max="11788" width="14.7109375" style="20" customWidth="1"/>
    <col min="11789" max="11789" width="11.28515625" style="20" customWidth="1"/>
    <col min="11790" max="11790" width="11" style="20" bestFit="1" customWidth="1"/>
    <col min="11791" max="11791" width="11.85546875" style="20" bestFit="1" customWidth="1"/>
    <col min="11792" max="11792" width="11" style="20" bestFit="1" customWidth="1"/>
    <col min="11793" max="11793" width="10.7109375" style="20" customWidth="1"/>
    <col min="11794" max="11795" width="11.85546875" style="20" bestFit="1" customWidth="1"/>
    <col min="11796" max="11796" width="13.28515625" style="20" bestFit="1" customWidth="1"/>
    <col min="11797" max="11797" width="4.28515625" style="20" customWidth="1"/>
    <col min="11798" max="12032" width="11.5703125" style="20"/>
    <col min="12033" max="12033" width="3.7109375" style="20" customWidth="1"/>
    <col min="12034" max="12034" width="12.7109375" style="20" bestFit="1" customWidth="1"/>
    <col min="12035" max="12035" width="13.28515625" style="20" bestFit="1" customWidth="1"/>
    <col min="12036" max="12036" width="11" style="20" customWidth="1"/>
    <col min="12037" max="12037" width="11.5703125" style="20"/>
    <col min="12038" max="12038" width="9.140625" style="20" customWidth="1"/>
    <col min="12039" max="12039" width="11" style="20" bestFit="1" customWidth="1"/>
    <col min="12040" max="12040" width="8.85546875" style="20" customWidth="1"/>
    <col min="12041" max="12042" width="11" style="20" bestFit="1" customWidth="1"/>
    <col min="12043" max="12043" width="13.28515625" style="20" bestFit="1" customWidth="1"/>
    <col min="12044" max="12044" width="14.7109375" style="20" customWidth="1"/>
    <col min="12045" max="12045" width="11.28515625" style="20" customWidth="1"/>
    <col min="12046" max="12046" width="11" style="20" bestFit="1" customWidth="1"/>
    <col min="12047" max="12047" width="11.85546875" style="20" bestFit="1" customWidth="1"/>
    <col min="12048" max="12048" width="11" style="20" bestFit="1" customWidth="1"/>
    <col min="12049" max="12049" width="10.7109375" style="20" customWidth="1"/>
    <col min="12050" max="12051" width="11.85546875" style="20" bestFit="1" customWidth="1"/>
    <col min="12052" max="12052" width="13.28515625" style="20" bestFit="1" customWidth="1"/>
    <col min="12053" max="12053" width="4.28515625" style="20" customWidth="1"/>
    <col min="12054" max="12288" width="11.5703125" style="20"/>
    <col min="12289" max="12289" width="3.7109375" style="20" customWidth="1"/>
    <col min="12290" max="12290" width="12.7109375" style="20" bestFit="1" customWidth="1"/>
    <col min="12291" max="12291" width="13.28515625" style="20" bestFit="1" customWidth="1"/>
    <col min="12292" max="12292" width="11" style="20" customWidth="1"/>
    <col min="12293" max="12293" width="11.5703125" style="20"/>
    <col min="12294" max="12294" width="9.140625" style="20" customWidth="1"/>
    <col min="12295" max="12295" width="11" style="20" bestFit="1" customWidth="1"/>
    <col min="12296" max="12296" width="8.85546875" style="20" customWidth="1"/>
    <col min="12297" max="12298" width="11" style="20" bestFit="1" customWidth="1"/>
    <col min="12299" max="12299" width="13.28515625" style="20" bestFit="1" customWidth="1"/>
    <col min="12300" max="12300" width="14.7109375" style="20" customWidth="1"/>
    <col min="12301" max="12301" width="11.28515625" style="20" customWidth="1"/>
    <col min="12302" max="12302" width="11" style="20" bestFit="1" customWidth="1"/>
    <col min="12303" max="12303" width="11.85546875" style="20" bestFit="1" customWidth="1"/>
    <col min="12304" max="12304" width="11" style="20" bestFit="1" customWidth="1"/>
    <col min="12305" max="12305" width="10.7109375" style="20" customWidth="1"/>
    <col min="12306" max="12307" width="11.85546875" style="20" bestFit="1" customWidth="1"/>
    <col min="12308" max="12308" width="13.28515625" style="20" bestFit="1" customWidth="1"/>
    <col min="12309" max="12309" width="4.28515625" style="20" customWidth="1"/>
    <col min="12310" max="12544" width="11.5703125" style="20"/>
    <col min="12545" max="12545" width="3.7109375" style="20" customWidth="1"/>
    <col min="12546" max="12546" width="12.7109375" style="20" bestFit="1" customWidth="1"/>
    <col min="12547" max="12547" width="13.28515625" style="20" bestFit="1" customWidth="1"/>
    <col min="12548" max="12548" width="11" style="20" customWidth="1"/>
    <col min="12549" max="12549" width="11.5703125" style="20"/>
    <col min="12550" max="12550" width="9.140625" style="20" customWidth="1"/>
    <col min="12551" max="12551" width="11" style="20" bestFit="1" customWidth="1"/>
    <col min="12552" max="12552" width="8.85546875" style="20" customWidth="1"/>
    <col min="12553" max="12554" width="11" style="20" bestFit="1" customWidth="1"/>
    <col min="12555" max="12555" width="13.28515625" style="20" bestFit="1" customWidth="1"/>
    <col min="12556" max="12556" width="14.7109375" style="20" customWidth="1"/>
    <col min="12557" max="12557" width="11.28515625" style="20" customWidth="1"/>
    <col min="12558" max="12558" width="11" style="20" bestFit="1" customWidth="1"/>
    <col min="12559" max="12559" width="11.85546875" style="20" bestFit="1" customWidth="1"/>
    <col min="12560" max="12560" width="11" style="20" bestFit="1" customWidth="1"/>
    <col min="12561" max="12561" width="10.7109375" style="20" customWidth="1"/>
    <col min="12562" max="12563" width="11.85546875" style="20" bestFit="1" customWidth="1"/>
    <col min="12564" max="12564" width="13.28515625" style="20" bestFit="1" customWidth="1"/>
    <col min="12565" max="12565" width="4.28515625" style="20" customWidth="1"/>
    <col min="12566" max="12800" width="11.5703125" style="20"/>
    <col min="12801" max="12801" width="3.7109375" style="20" customWidth="1"/>
    <col min="12802" max="12802" width="12.7109375" style="20" bestFit="1" customWidth="1"/>
    <col min="12803" max="12803" width="13.28515625" style="20" bestFit="1" customWidth="1"/>
    <col min="12804" max="12804" width="11" style="20" customWidth="1"/>
    <col min="12805" max="12805" width="11.5703125" style="20"/>
    <col min="12806" max="12806" width="9.140625" style="20" customWidth="1"/>
    <col min="12807" max="12807" width="11" style="20" bestFit="1" customWidth="1"/>
    <col min="12808" max="12808" width="8.85546875" style="20" customWidth="1"/>
    <col min="12809" max="12810" width="11" style="20" bestFit="1" customWidth="1"/>
    <col min="12811" max="12811" width="13.28515625" style="20" bestFit="1" customWidth="1"/>
    <col min="12812" max="12812" width="14.7109375" style="20" customWidth="1"/>
    <col min="12813" max="12813" width="11.28515625" style="20" customWidth="1"/>
    <col min="12814" max="12814" width="11" style="20" bestFit="1" customWidth="1"/>
    <col min="12815" max="12815" width="11.85546875" style="20" bestFit="1" customWidth="1"/>
    <col min="12816" max="12816" width="11" style="20" bestFit="1" customWidth="1"/>
    <col min="12817" max="12817" width="10.7109375" style="20" customWidth="1"/>
    <col min="12818" max="12819" width="11.85546875" style="20" bestFit="1" customWidth="1"/>
    <col min="12820" max="12820" width="13.28515625" style="20" bestFit="1" customWidth="1"/>
    <col min="12821" max="12821" width="4.28515625" style="20" customWidth="1"/>
    <col min="12822" max="13056" width="11.5703125" style="20"/>
    <col min="13057" max="13057" width="3.7109375" style="20" customWidth="1"/>
    <col min="13058" max="13058" width="12.7109375" style="20" bestFit="1" customWidth="1"/>
    <col min="13059" max="13059" width="13.28515625" style="20" bestFit="1" customWidth="1"/>
    <col min="13060" max="13060" width="11" style="20" customWidth="1"/>
    <col min="13061" max="13061" width="11.5703125" style="20"/>
    <col min="13062" max="13062" width="9.140625" style="20" customWidth="1"/>
    <col min="13063" max="13063" width="11" style="20" bestFit="1" customWidth="1"/>
    <col min="13064" max="13064" width="8.85546875" style="20" customWidth="1"/>
    <col min="13065" max="13066" width="11" style="20" bestFit="1" customWidth="1"/>
    <col min="13067" max="13067" width="13.28515625" style="20" bestFit="1" customWidth="1"/>
    <col min="13068" max="13068" width="14.7109375" style="20" customWidth="1"/>
    <col min="13069" max="13069" width="11.28515625" style="20" customWidth="1"/>
    <col min="13070" max="13070" width="11" style="20" bestFit="1" customWidth="1"/>
    <col min="13071" max="13071" width="11.85546875" style="20" bestFit="1" customWidth="1"/>
    <col min="13072" max="13072" width="11" style="20" bestFit="1" customWidth="1"/>
    <col min="13073" max="13073" width="10.7109375" style="20" customWidth="1"/>
    <col min="13074" max="13075" width="11.85546875" style="20" bestFit="1" customWidth="1"/>
    <col min="13076" max="13076" width="13.28515625" style="20" bestFit="1" customWidth="1"/>
    <col min="13077" max="13077" width="4.28515625" style="20" customWidth="1"/>
    <col min="13078" max="13312" width="11.5703125" style="20"/>
    <col min="13313" max="13313" width="3.7109375" style="20" customWidth="1"/>
    <col min="13314" max="13314" width="12.7109375" style="20" bestFit="1" customWidth="1"/>
    <col min="13315" max="13315" width="13.28515625" style="20" bestFit="1" customWidth="1"/>
    <col min="13316" max="13316" width="11" style="20" customWidth="1"/>
    <col min="13317" max="13317" width="11.5703125" style="20"/>
    <col min="13318" max="13318" width="9.140625" style="20" customWidth="1"/>
    <col min="13319" max="13319" width="11" style="20" bestFit="1" customWidth="1"/>
    <col min="13320" max="13320" width="8.85546875" style="20" customWidth="1"/>
    <col min="13321" max="13322" width="11" style="20" bestFit="1" customWidth="1"/>
    <col min="13323" max="13323" width="13.28515625" style="20" bestFit="1" customWidth="1"/>
    <col min="13324" max="13324" width="14.7109375" style="20" customWidth="1"/>
    <col min="13325" max="13325" width="11.28515625" style="20" customWidth="1"/>
    <col min="13326" max="13326" width="11" style="20" bestFit="1" customWidth="1"/>
    <col min="13327" max="13327" width="11.85546875" style="20" bestFit="1" customWidth="1"/>
    <col min="13328" max="13328" width="11" style="20" bestFit="1" customWidth="1"/>
    <col min="13329" max="13329" width="10.7109375" style="20" customWidth="1"/>
    <col min="13330" max="13331" width="11.85546875" style="20" bestFit="1" customWidth="1"/>
    <col min="13332" max="13332" width="13.28515625" style="20" bestFit="1" customWidth="1"/>
    <col min="13333" max="13333" width="4.28515625" style="20" customWidth="1"/>
    <col min="13334" max="13568" width="11.5703125" style="20"/>
    <col min="13569" max="13569" width="3.7109375" style="20" customWidth="1"/>
    <col min="13570" max="13570" width="12.7109375" style="20" bestFit="1" customWidth="1"/>
    <col min="13571" max="13571" width="13.28515625" style="20" bestFit="1" customWidth="1"/>
    <col min="13572" max="13572" width="11" style="20" customWidth="1"/>
    <col min="13573" max="13573" width="11.5703125" style="20"/>
    <col min="13574" max="13574" width="9.140625" style="20" customWidth="1"/>
    <col min="13575" max="13575" width="11" style="20" bestFit="1" customWidth="1"/>
    <col min="13576" max="13576" width="8.85546875" style="20" customWidth="1"/>
    <col min="13577" max="13578" width="11" style="20" bestFit="1" customWidth="1"/>
    <col min="13579" max="13579" width="13.28515625" style="20" bestFit="1" customWidth="1"/>
    <col min="13580" max="13580" width="14.7109375" style="20" customWidth="1"/>
    <col min="13581" max="13581" width="11.28515625" style="20" customWidth="1"/>
    <col min="13582" max="13582" width="11" style="20" bestFit="1" customWidth="1"/>
    <col min="13583" max="13583" width="11.85546875" style="20" bestFit="1" customWidth="1"/>
    <col min="13584" max="13584" width="11" style="20" bestFit="1" customWidth="1"/>
    <col min="13585" max="13585" width="10.7109375" style="20" customWidth="1"/>
    <col min="13586" max="13587" width="11.85546875" style="20" bestFit="1" customWidth="1"/>
    <col min="13588" max="13588" width="13.28515625" style="20" bestFit="1" customWidth="1"/>
    <col min="13589" max="13589" width="4.28515625" style="20" customWidth="1"/>
    <col min="13590" max="13824" width="11.5703125" style="20"/>
    <col min="13825" max="13825" width="3.7109375" style="20" customWidth="1"/>
    <col min="13826" max="13826" width="12.7109375" style="20" bestFit="1" customWidth="1"/>
    <col min="13827" max="13827" width="13.28515625" style="20" bestFit="1" customWidth="1"/>
    <col min="13828" max="13828" width="11" style="20" customWidth="1"/>
    <col min="13829" max="13829" width="11.5703125" style="20"/>
    <col min="13830" max="13830" width="9.140625" style="20" customWidth="1"/>
    <col min="13831" max="13831" width="11" style="20" bestFit="1" customWidth="1"/>
    <col min="13832" max="13832" width="8.85546875" style="20" customWidth="1"/>
    <col min="13833" max="13834" width="11" style="20" bestFit="1" customWidth="1"/>
    <col min="13835" max="13835" width="13.28515625" style="20" bestFit="1" customWidth="1"/>
    <col min="13836" max="13836" width="14.7109375" style="20" customWidth="1"/>
    <col min="13837" max="13837" width="11.28515625" style="20" customWidth="1"/>
    <col min="13838" max="13838" width="11" style="20" bestFit="1" customWidth="1"/>
    <col min="13839" max="13839" width="11.85546875" style="20" bestFit="1" customWidth="1"/>
    <col min="13840" max="13840" width="11" style="20" bestFit="1" customWidth="1"/>
    <col min="13841" max="13841" width="10.7109375" style="20" customWidth="1"/>
    <col min="13842" max="13843" width="11.85546875" style="20" bestFit="1" customWidth="1"/>
    <col min="13844" max="13844" width="13.28515625" style="20" bestFit="1" customWidth="1"/>
    <col min="13845" max="13845" width="4.28515625" style="20" customWidth="1"/>
    <col min="13846" max="14080" width="11.5703125" style="20"/>
    <col min="14081" max="14081" width="3.7109375" style="20" customWidth="1"/>
    <col min="14082" max="14082" width="12.7109375" style="20" bestFit="1" customWidth="1"/>
    <col min="14083" max="14083" width="13.28515625" style="20" bestFit="1" customWidth="1"/>
    <col min="14084" max="14084" width="11" style="20" customWidth="1"/>
    <col min="14085" max="14085" width="11.5703125" style="20"/>
    <col min="14086" max="14086" width="9.140625" style="20" customWidth="1"/>
    <col min="14087" max="14087" width="11" style="20" bestFit="1" customWidth="1"/>
    <col min="14088" max="14088" width="8.85546875" style="20" customWidth="1"/>
    <col min="14089" max="14090" width="11" style="20" bestFit="1" customWidth="1"/>
    <col min="14091" max="14091" width="13.28515625" style="20" bestFit="1" customWidth="1"/>
    <col min="14092" max="14092" width="14.7109375" style="20" customWidth="1"/>
    <col min="14093" max="14093" width="11.28515625" style="20" customWidth="1"/>
    <col min="14094" max="14094" width="11" style="20" bestFit="1" customWidth="1"/>
    <col min="14095" max="14095" width="11.85546875" style="20" bestFit="1" customWidth="1"/>
    <col min="14096" max="14096" width="11" style="20" bestFit="1" customWidth="1"/>
    <col min="14097" max="14097" width="10.7109375" style="20" customWidth="1"/>
    <col min="14098" max="14099" width="11.85546875" style="20" bestFit="1" customWidth="1"/>
    <col min="14100" max="14100" width="13.28515625" style="20" bestFit="1" customWidth="1"/>
    <col min="14101" max="14101" width="4.28515625" style="20" customWidth="1"/>
    <col min="14102" max="14336" width="11.5703125" style="20"/>
    <col min="14337" max="14337" width="3.7109375" style="20" customWidth="1"/>
    <col min="14338" max="14338" width="12.7109375" style="20" bestFit="1" customWidth="1"/>
    <col min="14339" max="14339" width="13.28515625" style="20" bestFit="1" customWidth="1"/>
    <col min="14340" max="14340" width="11" style="20" customWidth="1"/>
    <col min="14341" max="14341" width="11.5703125" style="20"/>
    <col min="14342" max="14342" width="9.140625" style="20" customWidth="1"/>
    <col min="14343" max="14343" width="11" style="20" bestFit="1" customWidth="1"/>
    <col min="14344" max="14344" width="8.85546875" style="20" customWidth="1"/>
    <col min="14345" max="14346" width="11" style="20" bestFit="1" customWidth="1"/>
    <col min="14347" max="14347" width="13.28515625" style="20" bestFit="1" customWidth="1"/>
    <col min="14348" max="14348" width="14.7109375" style="20" customWidth="1"/>
    <col min="14349" max="14349" width="11.28515625" style="20" customWidth="1"/>
    <col min="14350" max="14350" width="11" style="20" bestFit="1" customWidth="1"/>
    <col min="14351" max="14351" width="11.85546875" style="20" bestFit="1" customWidth="1"/>
    <col min="14352" max="14352" width="11" style="20" bestFit="1" customWidth="1"/>
    <col min="14353" max="14353" width="10.7109375" style="20" customWidth="1"/>
    <col min="14354" max="14355" width="11.85546875" style="20" bestFit="1" customWidth="1"/>
    <col min="14356" max="14356" width="13.28515625" style="20" bestFit="1" customWidth="1"/>
    <col min="14357" max="14357" width="4.28515625" style="20" customWidth="1"/>
    <col min="14358" max="14592" width="11.5703125" style="20"/>
    <col min="14593" max="14593" width="3.7109375" style="20" customWidth="1"/>
    <col min="14594" max="14594" width="12.7109375" style="20" bestFit="1" customWidth="1"/>
    <col min="14595" max="14595" width="13.28515625" style="20" bestFit="1" customWidth="1"/>
    <col min="14596" max="14596" width="11" style="20" customWidth="1"/>
    <col min="14597" max="14597" width="11.5703125" style="20"/>
    <col min="14598" max="14598" width="9.140625" style="20" customWidth="1"/>
    <col min="14599" max="14599" width="11" style="20" bestFit="1" customWidth="1"/>
    <col min="14600" max="14600" width="8.85546875" style="20" customWidth="1"/>
    <col min="14601" max="14602" width="11" style="20" bestFit="1" customWidth="1"/>
    <col min="14603" max="14603" width="13.28515625" style="20" bestFit="1" customWidth="1"/>
    <col min="14604" max="14604" width="14.7109375" style="20" customWidth="1"/>
    <col min="14605" max="14605" width="11.28515625" style="20" customWidth="1"/>
    <col min="14606" max="14606" width="11" style="20" bestFit="1" customWidth="1"/>
    <col min="14607" max="14607" width="11.85546875" style="20" bestFit="1" customWidth="1"/>
    <col min="14608" max="14608" width="11" style="20" bestFit="1" customWidth="1"/>
    <col min="14609" max="14609" width="10.7109375" style="20" customWidth="1"/>
    <col min="14610" max="14611" width="11.85546875" style="20" bestFit="1" customWidth="1"/>
    <col min="14612" max="14612" width="13.28515625" style="20" bestFit="1" customWidth="1"/>
    <col min="14613" max="14613" width="4.28515625" style="20" customWidth="1"/>
    <col min="14614" max="14848" width="11.5703125" style="20"/>
    <col min="14849" max="14849" width="3.7109375" style="20" customWidth="1"/>
    <col min="14850" max="14850" width="12.7109375" style="20" bestFit="1" customWidth="1"/>
    <col min="14851" max="14851" width="13.28515625" style="20" bestFit="1" customWidth="1"/>
    <col min="14852" max="14852" width="11" style="20" customWidth="1"/>
    <col min="14853" max="14853" width="11.5703125" style="20"/>
    <col min="14854" max="14854" width="9.140625" style="20" customWidth="1"/>
    <col min="14855" max="14855" width="11" style="20" bestFit="1" customWidth="1"/>
    <col min="14856" max="14856" width="8.85546875" style="20" customWidth="1"/>
    <col min="14857" max="14858" width="11" style="20" bestFit="1" customWidth="1"/>
    <col min="14859" max="14859" width="13.28515625" style="20" bestFit="1" customWidth="1"/>
    <col min="14860" max="14860" width="14.7109375" style="20" customWidth="1"/>
    <col min="14861" max="14861" width="11.28515625" style="20" customWidth="1"/>
    <col min="14862" max="14862" width="11" style="20" bestFit="1" customWidth="1"/>
    <col min="14863" max="14863" width="11.85546875" style="20" bestFit="1" customWidth="1"/>
    <col min="14864" max="14864" width="11" style="20" bestFit="1" customWidth="1"/>
    <col min="14865" max="14865" width="10.7109375" style="20" customWidth="1"/>
    <col min="14866" max="14867" width="11.85546875" style="20" bestFit="1" customWidth="1"/>
    <col min="14868" max="14868" width="13.28515625" style="20" bestFit="1" customWidth="1"/>
    <col min="14869" max="14869" width="4.28515625" style="20" customWidth="1"/>
    <col min="14870" max="15104" width="11.5703125" style="20"/>
    <col min="15105" max="15105" width="3.7109375" style="20" customWidth="1"/>
    <col min="15106" max="15106" width="12.7109375" style="20" bestFit="1" customWidth="1"/>
    <col min="15107" max="15107" width="13.28515625" style="20" bestFit="1" customWidth="1"/>
    <col min="15108" max="15108" width="11" style="20" customWidth="1"/>
    <col min="15109" max="15109" width="11.5703125" style="20"/>
    <col min="15110" max="15110" width="9.140625" style="20" customWidth="1"/>
    <col min="15111" max="15111" width="11" style="20" bestFit="1" customWidth="1"/>
    <col min="15112" max="15112" width="8.85546875" style="20" customWidth="1"/>
    <col min="15113" max="15114" width="11" style="20" bestFit="1" customWidth="1"/>
    <col min="15115" max="15115" width="13.28515625" style="20" bestFit="1" customWidth="1"/>
    <col min="15116" max="15116" width="14.7109375" style="20" customWidth="1"/>
    <col min="15117" max="15117" width="11.28515625" style="20" customWidth="1"/>
    <col min="15118" max="15118" width="11" style="20" bestFit="1" customWidth="1"/>
    <col min="15119" max="15119" width="11.85546875" style="20" bestFit="1" customWidth="1"/>
    <col min="15120" max="15120" width="11" style="20" bestFit="1" customWidth="1"/>
    <col min="15121" max="15121" width="10.7109375" style="20" customWidth="1"/>
    <col min="15122" max="15123" width="11.85546875" style="20" bestFit="1" customWidth="1"/>
    <col min="15124" max="15124" width="13.28515625" style="20" bestFit="1" customWidth="1"/>
    <col min="15125" max="15125" width="4.28515625" style="20" customWidth="1"/>
    <col min="15126" max="15360" width="11.5703125" style="20"/>
    <col min="15361" max="15361" width="3.7109375" style="20" customWidth="1"/>
    <col min="15362" max="15362" width="12.7109375" style="20" bestFit="1" customWidth="1"/>
    <col min="15363" max="15363" width="13.28515625" style="20" bestFit="1" customWidth="1"/>
    <col min="15364" max="15364" width="11" style="20" customWidth="1"/>
    <col min="15365" max="15365" width="11.5703125" style="20"/>
    <col min="15366" max="15366" width="9.140625" style="20" customWidth="1"/>
    <col min="15367" max="15367" width="11" style="20" bestFit="1" customWidth="1"/>
    <col min="15368" max="15368" width="8.85546875" style="20" customWidth="1"/>
    <col min="15369" max="15370" width="11" style="20" bestFit="1" customWidth="1"/>
    <col min="15371" max="15371" width="13.28515625" style="20" bestFit="1" customWidth="1"/>
    <col min="15372" max="15372" width="14.7109375" style="20" customWidth="1"/>
    <col min="15373" max="15373" width="11.28515625" style="20" customWidth="1"/>
    <col min="15374" max="15374" width="11" style="20" bestFit="1" customWidth="1"/>
    <col min="15375" max="15375" width="11.85546875" style="20" bestFit="1" customWidth="1"/>
    <col min="15376" max="15376" width="11" style="20" bestFit="1" customWidth="1"/>
    <col min="15377" max="15377" width="10.7109375" style="20" customWidth="1"/>
    <col min="15378" max="15379" width="11.85546875" style="20" bestFit="1" customWidth="1"/>
    <col min="15380" max="15380" width="13.28515625" style="20" bestFit="1" customWidth="1"/>
    <col min="15381" max="15381" width="4.28515625" style="20" customWidth="1"/>
    <col min="15382" max="15616" width="11.5703125" style="20"/>
    <col min="15617" max="15617" width="3.7109375" style="20" customWidth="1"/>
    <col min="15618" max="15618" width="12.7109375" style="20" bestFit="1" customWidth="1"/>
    <col min="15619" max="15619" width="13.28515625" style="20" bestFit="1" customWidth="1"/>
    <col min="15620" max="15620" width="11" style="20" customWidth="1"/>
    <col min="15621" max="15621" width="11.5703125" style="20"/>
    <col min="15622" max="15622" width="9.140625" style="20" customWidth="1"/>
    <col min="15623" max="15623" width="11" style="20" bestFit="1" customWidth="1"/>
    <col min="15624" max="15624" width="8.85546875" style="20" customWidth="1"/>
    <col min="15625" max="15626" width="11" style="20" bestFit="1" customWidth="1"/>
    <col min="15627" max="15627" width="13.28515625" style="20" bestFit="1" customWidth="1"/>
    <col min="15628" max="15628" width="14.7109375" style="20" customWidth="1"/>
    <col min="15629" max="15629" width="11.28515625" style="20" customWidth="1"/>
    <col min="15630" max="15630" width="11" style="20" bestFit="1" customWidth="1"/>
    <col min="15631" max="15631" width="11.85546875" style="20" bestFit="1" customWidth="1"/>
    <col min="15632" max="15632" width="11" style="20" bestFit="1" customWidth="1"/>
    <col min="15633" max="15633" width="10.7109375" style="20" customWidth="1"/>
    <col min="15634" max="15635" width="11.85546875" style="20" bestFit="1" customWidth="1"/>
    <col min="15636" max="15636" width="13.28515625" style="20" bestFit="1" customWidth="1"/>
    <col min="15637" max="15637" width="4.28515625" style="20" customWidth="1"/>
    <col min="15638" max="15872" width="11.5703125" style="20"/>
    <col min="15873" max="15873" width="3.7109375" style="20" customWidth="1"/>
    <col min="15874" max="15874" width="12.7109375" style="20" bestFit="1" customWidth="1"/>
    <col min="15875" max="15875" width="13.28515625" style="20" bestFit="1" customWidth="1"/>
    <col min="15876" max="15876" width="11" style="20" customWidth="1"/>
    <col min="15877" max="15877" width="11.5703125" style="20"/>
    <col min="15878" max="15878" width="9.140625" style="20" customWidth="1"/>
    <col min="15879" max="15879" width="11" style="20" bestFit="1" customWidth="1"/>
    <col min="15880" max="15880" width="8.85546875" style="20" customWidth="1"/>
    <col min="15881" max="15882" width="11" style="20" bestFit="1" customWidth="1"/>
    <col min="15883" max="15883" width="13.28515625" style="20" bestFit="1" customWidth="1"/>
    <col min="15884" max="15884" width="14.7109375" style="20" customWidth="1"/>
    <col min="15885" max="15885" width="11.28515625" style="20" customWidth="1"/>
    <col min="15886" max="15886" width="11" style="20" bestFit="1" customWidth="1"/>
    <col min="15887" max="15887" width="11.85546875" style="20" bestFit="1" customWidth="1"/>
    <col min="15888" max="15888" width="11" style="20" bestFit="1" customWidth="1"/>
    <col min="15889" max="15889" width="10.7109375" style="20" customWidth="1"/>
    <col min="15890" max="15891" width="11.85546875" style="20" bestFit="1" customWidth="1"/>
    <col min="15892" max="15892" width="13.28515625" style="20" bestFit="1" customWidth="1"/>
    <col min="15893" max="15893" width="4.28515625" style="20" customWidth="1"/>
    <col min="15894" max="16128" width="11.5703125" style="20"/>
    <col min="16129" max="16129" width="3.7109375" style="20" customWidth="1"/>
    <col min="16130" max="16130" width="12.7109375" style="20" bestFit="1" customWidth="1"/>
    <col min="16131" max="16131" width="13.28515625" style="20" bestFit="1" customWidth="1"/>
    <col min="16132" max="16132" width="11" style="20" customWidth="1"/>
    <col min="16133" max="16133" width="11.5703125" style="20"/>
    <col min="16134" max="16134" width="9.140625" style="20" customWidth="1"/>
    <col min="16135" max="16135" width="11" style="20" bestFit="1" customWidth="1"/>
    <col min="16136" max="16136" width="8.85546875" style="20" customWidth="1"/>
    <col min="16137" max="16138" width="11" style="20" bestFit="1" customWidth="1"/>
    <col min="16139" max="16139" width="13.28515625" style="20" bestFit="1" customWidth="1"/>
    <col min="16140" max="16140" width="14.7109375" style="20" customWidth="1"/>
    <col min="16141" max="16141" width="11.28515625" style="20" customWidth="1"/>
    <col min="16142" max="16142" width="11" style="20" bestFit="1" customWidth="1"/>
    <col min="16143" max="16143" width="11.85546875" style="20" bestFit="1" customWidth="1"/>
    <col min="16144" max="16144" width="11" style="20" bestFit="1" customWidth="1"/>
    <col min="16145" max="16145" width="10.7109375" style="20" customWidth="1"/>
    <col min="16146" max="16147" width="11.85546875" style="20" bestFit="1" customWidth="1"/>
    <col min="16148" max="16148" width="13.28515625" style="20" bestFit="1" customWidth="1"/>
    <col min="16149" max="16149" width="4.28515625" style="20" customWidth="1"/>
    <col min="16150" max="16384" width="11.5703125" style="20"/>
  </cols>
  <sheetData>
    <row r="1" spans="1:21" ht="12.75" customHeight="1" x14ac:dyDescent="0.2">
      <c r="A1" s="19" t="s">
        <v>1</v>
      </c>
      <c r="L1" s="21"/>
      <c r="M1" s="22"/>
      <c r="U1" s="21"/>
    </row>
    <row r="2" spans="1:21" ht="12.75" customHeight="1" x14ac:dyDescent="0.2">
      <c r="A2" s="1" t="s">
        <v>266</v>
      </c>
      <c r="C2" s="20" t="s">
        <v>261</v>
      </c>
      <c r="L2" s="21"/>
      <c r="M2" s="22"/>
      <c r="U2" s="21"/>
    </row>
    <row r="3" spans="1:21" ht="12.75" customHeight="1" x14ac:dyDescent="0.2">
      <c r="A3" s="1" t="str">
        <f>'Exhibit A - City'!A3</f>
        <v>FOR THE YEAR ENDED JUNE 30, 2022</v>
      </c>
      <c r="L3" s="21"/>
      <c r="M3" s="22"/>
      <c r="U3" s="21"/>
    </row>
    <row r="4" spans="1:21" ht="12.75" customHeight="1" x14ac:dyDescent="0.2">
      <c r="L4" s="21"/>
      <c r="M4" s="23"/>
    </row>
    <row r="5" spans="1:21" ht="10.5" customHeight="1" x14ac:dyDescent="0.2">
      <c r="C5" s="24"/>
      <c r="D5" s="24"/>
      <c r="E5" s="24"/>
      <c r="F5" s="24"/>
      <c r="G5" s="24"/>
      <c r="H5" s="25"/>
      <c r="Q5" s="24"/>
      <c r="T5" s="24"/>
    </row>
    <row r="6" spans="1:21" ht="12.75" x14ac:dyDescent="0.2">
      <c r="A6" s="24"/>
      <c r="B6" s="24"/>
      <c r="C6" s="164" t="s">
        <v>23</v>
      </c>
      <c r="D6" s="164"/>
      <c r="E6" s="164"/>
      <c r="F6" s="164"/>
      <c r="G6" s="164"/>
      <c r="H6" s="164"/>
      <c r="I6" s="164"/>
      <c r="J6" s="164"/>
      <c r="K6" s="164"/>
      <c r="L6" s="24"/>
      <c r="M6" s="24"/>
      <c r="N6" s="24"/>
      <c r="O6" s="24"/>
      <c r="P6" s="26" t="s">
        <v>24</v>
      </c>
      <c r="Q6" s="26"/>
      <c r="R6" s="26"/>
      <c r="S6" s="24"/>
      <c r="T6" s="27"/>
      <c r="U6" s="24"/>
    </row>
    <row r="7" spans="1:21" s="30" customFormat="1" ht="52.15" customHeight="1" x14ac:dyDescent="0.2">
      <c r="A7" s="28" t="s">
        <v>8</v>
      </c>
      <c r="B7" s="28" t="s">
        <v>10</v>
      </c>
      <c r="C7" s="29" t="s">
        <v>25</v>
      </c>
      <c r="D7" s="28" t="s">
        <v>26</v>
      </c>
      <c r="E7" s="29" t="s">
        <v>27</v>
      </c>
      <c r="F7" s="29" t="s">
        <v>28</v>
      </c>
      <c r="G7" s="28" t="s">
        <v>29</v>
      </c>
      <c r="H7" s="28" t="s">
        <v>30</v>
      </c>
      <c r="I7" s="28" t="s">
        <v>31</v>
      </c>
      <c r="J7" s="28" t="s">
        <v>32</v>
      </c>
      <c r="K7" s="28" t="s">
        <v>33</v>
      </c>
      <c r="L7" s="28" t="s">
        <v>319</v>
      </c>
      <c r="M7" s="28" t="s">
        <v>34</v>
      </c>
      <c r="N7" s="28" t="s">
        <v>35</v>
      </c>
      <c r="O7" s="28" t="s">
        <v>36</v>
      </c>
      <c r="P7" s="28" t="s">
        <v>32</v>
      </c>
      <c r="Q7" s="28" t="s">
        <v>37</v>
      </c>
      <c r="R7" s="29" t="s">
        <v>33</v>
      </c>
      <c r="S7" s="26" t="s">
        <v>38</v>
      </c>
      <c r="T7" s="28" t="s">
        <v>39</v>
      </c>
      <c r="U7" s="28" t="s">
        <v>8</v>
      </c>
    </row>
    <row r="8" spans="1:21" ht="12.75" customHeight="1" x14ac:dyDescent="0.2">
      <c r="A8" s="20">
        <v>1</v>
      </c>
      <c r="B8" s="20" t="s">
        <v>352</v>
      </c>
      <c r="C8" s="31">
        <v>488691836</v>
      </c>
      <c r="D8" s="31">
        <v>7481430</v>
      </c>
      <c r="E8" s="31">
        <v>56532185</v>
      </c>
      <c r="F8" s="31">
        <v>0</v>
      </c>
      <c r="G8" s="31">
        <v>697246</v>
      </c>
      <c r="H8" s="31">
        <v>0</v>
      </c>
      <c r="I8" s="31">
        <v>2765770</v>
      </c>
      <c r="J8" s="31">
        <v>592280</v>
      </c>
      <c r="K8" s="31">
        <v>556760747</v>
      </c>
      <c r="L8" s="31">
        <v>146068102</v>
      </c>
      <c r="M8" s="31">
        <v>15781067</v>
      </c>
      <c r="N8" s="31">
        <v>2694652</v>
      </c>
      <c r="O8" s="31">
        <v>48047160</v>
      </c>
      <c r="P8" s="31">
        <v>-2081112</v>
      </c>
      <c r="Q8" s="31">
        <v>4208930</v>
      </c>
      <c r="R8" s="31">
        <v>2127818</v>
      </c>
      <c r="S8" s="31">
        <v>18771061</v>
      </c>
      <c r="T8" s="31">
        <v>790250607</v>
      </c>
      <c r="U8" s="20">
        <v>1</v>
      </c>
    </row>
    <row r="9" spans="1:21" ht="12.75" customHeight="1" x14ac:dyDescent="0.2">
      <c r="A9" s="20">
        <v>2</v>
      </c>
      <c r="B9" s="20" t="s">
        <v>353</v>
      </c>
      <c r="C9" s="31">
        <v>14231943</v>
      </c>
      <c r="D9" s="31">
        <v>264095</v>
      </c>
      <c r="E9" s="31">
        <v>3209986</v>
      </c>
      <c r="F9" s="31">
        <v>0</v>
      </c>
      <c r="G9" s="31">
        <v>852389</v>
      </c>
      <c r="H9" s="31">
        <v>0</v>
      </c>
      <c r="I9" s="31">
        <v>213675</v>
      </c>
      <c r="J9" s="31">
        <v>166187</v>
      </c>
      <c r="K9" s="31">
        <v>18938275</v>
      </c>
      <c r="L9" s="31">
        <v>17285025</v>
      </c>
      <c r="M9" s="31">
        <v>159200</v>
      </c>
      <c r="N9" s="31">
        <v>150502</v>
      </c>
      <c r="O9" s="31">
        <v>13904903</v>
      </c>
      <c r="P9" s="31">
        <v>201402</v>
      </c>
      <c r="Q9" s="31">
        <v>61026</v>
      </c>
      <c r="R9" s="31">
        <v>262428</v>
      </c>
      <c r="S9" s="31">
        <v>2334693</v>
      </c>
      <c r="T9" s="31">
        <v>53035026</v>
      </c>
      <c r="U9" s="20">
        <v>2</v>
      </c>
    </row>
    <row r="10" spans="1:21" ht="12.75" customHeight="1" x14ac:dyDescent="0.2">
      <c r="A10" s="20">
        <v>3</v>
      </c>
      <c r="B10" s="20" t="s">
        <v>354</v>
      </c>
      <c r="C10" s="31">
        <v>4307755</v>
      </c>
      <c r="D10" s="31">
        <v>301347</v>
      </c>
      <c r="E10" s="31">
        <v>1478964</v>
      </c>
      <c r="F10" s="31">
        <v>0</v>
      </c>
      <c r="G10" s="31">
        <v>431037</v>
      </c>
      <c r="H10" s="31">
        <v>0</v>
      </c>
      <c r="I10" s="31">
        <v>58038</v>
      </c>
      <c r="J10" s="31">
        <v>28682</v>
      </c>
      <c r="K10" s="31">
        <v>6605823</v>
      </c>
      <c r="L10" s="31">
        <v>1726334</v>
      </c>
      <c r="M10" s="31">
        <v>42498</v>
      </c>
      <c r="N10" s="31">
        <v>33944</v>
      </c>
      <c r="O10" s="31">
        <v>1968619</v>
      </c>
      <c r="P10" s="31">
        <v>30816</v>
      </c>
      <c r="Q10" s="31">
        <v>412690</v>
      </c>
      <c r="R10" s="31">
        <v>443506</v>
      </c>
      <c r="S10" s="31">
        <v>717351</v>
      </c>
      <c r="T10" s="31">
        <v>11538075</v>
      </c>
      <c r="U10" s="20">
        <v>3</v>
      </c>
    </row>
    <row r="11" spans="1:21" ht="12.75" customHeight="1" x14ac:dyDescent="0.2">
      <c r="A11" s="20">
        <v>4</v>
      </c>
      <c r="B11" s="20" t="s">
        <v>355</v>
      </c>
      <c r="C11" s="31">
        <v>83481245</v>
      </c>
      <c r="D11" s="31">
        <v>1587537</v>
      </c>
      <c r="E11" s="31">
        <v>10146811</v>
      </c>
      <c r="F11" s="31">
        <v>6110</v>
      </c>
      <c r="G11" s="31">
        <v>1775665</v>
      </c>
      <c r="H11" s="31">
        <v>0</v>
      </c>
      <c r="I11" s="31">
        <v>592729</v>
      </c>
      <c r="J11" s="31">
        <v>176639</v>
      </c>
      <c r="K11" s="31">
        <v>97766736</v>
      </c>
      <c r="L11" s="31">
        <v>53467044</v>
      </c>
      <c r="M11" s="31">
        <v>1347710</v>
      </c>
      <c r="N11" s="31">
        <v>302224</v>
      </c>
      <c r="O11" s="31">
        <v>37056894</v>
      </c>
      <c r="P11" s="31">
        <v>-546083</v>
      </c>
      <c r="Q11" s="31">
        <v>515334</v>
      </c>
      <c r="R11" s="31">
        <v>-30749</v>
      </c>
      <c r="S11" s="31">
        <v>16233743</v>
      </c>
      <c r="T11" s="31">
        <v>206143602</v>
      </c>
      <c r="U11" s="20">
        <v>4</v>
      </c>
    </row>
    <row r="12" spans="1:21" ht="12.75" customHeight="1" x14ac:dyDescent="0.2">
      <c r="A12" s="20">
        <v>5</v>
      </c>
      <c r="B12" s="20" t="s">
        <v>356</v>
      </c>
      <c r="C12" s="31">
        <v>314231792</v>
      </c>
      <c r="D12" s="31">
        <v>11239525</v>
      </c>
      <c r="E12" s="31">
        <v>77350076</v>
      </c>
      <c r="F12" s="31">
        <v>145136</v>
      </c>
      <c r="G12" s="31">
        <v>3205853</v>
      </c>
      <c r="H12" s="31">
        <v>0</v>
      </c>
      <c r="I12" s="31">
        <v>2091967</v>
      </c>
      <c r="J12" s="31">
        <v>1388963</v>
      </c>
      <c r="K12" s="31">
        <v>409653312</v>
      </c>
      <c r="L12" s="31">
        <v>159601930</v>
      </c>
      <c r="M12" s="31">
        <v>3905776</v>
      </c>
      <c r="N12" s="31">
        <v>1572760</v>
      </c>
      <c r="O12" s="31">
        <v>55579076</v>
      </c>
      <c r="P12" s="31">
        <v>31896</v>
      </c>
      <c r="Q12" s="31">
        <v>1464140</v>
      </c>
      <c r="R12" s="31">
        <v>1496036</v>
      </c>
      <c r="S12" s="31">
        <v>15753402</v>
      </c>
      <c r="T12" s="31">
        <v>647562292</v>
      </c>
      <c r="U12" s="20">
        <v>5</v>
      </c>
    </row>
    <row r="13" spans="1:21" ht="12.75" customHeight="1" x14ac:dyDescent="0.2">
      <c r="A13" s="20">
        <v>6</v>
      </c>
      <c r="B13" s="20" t="s">
        <v>357</v>
      </c>
      <c r="C13" s="31">
        <v>22076037</v>
      </c>
      <c r="D13" s="31">
        <v>460823</v>
      </c>
      <c r="E13" s="31">
        <v>3440796</v>
      </c>
      <c r="F13" s="31">
        <v>0</v>
      </c>
      <c r="G13" s="31">
        <v>9251</v>
      </c>
      <c r="H13" s="31">
        <v>0</v>
      </c>
      <c r="I13" s="31">
        <v>9629</v>
      </c>
      <c r="J13" s="31">
        <v>234454</v>
      </c>
      <c r="K13" s="31">
        <v>26230990</v>
      </c>
      <c r="L13" s="31">
        <v>25742899</v>
      </c>
      <c r="M13" s="31">
        <v>425834</v>
      </c>
      <c r="N13" s="31">
        <v>214403</v>
      </c>
      <c r="O13" s="31">
        <v>5030755</v>
      </c>
      <c r="P13" s="31">
        <v>71306</v>
      </c>
      <c r="Q13" s="31">
        <v>134143</v>
      </c>
      <c r="R13" s="31">
        <v>205449</v>
      </c>
      <c r="S13" s="31">
        <v>808393</v>
      </c>
      <c r="T13" s="31">
        <v>58658723</v>
      </c>
      <c r="U13" s="20">
        <v>6</v>
      </c>
    </row>
    <row r="14" spans="1:21" ht="12.75" customHeight="1" x14ac:dyDescent="0.2">
      <c r="A14" s="20">
        <v>7</v>
      </c>
      <c r="B14" s="20" t="s">
        <v>358</v>
      </c>
      <c r="C14" s="31">
        <v>2594395</v>
      </c>
      <c r="D14" s="31">
        <v>2143100</v>
      </c>
      <c r="E14" s="31">
        <v>1625901</v>
      </c>
      <c r="F14" s="31">
        <v>7025</v>
      </c>
      <c r="G14" s="31">
        <v>3858123</v>
      </c>
      <c r="H14" s="31">
        <v>0</v>
      </c>
      <c r="I14" s="31">
        <v>76896</v>
      </c>
      <c r="J14" s="31">
        <v>75102</v>
      </c>
      <c r="K14" s="31">
        <v>10380542</v>
      </c>
      <c r="L14" s="31">
        <v>4362187</v>
      </c>
      <c r="M14" s="31">
        <v>22572</v>
      </c>
      <c r="N14" s="31">
        <v>4520</v>
      </c>
      <c r="O14" s="31">
        <v>3813808</v>
      </c>
      <c r="P14" s="31">
        <v>43002</v>
      </c>
      <c r="Q14" s="31">
        <v>106010</v>
      </c>
      <c r="R14" s="31">
        <v>149012</v>
      </c>
      <c r="S14" s="31">
        <v>478276</v>
      </c>
      <c r="T14" s="31">
        <v>19210917</v>
      </c>
      <c r="U14" s="20">
        <v>7</v>
      </c>
    </row>
    <row r="15" spans="1:21" ht="12.75" customHeight="1" x14ac:dyDescent="0.2">
      <c r="A15" s="20">
        <v>8</v>
      </c>
      <c r="B15" s="20" t="s">
        <v>359</v>
      </c>
      <c r="C15" s="31">
        <v>19417803</v>
      </c>
      <c r="D15" s="31">
        <v>534874</v>
      </c>
      <c r="E15" s="31">
        <v>10098061</v>
      </c>
      <c r="F15" s="31">
        <v>23780</v>
      </c>
      <c r="G15" s="31">
        <v>1734581</v>
      </c>
      <c r="H15" s="31">
        <v>0</v>
      </c>
      <c r="I15" s="31">
        <v>487101</v>
      </c>
      <c r="J15" s="31">
        <v>339105</v>
      </c>
      <c r="K15" s="31">
        <v>32635305</v>
      </c>
      <c r="L15" s="31">
        <v>33123712</v>
      </c>
      <c r="M15" s="31">
        <v>682743</v>
      </c>
      <c r="N15" s="31">
        <v>259670</v>
      </c>
      <c r="O15" s="31">
        <v>13076370</v>
      </c>
      <c r="P15" s="31">
        <v>-911891</v>
      </c>
      <c r="Q15" s="31">
        <v>191662</v>
      </c>
      <c r="R15" s="31">
        <v>-720229</v>
      </c>
      <c r="S15" s="31">
        <v>2661652</v>
      </c>
      <c r="T15" s="31">
        <v>81719223</v>
      </c>
      <c r="U15" s="20">
        <v>8</v>
      </c>
    </row>
    <row r="16" spans="1:21" ht="12.75" customHeight="1" x14ac:dyDescent="0.2">
      <c r="A16" s="20">
        <v>9</v>
      </c>
      <c r="B16" s="20" t="s">
        <v>361</v>
      </c>
      <c r="C16" s="31">
        <v>0</v>
      </c>
      <c r="D16" s="31">
        <v>0</v>
      </c>
      <c r="E16" s="31">
        <v>0</v>
      </c>
      <c r="F16" s="31">
        <v>0</v>
      </c>
      <c r="G16" s="31">
        <v>0</v>
      </c>
      <c r="H16" s="31">
        <v>0</v>
      </c>
      <c r="I16" s="31">
        <v>0</v>
      </c>
      <c r="J16" s="31">
        <v>0</v>
      </c>
      <c r="K16" s="31">
        <v>0</v>
      </c>
      <c r="L16" s="31">
        <v>0</v>
      </c>
      <c r="M16" s="31">
        <v>0</v>
      </c>
      <c r="N16" s="31">
        <v>0</v>
      </c>
      <c r="O16" s="31">
        <v>0</v>
      </c>
      <c r="P16" s="31">
        <v>0</v>
      </c>
      <c r="Q16" s="31">
        <v>0</v>
      </c>
      <c r="R16" s="31">
        <v>0</v>
      </c>
      <c r="S16" s="31">
        <v>0</v>
      </c>
      <c r="T16" s="31">
        <v>0</v>
      </c>
      <c r="U16" s="20">
        <v>9</v>
      </c>
    </row>
    <row r="17" spans="1:21" ht="12.75" customHeight="1" x14ac:dyDescent="0.2">
      <c r="A17" s="20">
        <v>10</v>
      </c>
      <c r="B17" s="20" t="s">
        <v>362</v>
      </c>
      <c r="C17" s="31">
        <v>74344703</v>
      </c>
      <c r="D17" s="31">
        <v>1535649</v>
      </c>
      <c r="E17" s="31">
        <v>9669722</v>
      </c>
      <c r="F17" s="31">
        <v>0</v>
      </c>
      <c r="G17" s="31">
        <v>0</v>
      </c>
      <c r="H17" s="31">
        <v>0</v>
      </c>
      <c r="I17" s="31">
        <v>510020</v>
      </c>
      <c r="J17" s="31">
        <v>147556</v>
      </c>
      <c r="K17" s="31">
        <v>86207650</v>
      </c>
      <c r="L17" s="31">
        <v>40690592</v>
      </c>
      <c r="M17" s="31">
        <v>2235424</v>
      </c>
      <c r="N17" s="31">
        <v>701588</v>
      </c>
      <c r="O17" s="31">
        <v>3610493</v>
      </c>
      <c r="P17" s="31">
        <v>262061</v>
      </c>
      <c r="Q17" s="31">
        <v>2954456</v>
      </c>
      <c r="R17" s="31">
        <v>3216517</v>
      </c>
      <c r="S17" s="31">
        <v>2194321</v>
      </c>
      <c r="T17" s="31">
        <v>138856585</v>
      </c>
      <c r="U17" s="20">
        <v>10</v>
      </c>
    </row>
    <row r="18" spans="1:21" ht="12.75" customHeight="1" x14ac:dyDescent="0.2">
      <c r="A18" s="20">
        <v>11</v>
      </c>
      <c r="B18" s="20" t="s">
        <v>363</v>
      </c>
      <c r="C18" s="31">
        <v>60047633</v>
      </c>
      <c r="D18" s="31">
        <v>445479</v>
      </c>
      <c r="E18" s="31">
        <v>5775574</v>
      </c>
      <c r="F18" s="31">
        <v>0</v>
      </c>
      <c r="G18" s="31">
        <v>0</v>
      </c>
      <c r="H18" s="31">
        <v>0</v>
      </c>
      <c r="I18" s="31">
        <v>215363</v>
      </c>
      <c r="J18" s="31">
        <v>43173</v>
      </c>
      <c r="K18" s="31">
        <v>66527222</v>
      </c>
      <c r="L18" s="31">
        <v>18171136</v>
      </c>
      <c r="M18" s="31">
        <v>1536535</v>
      </c>
      <c r="N18" s="31">
        <v>521668</v>
      </c>
      <c r="O18" s="31">
        <v>7243102</v>
      </c>
      <c r="P18" s="31">
        <v>-177717</v>
      </c>
      <c r="Q18" s="31">
        <v>505733</v>
      </c>
      <c r="R18" s="31">
        <v>328016</v>
      </c>
      <c r="S18" s="31">
        <v>7338957</v>
      </c>
      <c r="T18" s="31">
        <v>101666636</v>
      </c>
      <c r="U18" s="20">
        <v>11</v>
      </c>
    </row>
    <row r="19" spans="1:21" ht="12.75" customHeight="1" x14ac:dyDescent="0.2">
      <c r="A19" s="20">
        <v>12</v>
      </c>
      <c r="B19" s="20" t="s">
        <v>364</v>
      </c>
      <c r="C19" s="31">
        <v>5721596</v>
      </c>
      <c r="D19" s="31">
        <v>75817</v>
      </c>
      <c r="E19" s="31">
        <v>1929283</v>
      </c>
      <c r="F19" s="31">
        <v>0</v>
      </c>
      <c r="G19" s="31">
        <v>24466</v>
      </c>
      <c r="H19" s="31">
        <v>0</v>
      </c>
      <c r="I19" s="31">
        <v>98361</v>
      </c>
      <c r="J19" s="31">
        <v>66235</v>
      </c>
      <c r="K19" s="31">
        <v>7915758</v>
      </c>
      <c r="L19" s="31">
        <v>6673465</v>
      </c>
      <c r="M19" s="31">
        <v>142031</v>
      </c>
      <c r="N19" s="31">
        <v>32313</v>
      </c>
      <c r="O19" s="31">
        <v>4313895</v>
      </c>
      <c r="P19" s="31">
        <v>29857</v>
      </c>
      <c r="Q19" s="31">
        <v>2396309</v>
      </c>
      <c r="R19" s="31">
        <v>2426166</v>
      </c>
      <c r="S19" s="31">
        <v>2419039</v>
      </c>
      <c r="T19" s="31">
        <v>23922667</v>
      </c>
      <c r="U19" s="20">
        <v>12</v>
      </c>
    </row>
    <row r="20" spans="1:21" ht="12.75" customHeight="1" x14ac:dyDescent="0.2">
      <c r="A20" s="20">
        <v>13</v>
      </c>
      <c r="B20" s="20" t="s">
        <v>365</v>
      </c>
      <c r="C20" s="31">
        <v>38401274</v>
      </c>
      <c r="D20" s="31">
        <v>915349</v>
      </c>
      <c r="E20" s="31">
        <v>11026880</v>
      </c>
      <c r="F20" s="31">
        <v>0</v>
      </c>
      <c r="G20" s="31">
        <v>139502</v>
      </c>
      <c r="H20" s="31">
        <v>0</v>
      </c>
      <c r="I20" s="31">
        <v>466716</v>
      </c>
      <c r="J20" s="31">
        <v>183872</v>
      </c>
      <c r="K20" s="31">
        <v>51133593</v>
      </c>
      <c r="L20" s="31">
        <v>44795947</v>
      </c>
      <c r="M20" s="31">
        <v>918778</v>
      </c>
      <c r="N20" s="31">
        <v>405155</v>
      </c>
      <c r="O20" s="31">
        <v>14193324</v>
      </c>
      <c r="P20" s="31">
        <v>-92467</v>
      </c>
      <c r="Q20" s="31">
        <v>20397</v>
      </c>
      <c r="R20" s="31">
        <v>-72070</v>
      </c>
      <c r="S20" s="31">
        <v>1742262</v>
      </c>
      <c r="T20" s="31">
        <v>113116989</v>
      </c>
      <c r="U20" s="20">
        <v>13</v>
      </c>
    </row>
    <row r="21" spans="1:21" ht="12.75" customHeight="1" x14ac:dyDescent="0.2">
      <c r="A21" s="20">
        <v>14</v>
      </c>
      <c r="B21" s="20" t="s">
        <v>366</v>
      </c>
      <c r="C21" s="31">
        <v>4360094</v>
      </c>
      <c r="D21" s="31">
        <v>223200</v>
      </c>
      <c r="E21" s="31">
        <v>1364019</v>
      </c>
      <c r="F21" s="31">
        <v>0</v>
      </c>
      <c r="G21" s="31">
        <v>739187</v>
      </c>
      <c r="H21" s="31">
        <v>0</v>
      </c>
      <c r="I21" s="31">
        <v>107486</v>
      </c>
      <c r="J21" s="31">
        <v>39012</v>
      </c>
      <c r="K21" s="31">
        <v>6832998</v>
      </c>
      <c r="L21" s="31">
        <v>7477802</v>
      </c>
      <c r="M21" s="31">
        <v>14228</v>
      </c>
      <c r="N21" s="31">
        <v>148583</v>
      </c>
      <c r="O21" s="31">
        <v>5701258</v>
      </c>
      <c r="P21" s="31">
        <v>40972</v>
      </c>
      <c r="Q21" s="31">
        <v>29381</v>
      </c>
      <c r="R21" s="31">
        <v>70353</v>
      </c>
      <c r="S21" s="31">
        <v>589263</v>
      </c>
      <c r="T21" s="31">
        <v>20834485</v>
      </c>
      <c r="U21" s="20">
        <v>14</v>
      </c>
    </row>
    <row r="22" spans="1:21" ht="12.75" customHeight="1" x14ac:dyDescent="0.2">
      <c r="A22" s="20">
        <v>15</v>
      </c>
      <c r="B22" s="20" t="s">
        <v>367</v>
      </c>
      <c r="C22" s="31">
        <v>153908836</v>
      </c>
      <c r="D22" s="31">
        <v>4933119</v>
      </c>
      <c r="E22" s="31">
        <v>33462682</v>
      </c>
      <c r="F22" s="31">
        <v>39362</v>
      </c>
      <c r="G22" s="31">
        <v>2849080</v>
      </c>
      <c r="H22" s="31">
        <v>0</v>
      </c>
      <c r="I22" s="31">
        <v>1473365</v>
      </c>
      <c r="J22" s="31">
        <v>610679</v>
      </c>
      <c r="K22" s="31">
        <v>197277123</v>
      </c>
      <c r="L22" s="31">
        <v>88130099</v>
      </c>
      <c r="M22" s="31">
        <v>2063738</v>
      </c>
      <c r="N22" s="31">
        <v>943487</v>
      </c>
      <c r="O22" s="31">
        <v>62696137</v>
      </c>
      <c r="P22" s="31">
        <v>735591</v>
      </c>
      <c r="Q22" s="31">
        <v>1983154</v>
      </c>
      <c r="R22" s="31">
        <v>2718745</v>
      </c>
      <c r="S22" s="31">
        <v>11385167</v>
      </c>
      <c r="T22" s="31">
        <v>365214496</v>
      </c>
      <c r="U22" s="20">
        <v>15</v>
      </c>
    </row>
    <row r="23" spans="1:21" ht="12.75" customHeight="1" x14ac:dyDescent="0.2">
      <c r="A23" s="20">
        <v>16</v>
      </c>
      <c r="B23" s="20" t="s">
        <v>368</v>
      </c>
      <c r="C23" s="31">
        <v>40799049</v>
      </c>
      <c r="D23" s="31">
        <v>561967</v>
      </c>
      <c r="E23" s="31">
        <v>12793063</v>
      </c>
      <c r="F23" s="31">
        <v>11008</v>
      </c>
      <c r="G23" s="31">
        <v>3013026</v>
      </c>
      <c r="H23" s="31">
        <v>0</v>
      </c>
      <c r="I23" s="31">
        <v>286051</v>
      </c>
      <c r="J23" s="31">
        <v>106132</v>
      </c>
      <c r="K23" s="31">
        <v>57570296</v>
      </c>
      <c r="L23" s="31">
        <v>51523853</v>
      </c>
      <c r="M23" s="31">
        <v>491060</v>
      </c>
      <c r="N23" s="31">
        <v>403910</v>
      </c>
      <c r="O23" s="31">
        <v>11020832</v>
      </c>
      <c r="P23" s="31">
        <v>215801</v>
      </c>
      <c r="Q23" s="31">
        <v>67215</v>
      </c>
      <c r="R23" s="31">
        <v>283016</v>
      </c>
      <c r="S23" s="31">
        <v>3766272</v>
      </c>
      <c r="T23" s="31">
        <v>125059239</v>
      </c>
      <c r="U23" s="20">
        <v>16</v>
      </c>
    </row>
    <row r="24" spans="1:21" ht="12.75" customHeight="1" x14ac:dyDescent="0.2">
      <c r="A24" s="20">
        <v>17</v>
      </c>
      <c r="B24" s="20" t="s">
        <v>369</v>
      </c>
      <c r="C24" s="31">
        <v>0</v>
      </c>
      <c r="D24" s="31">
        <v>0</v>
      </c>
      <c r="E24" s="31">
        <v>0</v>
      </c>
      <c r="F24" s="31">
        <v>0</v>
      </c>
      <c r="G24" s="31">
        <v>0</v>
      </c>
      <c r="H24" s="31">
        <v>0</v>
      </c>
      <c r="I24" s="31">
        <v>0</v>
      </c>
      <c r="J24" s="31">
        <v>0</v>
      </c>
      <c r="K24" s="31">
        <v>0</v>
      </c>
      <c r="L24" s="31">
        <v>0</v>
      </c>
      <c r="M24" s="31">
        <v>0</v>
      </c>
      <c r="N24" s="31">
        <v>0</v>
      </c>
      <c r="O24" s="31">
        <v>0</v>
      </c>
      <c r="P24" s="31">
        <v>0</v>
      </c>
      <c r="Q24" s="31">
        <v>0</v>
      </c>
      <c r="R24" s="31">
        <v>0</v>
      </c>
      <c r="S24" s="31">
        <v>0</v>
      </c>
      <c r="T24" s="31">
        <v>0</v>
      </c>
      <c r="U24" s="20">
        <v>17</v>
      </c>
    </row>
    <row r="25" spans="1:21" ht="12.75" customHeight="1" x14ac:dyDescent="0.2">
      <c r="A25" s="20">
        <v>18</v>
      </c>
      <c r="B25" s="20" t="s">
        <v>370</v>
      </c>
      <c r="C25" s="31">
        <v>6230157</v>
      </c>
      <c r="D25" s="31">
        <v>218070</v>
      </c>
      <c r="E25" s="31">
        <v>1059539</v>
      </c>
      <c r="F25" s="31">
        <v>0</v>
      </c>
      <c r="G25" s="31">
        <v>0</v>
      </c>
      <c r="H25" s="31">
        <v>0</v>
      </c>
      <c r="I25" s="31">
        <v>47502</v>
      </c>
      <c r="J25" s="31">
        <v>38238</v>
      </c>
      <c r="K25" s="31">
        <v>7593506</v>
      </c>
      <c r="L25" s="31">
        <v>5342392</v>
      </c>
      <c r="M25" s="31">
        <v>88553</v>
      </c>
      <c r="N25" s="31">
        <v>66947</v>
      </c>
      <c r="O25" s="31">
        <v>1877943</v>
      </c>
      <c r="P25" s="31">
        <v>-123529</v>
      </c>
      <c r="Q25" s="31">
        <v>32292</v>
      </c>
      <c r="R25" s="31">
        <v>-91237</v>
      </c>
      <c r="S25" s="31">
        <v>3052078</v>
      </c>
      <c r="T25" s="31">
        <v>17930182</v>
      </c>
      <c r="U25" s="20">
        <v>18</v>
      </c>
    </row>
    <row r="26" spans="1:21" ht="12.75" customHeight="1" x14ac:dyDescent="0.2">
      <c r="A26" s="20">
        <v>19</v>
      </c>
      <c r="B26" s="20" t="s">
        <v>371</v>
      </c>
      <c r="C26" s="31">
        <v>66825238</v>
      </c>
      <c r="D26" s="31">
        <v>2652828</v>
      </c>
      <c r="E26" s="31">
        <v>18576185</v>
      </c>
      <c r="F26" s="31">
        <v>0</v>
      </c>
      <c r="G26" s="31">
        <v>4879890</v>
      </c>
      <c r="H26" s="31">
        <v>0</v>
      </c>
      <c r="I26" s="31">
        <v>752494</v>
      </c>
      <c r="J26" s="31">
        <v>309260</v>
      </c>
      <c r="K26" s="31">
        <v>93995895</v>
      </c>
      <c r="L26" s="31">
        <v>61848891</v>
      </c>
      <c r="M26" s="31">
        <v>1304513</v>
      </c>
      <c r="N26" s="31">
        <v>263529</v>
      </c>
      <c r="O26" s="31">
        <v>40881536</v>
      </c>
      <c r="P26" s="31">
        <v>-382384</v>
      </c>
      <c r="Q26" s="31">
        <v>699300</v>
      </c>
      <c r="R26" s="31">
        <v>316916</v>
      </c>
      <c r="S26" s="31">
        <v>3250964</v>
      </c>
      <c r="T26" s="31">
        <v>201862244</v>
      </c>
      <c r="U26" s="20">
        <v>19</v>
      </c>
    </row>
    <row r="27" spans="1:21" ht="12.75" customHeight="1" x14ac:dyDescent="0.2">
      <c r="A27" s="20">
        <v>20</v>
      </c>
      <c r="B27" s="20" t="s">
        <v>372</v>
      </c>
      <c r="C27" s="31">
        <v>80878064</v>
      </c>
      <c r="D27" s="31">
        <v>1943493</v>
      </c>
      <c r="E27" s="31">
        <v>11682883</v>
      </c>
      <c r="F27" s="31">
        <v>8563</v>
      </c>
      <c r="G27" s="31">
        <v>5359662</v>
      </c>
      <c r="H27" s="31">
        <v>0</v>
      </c>
      <c r="I27" s="31">
        <v>428082</v>
      </c>
      <c r="J27" s="31">
        <v>251429</v>
      </c>
      <c r="K27" s="31">
        <v>100552176</v>
      </c>
      <c r="L27" s="31">
        <v>28139558</v>
      </c>
      <c r="M27" s="31">
        <v>930758</v>
      </c>
      <c r="N27" s="31">
        <v>2020689</v>
      </c>
      <c r="O27" s="31">
        <v>8308132</v>
      </c>
      <c r="P27" s="31">
        <v>-1327352</v>
      </c>
      <c r="Q27" s="31">
        <v>299627</v>
      </c>
      <c r="R27" s="31">
        <v>-1027725</v>
      </c>
      <c r="S27" s="31">
        <v>3290278</v>
      </c>
      <c r="T27" s="31">
        <v>142213866</v>
      </c>
      <c r="U27" s="20">
        <v>20</v>
      </c>
    </row>
    <row r="28" spans="1:21" ht="12.75" customHeight="1" x14ac:dyDescent="0.2">
      <c r="A28" s="20">
        <v>21</v>
      </c>
      <c r="B28" s="20" t="s">
        <v>373</v>
      </c>
      <c r="C28" s="31">
        <v>28999202</v>
      </c>
      <c r="D28" s="31">
        <v>747262</v>
      </c>
      <c r="E28" s="31">
        <v>4729667</v>
      </c>
      <c r="F28" s="31">
        <v>0</v>
      </c>
      <c r="G28" s="31">
        <v>24535</v>
      </c>
      <c r="H28" s="31">
        <v>0</v>
      </c>
      <c r="I28" s="31">
        <v>303998</v>
      </c>
      <c r="J28" s="31">
        <v>149228</v>
      </c>
      <c r="K28" s="31">
        <v>34953892</v>
      </c>
      <c r="L28" s="31">
        <v>6916216</v>
      </c>
      <c r="M28" s="31">
        <v>392352</v>
      </c>
      <c r="N28" s="31">
        <v>1330635</v>
      </c>
      <c r="O28" s="31">
        <v>3891781</v>
      </c>
      <c r="P28" s="31">
        <v>11152</v>
      </c>
      <c r="Q28" s="31">
        <v>10185</v>
      </c>
      <c r="R28" s="31">
        <v>21337</v>
      </c>
      <c r="S28" s="31">
        <v>1892664</v>
      </c>
      <c r="T28" s="31">
        <v>49398877</v>
      </c>
      <c r="U28" s="20">
        <v>21</v>
      </c>
    </row>
    <row r="29" spans="1:21" ht="12.75" customHeight="1" x14ac:dyDescent="0.2">
      <c r="A29" s="20">
        <v>22</v>
      </c>
      <c r="B29" s="20" t="s">
        <v>374</v>
      </c>
      <c r="C29" s="31">
        <v>6928932</v>
      </c>
      <c r="D29" s="31">
        <v>302100</v>
      </c>
      <c r="E29" s="31">
        <v>2359145</v>
      </c>
      <c r="F29" s="31">
        <v>0</v>
      </c>
      <c r="G29" s="31">
        <v>135958</v>
      </c>
      <c r="H29" s="31">
        <v>0</v>
      </c>
      <c r="I29" s="31">
        <v>144856</v>
      </c>
      <c r="J29" s="31">
        <v>175118</v>
      </c>
      <c r="K29" s="31">
        <v>10046109</v>
      </c>
      <c r="L29" s="31">
        <v>9019241</v>
      </c>
      <c r="M29" s="31">
        <v>93850</v>
      </c>
      <c r="N29" s="31">
        <v>86287</v>
      </c>
      <c r="O29" s="31">
        <v>7334312</v>
      </c>
      <c r="P29" s="31">
        <v>504748</v>
      </c>
      <c r="Q29" s="31">
        <v>747912</v>
      </c>
      <c r="R29" s="31">
        <v>1252660</v>
      </c>
      <c r="S29" s="31">
        <v>1154906</v>
      </c>
      <c r="T29" s="31">
        <v>28987365</v>
      </c>
      <c r="U29" s="20">
        <v>22</v>
      </c>
    </row>
    <row r="30" spans="1:21" ht="12.75" customHeight="1" x14ac:dyDescent="0.2">
      <c r="A30" s="20">
        <v>23</v>
      </c>
      <c r="B30" s="20" t="s">
        <v>375</v>
      </c>
      <c r="C30" s="31">
        <v>215736905</v>
      </c>
      <c r="D30" s="31">
        <v>7024628</v>
      </c>
      <c r="E30" s="31">
        <v>53398803</v>
      </c>
      <c r="F30" s="31">
        <v>137775</v>
      </c>
      <c r="G30" s="31">
        <v>27314279</v>
      </c>
      <c r="H30" s="31">
        <v>0</v>
      </c>
      <c r="I30" s="31">
        <v>1161668</v>
      </c>
      <c r="J30" s="31">
        <v>1237068</v>
      </c>
      <c r="K30" s="31">
        <v>306011126</v>
      </c>
      <c r="L30" s="31">
        <v>112805129</v>
      </c>
      <c r="M30" s="31">
        <v>3607945</v>
      </c>
      <c r="N30" s="31">
        <v>1033735</v>
      </c>
      <c r="O30" s="31">
        <v>46904952</v>
      </c>
      <c r="P30" s="31">
        <v>2042639</v>
      </c>
      <c r="Q30" s="31">
        <v>8018984</v>
      </c>
      <c r="R30" s="31">
        <v>10061623</v>
      </c>
      <c r="S30" s="31">
        <v>28657533</v>
      </c>
      <c r="T30" s="31">
        <v>509082043</v>
      </c>
      <c r="U30" s="20">
        <v>23</v>
      </c>
    </row>
    <row r="31" spans="1:21" ht="12.75" customHeight="1" x14ac:dyDescent="0.2">
      <c r="A31" s="20">
        <v>24</v>
      </c>
      <c r="B31" s="20" t="s">
        <v>376</v>
      </c>
      <c r="C31" s="31">
        <v>275824284</v>
      </c>
      <c r="D31" s="31">
        <v>11455680</v>
      </c>
      <c r="E31" s="31">
        <v>63139384</v>
      </c>
      <c r="F31" s="31">
        <v>11852</v>
      </c>
      <c r="G31" s="31">
        <v>6440159</v>
      </c>
      <c r="H31" s="31">
        <v>0</v>
      </c>
      <c r="I31" s="31">
        <v>628201</v>
      </c>
      <c r="J31" s="31">
        <v>557083</v>
      </c>
      <c r="K31" s="31">
        <v>358056643</v>
      </c>
      <c r="L31" s="31">
        <v>169354205</v>
      </c>
      <c r="M31" s="31">
        <v>3883494</v>
      </c>
      <c r="N31" s="31">
        <v>1359072</v>
      </c>
      <c r="O31" s="31">
        <v>70212195</v>
      </c>
      <c r="P31" s="31">
        <v>2124449</v>
      </c>
      <c r="Q31" s="31">
        <v>7024076</v>
      </c>
      <c r="R31" s="31">
        <v>9148525</v>
      </c>
      <c r="S31" s="31">
        <v>15447781</v>
      </c>
      <c r="T31" s="31">
        <v>627461915</v>
      </c>
      <c r="U31" s="20">
        <v>24</v>
      </c>
    </row>
    <row r="32" spans="1:21" ht="12.75" customHeight="1" x14ac:dyDescent="0.2">
      <c r="A32" s="20">
        <v>25</v>
      </c>
      <c r="B32" s="20" t="s">
        <v>377</v>
      </c>
      <c r="C32" s="31">
        <v>0</v>
      </c>
      <c r="D32" s="31">
        <v>0</v>
      </c>
      <c r="E32" s="31">
        <v>0</v>
      </c>
      <c r="F32" s="31">
        <v>0</v>
      </c>
      <c r="G32" s="31">
        <v>0</v>
      </c>
      <c r="H32" s="31">
        <v>0</v>
      </c>
      <c r="I32" s="31">
        <v>0</v>
      </c>
      <c r="J32" s="31">
        <v>0</v>
      </c>
      <c r="K32" s="31">
        <v>0</v>
      </c>
      <c r="L32" s="31">
        <v>0</v>
      </c>
      <c r="M32" s="31">
        <v>0</v>
      </c>
      <c r="N32" s="31">
        <v>0</v>
      </c>
      <c r="O32" s="31">
        <v>0</v>
      </c>
      <c r="P32" s="31">
        <v>0</v>
      </c>
      <c r="Q32" s="31">
        <v>0</v>
      </c>
      <c r="R32" s="31">
        <v>0</v>
      </c>
      <c r="S32" s="31">
        <v>0</v>
      </c>
      <c r="T32" s="31">
        <v>0</v>
      </c>
      <c r="U32" s="20">
        <v>25</v>
      </c>
    </row>
    <row r="33" spans="1:21" ht="12.75" customHeight="1" x14ac:dyDescent="0.2">
      <c r="A33" s="20">
        <v>26</v>
      </c>
      <c r="B33" s="20" t="s">
        <v>378</v>
      </c>
      <c r="C33" s="31">
        <v>0</v>
      </c>
      <c r="D33" s="31">
        <v>0</v>
      </c>
      <c r="E33" s="31">
        <v>0</v>
      </c>
      <c r="F33" s="31">
        <v>0</v>
      </c>
      <c r="G33" s="31">
        <v>0</v>
      </c>
      <c r="H33" s="31">
        <v>0</v>
      </c>
      <c r="I33" s="31">
        <v>0</v>
      </c>
      <c r="J33" s="31">
        <v>0</v>
      </c>
      <c r="K33" s="31">
        <v>0</v>
      </c>
      <c r="L33" s="31">
        <v>0</v>
      </c>
      <c r="M33" s="31">
        <v>0</v>
      </c>
      <c r="N33" s="31">
        <v>0</v>
      </c>
      <c r="O33" s="31">
        <v>0</v>
      </c>
      <c r="P33" s="31">
        <v>0</v>
      </c>
      <c r="Q33" s="31">
        <v>0</v>
      </c>
      <c r="R33" s="31">
        <v>0</v>
      </c>
      <c r="S33" s="31">
        <v>0</v>
      </c>
      <c r="T33" s="31">
        <v>0</v>
      </c>
      <c r="U33" s="20">
        <v>26</v>
      </c>
    </row>
    <row r="34" spans="1:21" ht="12.75" customHeight="1" x14ac:dyDescent="0.2">
      <c r="A34" s="20">
        <v>27</v>
      </c>
      <c r="B34" s="20" t="s">
        <v>379</v>
      </c>
      <c r="C34" s="31">
        <v>19685099</v>
      </c>
      <c r="D34" s="31">
        <v>270921</v>
      </c>
      <c r="E34" s="31">
        <v>3839171</v>
      </c>
      <c r="F34" s="31">
        <v>0</v>
      </c>
      <c r="G34" s="31">
        <v>0</v>
      </c>
      <c r="H34" s="31">
        <v>0</v>
      </c>
      <c r="I34" s="31">
        <v>112445</v>
      </c>
      <c r="J34" s="31">
        <v>46445</v>
      </c>
      <c r="K34" s="31">
        <v>23954081</v>
      </c>
      <c r="L34" s="31">
        <v>3317035</v>
      </c>
      <c r="M34" s="31">
        <v>404747</v>
      </c>
      <c r="N34" s="31">
        <v>28173</v>
      </c>
      <c r="O34" s="31">
        <v>4663209</v>
      </c>
      <c r="P34" s="31">
        <v>-146553</v>
      </c>
      <c r="Q34" s="31">
        <v>235846</v>
      </c>
      <c r="R34" s="31">
        <v>89293</v>
      </c>
      <c r="S34" s="31">
        <v>446190</v>
      </c>
      <c r="T34" s="31">
        <v>32902728</v>
      </c>
      <c r="U34" s="20">
        <v>27</v>
      </c>
    </row>
    <row r="35" spans="1:21" ht="12.75" customHeight="1" x14ac:dyDescent="0.2">
      <c r="A35" s="20">
        <v>28</v>
      </c>
      <c r="B35" s="20" t="s">
        <v>380</v>
      </c>
      <c r="C35" s="31">
        <v>103082763</v>
      </c>
      <c r="D35" s="31">
        <v>4880536</v>
      </c>
      <c r="E35" s="31">
        <v>28349965</v>
      </c>
      <c r="F35" s="31">
        <v>0</v>
      </c>
      <c r="G35" s="31">
        <v>1216778</v>
      </c>
      <c r="H35" s="31">
        <v>0</v>
      </c>
      <c r="I35" s="31">
        <v>1816790</v>
      </c>
      <c r="J35" s="31">
        <v>754713</v>
      </c>
      <c r="K35" s="31">
        <v>140101545</v>
      </c>
      <c r="L35" s="31">
        <v>48461577</v>
      </c>
      <c r="M35" s="31">
        <v>1670001</v>
      </c>
      <c r="N35" s="31">
        <v>205034</v>
      </c>
      <c r="O35" s="31">
        <v>26054067</v>
      </c>
      <c r="P35" s="31">
        <v>329887</v>
      </c>
      <c r="Q35" s="31">
        <v>978558</v>
      </c>
      <c r="R35" s="31">
        <v>1308445</v>
      </c>
      <c r="S35" s="31">
        <v>10447394</v>
      </c>
      <c r="T35" s="31">
        <v>228248063</v>
      </c>
      <c r="U35" s="20">
        <v>28</v>
      </c>
    </row>
    <row r="36" spans="1:21" ht="12.75" customHeight="1" x14ac:dyDescent="0.2">
      <c r="A36" s="20">
        <v>29</v>
      </c>
      <c r="B36" s="20" t="s">
        <v>381</v>
      </c>
      <c r="C36" s="31">
        <v>7485214</v>
      </c>
      <c r="D36" s="31">
        <v>198365</v>
      </c>
      <c r="E36" s="31">
        <v>1075565</v>
      </c>
      <c r="F36" s="31">
        <v>2967</v>
      </c>
      <c r="G36" s="31">
        <v>348456</v>
      </c>
      <c r="H36" s="31">
        <v>344982</v>
      </c>
      <c r="I36" s="31">
        <v>79501</v>
      </c>
      <c r="J36" s="31">
        <v>79502</v>
      </c>
      <c r="K36" s="31">
        <v>9614552</v>
      </c>
      <c r="L36" s="31">
        <v>4880990</v>
      </c>
      <c r="M36" s="31">
        <v>122475</v>
      </c>
      <c r="N36" s="31">
        <v>193727</v>
      </c>
      <c r="O36" s="31">
        <v>9919675</v>
      </c>
      <c r="P36" s="31">
        <v>25220</v>
      </c>
      <c r="Q36" s="31">
        <v>168823</v>
      </c>
      <c r="R36" s="31">
        <v>194043</v>
      </c>
      <c r="S36" s="31">
        <v>2643872</v>
      </c>
      <c r="T36" s="31">
        <v>27569334</v>
      </c>
      <c r="U36" s="20">
        <v>29</v>
      </c>
    </row>
    <row r="37" spans="1:21" ht="12.75" customHeight="1" x14ac:dyDescent="0.2">
      <c r="A37" s="20">
        <v>30</v>
      </c>
      <c r="B37" s="20" t="s">
        <v>382</v>
      </c>
      <c r="C37" s="31">
        <v>368246690</v>
      </c>
      <c r="D37" s="31">
        <v>11803922</v>
      </c>
      <c r="E37" s="31">
        <v>45514007</v>
      </c>
      <c r="F37" s="31">
        <v>0</v>
      </c>
      <c r="G37" s="31">
        <v>14313100</v>
      </c>
      <c r="H37" s="31">
        <v>0</v>
      </c>
      <c r="I37" s="31">
        <v>4091558</v>
      </c>
      <c r="J37" s="31">
        <v>2644285</v>
      </c>
      <c r="K37" s="31">
        <v>446613562</v>
      </c>
      <c r="L37" s="31">
        <v>174066913</v>
      </c>
      <c r="M37" s="31">
        <v>3331543</v>
      </c>
      <c r="N37" s="31">
        <v>8422102</v>
      </c>
      <c r="O37" s="31">
        <v>93049146</v>
      </c>
      <c r="P37" s="31">
        <v>1299371</v>
      </c>
      <c r="Q37" s="31">
        <v>1652735</v>
      </c>
      <c r="R37" s="31">
        <v>2952106</v>
      </c>
      <c r="S37" s="31">
        <v>67811195</v>
      </c>
      <c r="T37" s="31">
        <v>796246567</v>
      </c>
      <c r="U37" s="20">
        <v>30</v>
      </c>
    </row>
    <row r="38" spans="1:21" ht="12.75" customHeight="1" x14ac:dyDescent="0.2">
      <c r="A38" s="20">
        <v>31</v>
      </c>
      <c r="B38" s="20" t="s">
        <v>383</v>
      </c>
      <c r="C38" s="31">
        <v>97775252</v>
      </c>
      <c r="D38" s="31">
        <v>5653972</v>
      </c>
      <c r="E38" s="31">
        <v>24272621</v>
      </c>
      <c r="F38" s="31">
        <v>12972</v>
      </c>
      <c r="G38" s="31">
        <v>4064547</v>
      </c>
      <c r="H38" s="31">
        <v>0</v>
      </c>
      <c r="I38" s="31">
        <v>1203095</v>
      </c>
      <c r="J38" s="31">
        <v>1186955</v>
      </c>
      <c r="K38" s="31">
        <v>134169414</v>
      </c>
      <c r="L38" s="31">
        <v>86243125</v>
      </c>
      <c r="M38" s="31">
        <v>1949141</v>
      </c>
      <c r="N38" s="31">
        <v>758877</v>
      </c>
      <c r="O38" s="31">
        <v>35254416</v>
      </c>
      <c r="P38" s="31">
        <v>287891</v>
      </c>
      <c r="Q38" s="31">
        <v>195941</v>
      </c>
      <c r="R38" s="31">
        <v>483832</v>
      </c>
      <c r="S38" s="31">
        <v>1914040</v>
      </c>
      <c r="T38" s="31">
        <v>260772845</v>
      </c>
      <c r="U38" s="20">
        <v>31</v>
      </c>
    </row>
    <row r="39" spans="1:21" ht="12.75" customHeight="1" x14ac:dyDescent="0.2">
      <c r="A39" s="20">
        <v>32</v>
      </c>
      <c r="B39" s="20" t="s">
        <v>384</v>
      </c>
      <c r="C39" s="31">
        <v>28415791</v>
      </c>
      <c r="D39" s="31">
        <v>782820</v>
      </c>
      <c r="E39" s="31">
        <v>10301755</v>
      </c>
      <c r="F39" s="31">
        <v>8590</v>
      </c>
      <c r="G39" s="31">
        <v>3305885</v>
      </c>
      <c r="H39" s="31">
        <v>0</v>
      </c>
      <c r="I39" s="31">
        <v>321824</v>
      </c>
      <c r="J39" s="31">
        <v>105039</v>
      </c>
      <c r="K39" s="31">
        <v>43241704</v>
      </c>
      <c r="L39" s="31">
        <v>26733812</v>
      </c>
      <c r="M39" s="31">
        <v>411600</v>
      </c>
      <c r="N39" s="31">
        <v>123352</v>
      </c>
      <c r="O39" s="31">
        <v>8847093</v>
      </c>
      <c r="P39" s="31">
        <v>505508</v>
      </c>
      <c r="Q39" s="31">
        <v>490339</v>
      </c>
      <c r="R39" s="31">
        <v>995847</v>
      </c>
      <c r="S39" s="31">
        <v>1257891</v>
      </c>
      <c r="T39" s="31">
        <v>81611299</v>
      </c>
      <c r="U39" s="20">
        <v>32</v>
      </c>
    </row>
    <row r="40" spans="1:21" ht="12.75" customHeight="1" x14ac:dyDescent="0.2">
      <c r="A40" s="20">
        <v>33</v>
      </c>
      <c r="B40" s="20" t="s">
        <v>385</v>
      </c>
      <c r="C40" s="31">
        <v>20847400</v>
      </c>
      <c r="D40" s="31">
        <v>960836</v>
      </c>
      <c r="E40" s="31">
        <v>6334657</v>
      </c>
      <c r="F40" s="31">
        <v>310</v>
      </c>
      <c r="G40" s="31">
        <v>400158</v>
      </c>
      <c r="H40" s="31">
        <v>0</v>
      </c>
      <c r="I40" s="31">
        <v>264189</v>
      </c>
      <c r="J40" s="31">
        <v>205159</v>
      </c>
      <c r="K40" s="31">
        <v>29012709</v>
      </c>
      <c r="L40" s="31">
        <v>17940231</v>
      </c>
      <c r="M40" s="31">
        <v>209732</v>
      </c>
      <c r="N40" s="31">
        <v>209021</v>
      </c>
      <c r="O40" s="31">
        <v>9966273</v>
      </c>
      <c r="P40" s="31">
        <v>-55551</v>
      </c>
      <c r="Q40" s="31">
        <v>108639</v>
      </c>
      <c r="R40" s="31">
        <v>53088</v>
      </c>
      <c r="S40" s="31">
        <v>1903793</v>
      </c>
      <c r="T40" s="31">
        <v>59294847</v>
      </c>
      <c r="U40" s="20">
        <v>33</v>
      </c>
    </row>
    <row r="41" spans="1:21" ht="12.75" customHeight="1" x14ac:dyDescent="0.2">
      <c r="A41" s="20">
        <v>34</v>
      </c>
      <c r="B41" s="20" t="s">
        <v>386</v>
      </c>
      <c r="C41" s="31">
        <v>125786237</v>
      </c>
      <c r="D41" s="31">
        <v>4842247</v>
      </c>
      <c r="E41" s="31">
        <v>30064316</v>
      </c>
      <c r="F41" s="31">
        <v>57797</v>
      </c>
      <c r="G41" s="31">
        <v>1887318</v>
      </c>
      <c r="H41" s="31">
        <v>0</v>
      </c>
      <c r="I41" s="31">
        <v>1118941</v>
      </c>
      <c r="J41" s="31">
        <v>675183</v>
      </c>
      <c r="K41" s="31">
        <v>164432039</v>
      </c>
      <c r="L41" s="31">
        <v>59038189</v>
      </c>
      <c r="M41" s="31">
        <v>3402492</v>
      </c>
      <c r="N41" s="31">
        <v>1013613</v>
      </c>
      <c r="O41" s="31">
        <v>41210036</v>
      </c>
      <c r="P41" s="31">
        <v>781323</v>
      </c>
      <c r="Q41" s="31">
        <v>2122635</v>
      </c>
      <c r="R41" s="31">
        <v>2903958</v>
      </c>
      <c r="S41" s="31">
        <v>5983837</v>
      </c>
      <c r="T41" s="31">
        <v>277984164</v>
      </c>
      <c r="U41" s="20">
        <v>34</v>
      </c>
    </row>
    <row r="42" spans="1:21" ht="12.75" customHeight="1" x14ac:dyDescent="0.2">
      <c r="A42" s="20">
        <v>35</v>
      </c>
      <c r="B42" s="20" t="s">
        <v>387</v>
      </c>
      <c r="C42" s="31">
        <v>620908286</v>
      </c>
      <c r="D42" s="31">
        <v>11432309</v>
      </c>
      <c r="E42" s="31">
        <v>128343356</v>
      </c>
      <c r="F42" s="31">
        <v>0</v>
      </c>
      <c r="G42" s="31">
        <v>0</v>
      </c>
      <c r="H42" s="31">
        <v>0</v>
      </c>
      <c r="I42" s="31">
        <v>5209332</v>
      </c>
      <c r="J42" s="31">
        <v>3808475</v>
      </c>
      <c r="K42" s="31">
        <v>769701758</v>
      </c>
      <c r="L42" s="31">
        <v>350300287</v>
      </c>
      <c r="M42" s="31">
        <v>5405654</v>
      </c>
      <c r="N42" s="31">
        <v>2739932</v>
      </c>
      <c r="O42" s="31">
        <v>147642695</v>
      </c>
      <c r="P42" s="31">
        <v>5706979</v>
      </c>
      <c r="Q42" s="31">
        <v>5816610</v>
      </c>
      <c r="R42" s="31">
        <v>11523589</v>
      </c>
      <c r="S42" s="31">
        <v>24939574</v>
      </c>
      <c r="T42" s="31">
        <v>1312253489</v>
      </c>
      <c r="U42" s="20">
        <v>35</v>
      </c>
    </row>
    <row r="43" spans="1:21" ht="12.75" customHeight="1" x14ac:dyDescent="0.2">
      <c r="A43" s="20">
        <v>36</v>
      </c>
      <c r="B43" s="20" t="s">
        <v>388</v>
      </c>
      <c r="C43" s="31">
        <v>19033834</v>
      </c>
      <c r="D43" s="31">
        <v>1012533</v>
      </c>
      <c r="E43" s="31">
        <v>5382861</v>
      </c>
      <c r="F43" s="31">
        <v>5877</v>
      </c>
      <c r="G43" s="31">
        <v>1203951</v>
      </c>
      <c r="H43" s="31">
        <v>0</v>
      </c>
      <c r="I43" s="31">
        <v>399492</v>
      </c>
      <c r="J43" s="31">
        <v>121882</v>
      </c>
      <c r="K43" s="31">
        <v>27160430</v>
      </c>
      <c r="L43" s="31">
        <v>19515425</v>
      </c>
      <c r="M43" s="31">
        <v>295264</v>
      </c>
      <c r="N43" s="31">
        <v>128749</v>
      </c>
      <c r="O43" s="31">
        <v>8712031</v>
      </c>
      <c r="P43" s="31">
        <v>502272</v>
      </c>
      <c r="Q43" s="31">
        <v>54211</v>
      </c>
      <c r="R43" s="31">
        <v>556483</v>
      </c>
      <c r="S43" s="31">
        <v>1636316</v>
      </c>
      <c r="T43" s="31">
        <v>58004698</v>
      </c>
      <c r="U43" s="20">
        <v>36</v>
      </c>
    </row>
    <row r="44" spans="1:21" ht="12.75" customHeight="1" x14ac:dyDescent="0.2">
      <c r="A44" s="20">
        <v>37</v>
      </c>
      <c r="B44" s="20" t="s">
        <v>389</v>
      </c>
      <c r="C44" s="31">
        <v>13628060</v>
      </c>
      <c r="D44" s="31">
        <v>371423</v>
      </c>
      <c r="E44" s="31">
        <v>1115259</v>
      </c>
      <c r="F44" s="31">
        <v>0</v>
      </c>
      <c r="G44" s="31">
        <v>1499525</v>
      </c>
      <c r="H44" s="31">
        <v>0</v>
      </c>
      <c r="I44" s="31">
        <v>91187</v>
      </c>
      <c r="J44" s="31">
        <v>36868</v>
      </c>
      <c r="K44" s="31">
        <v>16742322</v>
      </c>
      <c r="L44" s="31">
        <v>23010830</v>
      </c>
      <c r="M44" s="31">
        <v>275127</v>
      </c>
      <c r="N44" s="31">
        <v>200957</v>
      </c>
      <c r="O44" s="31">
        <v>2305380</v>
      </c>
      <c r="P44" s="31">
        <v>54100</v>
      </c>
      <c r="Q44" s="31">
        <v>773812</v>
      </c>
      <c r="R44" s="31">
        <v>827912</v>
      </c>
      <c r="S44" s="31">
        <v>1483743</v>
      </c>
      <c r="T44" s="31">
        <v>44846271</v>
      </c>
      <c r="U44" s="20">
        <v>37</v>
      </c>
    </row>
    <row r="45" spans="1:21" ht="12.75" customHeight="1" x14ac:dyDescent="0.2">
      <c r="A45" s="32">
        <v>38</v>
      </c>
      <c r="B45" s="20" t="s">
        <v>390</v>
      </c>
      <c r="C45" s="33">
        <v>32044096</v>
      </c>
      <c r="D45" s="33">
        <v>812579</v>
      </c>
      <c r="E45" s="33">
        <v>13845043</v>
      </c>
      <c r="F45" s="33">
        <v>1153</v>
      </c>
      <c r="G45" s="33">
        <v>1381309</v>
      </c>
      <c r="H45" s="33">
        <v>0</v>
      </c>
      <c r="I45" s="33">
        <v>424333</v>
      </c>
      <c r="J45" s="33">
        <v>212084</v>
      </c>
      <c r="K45" s="33">
        <v>48720597</v>
      </c>
      <c r="L45" s="33">
        <v>36951133</v>
      </c>
      <c r="M45" s="33">
        <v>655791</v>
      </c>
      <c r="N45" s="33">
        <v>81641</v>
      </c>
      <c r="O45" s="33">
        <v>6492029</v>
      </c>
      <c r="P45" s="33">
        <v>-13928</v>
      </c>
      <c r="Q45" s="33">
        <v>317119</v>
      </c>
      <c r="R45" s="33">
        <v>303191</v>
      </c>
      <c r="S45" s="33">
        <v>2807870</v>
      </c>
      <c r="T45" s="33">
        <v>96012252</v>
      </c>
      <c r="U45" s="32">
        <v>38</v>
      </c>
    </row>
    <row r="46" spans="1:21" ht="12.75" customHeight="1" x14ac:dyDescent="0.2">
      <c r="A46" s="32">
        <f>A45</f>
        <v>38</v>
      </c>
      <c r="B46" s="24" t="s">
        <v>22</v>
      </c>
      <c r="C46" s="34">
        <f t="shared" ref="C46:Q46" si="0">SUM(C8:C45)</f>
        <v>3464977495</v>
      </c>
      <c r="D46" s="34">
        <f t="shared" si="0"/>
        <v>100069835</v>
      </c>
      <c r="E46" s="34">
        <f t="shared" si="0"/>
        <v>693288185</v>
      </c>
      <c r="F46" s="34">
        <f t="shared" si="0"/>
        <v>480277</v>
      </c>
      <c r="G46" s="34">
        <f t="shared" si="0"/>
        <v>93104916</v>
      </c>
      <c r="H46" s="34">
        <f t="shared" si="0"/>
        <v>344982</v>
      </c>
      <c r="I46" s="34">
        <f t="shared" si="0"/>
        <v>28052655</v>
      </c>
      <c r="J46" s="34">
        <f t="shared" si="0"/>
        <v>16792085</v>
      </c>
      <c r="K46" s="34">
        <f t="shared" si="0"/>
        <v>4397110430</v>
      </c>
      <c r="L46" s="34">
        <f t="shared" si="0"/>
        <v>1942725306</v>
      </c>
      <c r="M46" s="34">
        <f t="shared" si="0"/>
        <v>58204226</v>
      </c>
      <c r="N46" s="34">
        <f t="shared" si="0"/>
        <v>28655451</v>
      </c>
      <c r="O46" s="34">
        <f t="shared" si="0"/>
        <v>860783527</v>
      </c>
      <c r="P46" s="34">
        <f t="shared" si="0"/>
        <v>9979676</v>
      </c>
      <c r="Q46" s="34">
        <f t="shared" si="0"/>
        <v>44798224</v>
      </c>
      <c r="R46" s="34">
        <f>SUM(R8:R45)</f>
        <v>54777900</v>
      </c>
      <c r="S46" s="34">
        <f>SUM(S8:S45)</f>
        <v>267215771</v>
      </c>
      <c r="T46" s="34">
        <f t="shared" ref="T46" si="1">(K46+L46+M46+N46+O46+R46+S46)</f>
        <v>7609472611</v>
      </c>
      <c r="U46" s="32">
        <f>U45</f>
        <v>38</v>
      </c>
    </row>
    <row r="47" spans="1:21" ht="10.5" customHeight="1" x14ac:dyDescent="0.2"/>
    <row r="48" spans="1:21" ht="10.5" customHeight="1" x14ac:dyDescent="0.2"/>
    <row r="49" s="20" customFormat="1" ht="10.5" customHeight="1" x14ac:dyDescent="0.2"/>
    <row r="50" s="20" customFormat="1" ht="10.5" customHeight="1" x14ac:dyDescent="0.2"/>
    <row r="51" s="20" customFormat="1" ht="10.5" customHeight="1" x14ac:dyDescent="0.2"/>
    <row r="52" s="20" customFormat="1" ht="10.5" customHeight="1" x14ac:dyDescent="0.2"/>
    <row r="53" s="20" customFormat="1" ht="10.5" customHeight="1" x14ac:dyDescent="0.2"/>
    <row r="54" s="20" customFormat="1" ht="10.5" customHeight="1" x14ac:dyDescent="0.2"/>
    <row r="55" s="20" customFormat="1" ht="10.5" customHeight="1" x14ac:dyDescent="0.2"/>
    <row r="56" s="20" customFormat="1" ht="10.5" customHeight="1" x14ac:dyDescent="0.2"/>
    <row r="57" s="20" customFormat="1" ht="10.5" customHeight="1" x14ac:dyDescent="0.2"/>
    <row r="58" s="20" customFormat="1" ht="10.5" customHeight="1" x14ac:dyDescent="0.2"/>
    <row r="59" s="20" customFormat="1" ht="10.5" customHeight="1" x14ac:dyDescent="0.2"/>
    <row r="60" s="20" customFormat="1" ht="10.5" customHeight="1" x14ac:dyDescent="0.2"/>
    <row r="61" s="20" customFormat="1" ht="10.5" customHeight="1" x14ac:dyDescent="0.2"/>
    <row r="62" s="20" customFormat="1" ht="10.5" customHeight="1" x14ac:dyDescent="0.2"/>
    <row r="63" s="20" customFormat="1" ht="10.5" customHeight="1" x14ac:dyDescent="0.2"/>
    <row r="64" s="20" customFormat="1" ht="10.5" customHeight="1" x14ac:dyDescent="0.2"/>
    <row r="65" s="20" customFormat="1" ht="10.5" customHeight="1" x14ac:dyDescent="0.2"/>
    <row r="66" s="20" customFormat="1" ht="10.5" customHeight="1" x14ac:dyDescent="0.2"/>
    <row r="67" s="20" customFormat="1" ht="10.5" customHeight="1" x14ac:dyDescent="0.2"/>
    <row r="68" s="20" customFormat="1" ht="10.5" customHeight="1" x14ac:dyDescent="0.2"/>
    <row r="69" s="20" customFormat="1" ht="10.5" customHeight="1" x14ac:dyDescent="0.2"/>
    <row r="70" s="20" customFormat="1" ht="10.5" customHeight="1" x14ac:dyDescent="0.2"/>
    <row r="71" s="20" customFormat="1" ht="10.5" customHeight="1" x14ac:dyDescent="0.2"/>
    <row r="72" s="20" customFormat="1" ht="10.5" customHeight="1" x14ac:dyDescent="0.2"/>
    <row r="73" s="20" customFormat="1" ht="10.5" customHeight="1" x14ac:dyDescent="0.2"/>
    <row r="74" s="20" customFormat="1" ht="10.5" customHeight="1" x14ac:dyDescent="0.2"/>
    <row r="75" s="20" customFormat="1" ht="10.5" customHeight="1" x14ac:dyDescent="0.2"/>
    <row r="76" s="20" customFormat="1" ht="10.5" customHeight="1" x14ac:dyDescent="0.2"/>
    <row r="77" s="20" customFormat="1" ht="10.5" customHeight="1" x14ac:dyDescent="0.2"/>
    <row r="78" s="20" customFormat="1" ht="10.5" customHeight="1" x14ac:dyDescent="0.2"/>
    <row r="79" s="20" customFormat="1" ht="10.5" customHeight="1" x14ac:dyDescent="0.2"/>
    <row r="80" s="20" customFormat="1" ht="10.5" customHeight="1" x14ac:dyDescent="0.2"/>
    <row r="81" s="20" customFormat="1" ht="10.5" customHeight="1" x14ac:dyDescent="0.2"/>
    <row r="82" s="20" customFormat="1" ht="10.5" customHeight="1" x14ac:dyDescent="0.2"/>
    <row r="83" s="20" customFormat="1" ht="10.5" customHeight="1" x14ac:dyDescent="0.2"/>
    <row r="84" s="20" customFormat="1" ht="10.5" customHeight="1" x14ac:dyDescent="0.2"/>
    <row r="85" s="20" customFormat="1" ht="10.5" customHeight="1" x14ac:dyDescent="0.2"/>
    <row r="86" s="20" customFormat="1" ht="10.5" customHeight="1" x14ac:dyDescent="0.2"/>
    <row r="87" s="20" customFormat="1" ht="10.5" customHeight="1" x14ac:dyDescent="0.2"/>
    <row r="88" s="20" customFormat="1" ht="10.5" customHeight="1" x14ac:dyDescent="0.2"/>
    <row r="89" s="20" customFormat="1" ht="10.5" customHeight="1" x14ac:dyDescent="0.2"/>
    <row r="90" s="20" customFormat="1" ht="10.5" customHeight="1" x14ac:dyDescent="0.2"/>
    <row r="91" s="20" customFormat="1" ht="10.5" customHeight="1" x14ac:dyDescent="0.2"/>
    <row r="92" s="20" customFormat="1" ht="10.5" customHeight="1" x14ac:dyDescent="0.2"/>
    <row r="93" s="20" customFormat="1" ht="10.5" customHeight="1" x14ac:dyDescent="0.2"/>
    <row r="94" s="20" customFormat="1" ht="10.5" customHeight="1" x14ac:dyDescent="0.2"/>
    <row r="95" s="20" customFormat="1" ht="10.5" customHeight="1" x14ac:dyDescent="0.2"/>
    <row r="96" s="20" customFormat="1" ht="10.5" customHeight="1" x14ac:dyDescent="0.2"/>
    <row r="97" s="20" customFormat="1" ht="10.5" customHeight="1" x14ac:dyDescent="0.2"/>
    <row r="98" s="20" customFormat="1" ht="10.5" customHeight="1" x14ac:dyDescent="0.2"/>
    <row r="99" s="20" customFormat="1" ht="10.5" customHeight="1" x14ac:dyDescent="0.2"/>
    <row r="100" s="20" customFormat="1" ht="10.5" customHeight="1" x14ac:dyDescent="0.2"/>
    <row r="101" s="20" customFormat="1" ht="10.5" customHeight="1" x14ac:dyDescent="0.2"/>
    <row r="102" s="20" customFormat="1" ht="10.5" customHeight="1" x14ac:dyDescent="0.2"/>
    <row r="103" s="20" customFormat="1" ht="10.5" customHeight="1" x14ac:dyDescent="0.2"/>
    <row r="104" s="20" customFormat="1" ht="10.5" customHeight="1" x14ac:dyDescent="0.2"/>
    <row r="105" s="20" customFormat="1" ht="10.5" customHeight="1" x14ac:dyDescent="0.2"/>
    <row r="106" s="20" customFormat="1" ht="10.5" customHeight="1" x14ac:dyDescent="0.2"/>
    <row r="107" s="20" customFormat="1" ht="10.5" customHeight="1" x14ac:dyDescent="0.2"/>
    <row r="108" s="20" customFormat="1" ht="10.5" customHeight="1" x14ac:dyDescent="0.2"/>
    <row r="109" s="20" customFormat="1" ht="10.5" customHeight="1" x14ac:dyDescent="0.2"/>
    <row r="110" s="20" customFormat="1" ht="10.5" customHeight="1" x14ac:dyDescent="0.2"/>
    <row r="111" s="20" customFormat="1" ht="10.5" customHeight="1" x14ac:dyDescent="0.2"/>
  </sheetData>
  <mergeCells count="1">
    <mergeCell ref="C6:K6"/>
  </mergeCells>
  <printOptions horizontalCentered="1" verticalCentered="1" gridLines="1" gridLinesSet="0"/>
  <pageMargins left="0.5" right="0.5" top="0.5" bottom="0.5" header="0" footer="0"/>
  <pageSetup paperSize="3" scale="84"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82E9B-5C40-47A2-A63D-953082092B06}">
  <sheetPr codeName="Sheet7">
    <pageSetUpPr fitToPage="1"/>
  </sheetPr>
  <dimension ref="A1:U104"/>
  <sheetViews>
    <sheetView workbookViewId="0"/>
  </sheetViews>
  <sheetFormatPr defaultColWidth="7.28515625" defaultRowHeight="12.75" x14ac:dyDescent="0.2"/>
  <cols>
    <col min="1" max="1" width="4.140625" style="20" bestFit="1" customWidth="1"/>
    <col min="2" max="2" width="14.7109375" style="20" customWidth="1"/>
    <col min="3" max="5" width="12.7109375" style="20" customWidth="1"/>
    <col min="6" max="6" width="10.7109375" style="20" customWidth="1"/>
    <col min="7" max="7" width="11.7109375" style="20" customWidth="1"/>
    <col min="8" max="10" width="10.7109375" style="20" customWidth="1"/>
    <col min="11" max="11" width="13.7109375" style="20" customWidth="1"/>
    <col min="12" max="12" width="14.7109375" style="20" customWidth="1"/>
    <col min="13" max="13" width="11.7109375" style="20" customWidth="1"/>
    <col min="14" max="14" width="10.7109375" style="20" customWidth="1"/>
    <col min="15" max="15" width="13.7109375" style="20" customWidth="1"/>
    <col min="16" max="19" width="11.7109375" style="20" customWidth="1"/>
    <col min="20" max="20" width="14.7109375" style="20" customWidth="1"/>
    <col min="21" max="21" width="4.140625" style="20" bestFit="1" customWidth="1"/>
    <col min="22" max="256" width="7.28515625" style="20"/>
    <col min="257" max="257" width="4.140625" style="20" bestFit="1" customWidth="1"/>
    <col min="258" max="258" width="12.7109375" style="20" bestFit="1" customWidth="1"/>
    <col min="259" max="259" width="13.28515625" style="20" bestFit="1" customWidth="1"/>
    <col min="260" max="260" width="11.85546875" style="20" bestFit="1" customWidth="1"/>
    <col min="261" max="261" width="13.28515625" style="20" bestFit="1" customWidth="1"/>
    <col min="262" max="262" width="10" style="20" bestFit="1" customWidth="1"/>
    <col min="263" max="263" width="11.85546875" style="20" bestFit="1" customWidth="1"/>
    <col min="264" max="266" width="11" style="20" bestFit="1" customWidth="1"/>
    <col min="267" max="267" width="14.28515625" style="20" bestFit="1" customWidth="1"/>
    <col min="268" max="268" width="14.5703125" style="20" customWidth="1"/>
    <col min="269" max="269" width="11.85546875" style="20" bestFit="1" customWidth="1"/>
    <col min="270" max="270" width="11" style="20" bestFit="1" customWidth="1"/>
    <col min="271" max="271" width="13.28515625" style="20" bestFit="1" customWidth="1"/>
    <col min="272" max="275" width="11.85546875" style="20" bestFit="1" customWidth="1"/>
    <col min="276" max="276" width="14.28515625" style="20" bestFit="1" customWidth="1"/>
    <col min="277" max="277" width="4.140625" style="20" bestFit="1" customWidth="1"/>
    <col min="278" max="512" width="7.28515625" style="20"/>
    <col min="513" max="513" width="4.140625" style="20" bestFit="1" customWidth="1"/>
    <col min="514" max="514" width="12.7109375" style="20" bestFit="1" customWidth="1"/>
    <col min="515" max="515" width="13.28515625" style="20" bestFit="1" customWidth="1"/>
    <col min="516" max="516" width="11.85546875" style="20" bestFit="1" customWidth="1"/>
    <col min="517" max="517" width="13.28515625" style="20" bestFit="1" customWidth="1"/>
    <col min="518" max="518" width="10" style="20" bestFit="1" customWidth="1"/>
    <col min="519" max="519" width="11.85546875" style="20" bestFit="1" customWidth="1"/>
    <col min="520" max="522" width="11" style="20" bestFit="1" customWidth="1"/>
    <col min="523" max="523" width="14.28515625" style="20" bestFit="1" customWidth="1"/>
    <col min="524" max="524" width="14.5703125" style="20" customWidth="1"/>
    <col min="525" max="525" width="11.85546875" style="20" bestFit="1" customWidth="1"/>
    <col min="526" max="526" width="11" style="20" bestFit="1" customWidth="1"/>
    <col min="527" max="527" width="13.28515625" style="20" bestFit="1" customWidth="1"/>
    <col min="528" max="531" width="11.85546875" style="20" bestFit="1" customWidth="1"/>
    <col min="532" max="532" width="14.28515625" style="20" bestFit="1" customWidth="1"/>
    <col min="533" max="533" width="4.140625" style="20" bestFit="1" customWidth="1"/>
    <col min="534" max="768" width="7.28515625" style="20"/>
    <col min="769" max="769" width="4.140625" style="20" bestFit="1" customWidth="1"/>
    <col min="770" max="770" width="12.7109375" style="20" bestFit="1" customWidth="1"/>
    <col min="771" max="771" width="13.28515625" style="20" bestFit="1" customWidth="1"/>
    <col min="772" max="772" width="11.85546875" style="20" bestFit="1" customWidth="1"/>
    <col min="773" max="773" width="13.28515625" style="20" bestFit="1" customWidth="1"/>
    <col min="774" max="774" width="10" style="20" bestFit="1" customWidth="1"/>
    <col min="775" max="775" width="11.85546875" style="20" bestFit="1" customWidth="1"/>
    <col min="776" max="778" width="11" style="20" bestFit="1" customWidth="1"/>
    <col min="779" max="779" width="14.28515625" style="20" bestFit="1" customWidth="1"/>
    <col min="780" max="780" width="14.5703125" style="20" customWidth="1"/>
    <col min="781" max="781" width="11.85546875" style="20" bestFit="1" customWidth="1"/>
    <col min="782" max="782" width="11" style="20" bestFit="1" customWidth="1"/>
    <col min="783" max="783" width="13.28515625" style="20" bestFit="1" customWidth="1"/>
    <col min="784" max="787" width="11.85546875" style="20" bestFit="1" customWidth="1"/>
    <col min="788" max="788" width="14.28515625" style="20" bestFit="1" customWidth="1"/>
    <col min="789" max="789" width="4.140625" style="20" bestFit="1" customWidth="1"/>
    <col min="790" max="1024" width="7.28515625" style="20"/>
    <col min="1025" max="1025" width="4.140625" style="20" bestFit="1" customWidth="1"/>
    <col min="1026" max="1026" width="12.7109375" style="20" bestFit="1" customWidth="1"/>
    <col min="1027" max="1027" width="13.28515625" style="20" bestFit="1" customWidth="1"/>
    <col min="1028" max="1028" width="11.85546875" style="20" bestFit="1" customWidth="1"/>
    <col min="1029" max="1029" width="13.28515625" style="20" bestFit="1" customWidth="1"/>
    <col min="1030" max="1030" width="10" style="20" bestFit="1" customWidth="1"/>
    <col min="1031" max="1031" width="11.85546875" style="20" bestFit="1" customWidth="1"/>
    <col min="1032" max="1034" width="11" style="20" bestFit="1" customWidth="1"/>
    <col min="1035" max="1035" width="14.28515625" style="20" bestFit="1" customWidth="1"/>
    <col min="1036" max="1036" width="14.5703125" style="20" customWidth="1"/>
    <col min="1037" max="1037" width="11.85546875" style="20" bestFit="1" customWidth="1"/>
    <col min="1038" max="1038" width="11" style="20" bestFit="1" customWidth="1"/>
    <col min="1039" max="1039" width="13.28515625" style="20" bestFit="1" customWidth="1"/>
    <col min="1040" max="1043" width="11.85546875" style="20" bestFit="1" customWidth="1"/>
    <col min="1044" max="1044" width="14.28515625" style="20" bestFit="1" customWidth="1"/>
    <col min="1045" max="1045" width="4.140625" style="20" bestFit="1" customWidth="1"/>
    <col min="1046" max="1280" width="7.28515625" style="20"/>
    <col min="1281" max="1281" width="4.140625" style="20" bestFit="1" customWidth="1"/>
    <col min="1282" max="1282" width="12.7109375" style="20" bestFit="1" customWidth="1"/>
    <col min="1283" max="1283" width="13.28515625" style="20" bestFit="1" customWidth="1"/>
    <col min="1284" max="1284" width="11.85546875" style="20" bestFit="1" customWidth="1"/>
    <col min="1285" max="1285" width="13.28515625" style="20" bestFit="1" customWidth="1"/>
    <col min="1286" max="1286" width="10" style="20" bestFit="1" customWidth="1"/>
    <col min="1287" max="1287" width="11.85546875" style="20" bestFit="1" customWidth="1"/>
    <col min="1288" max="1290" width="11" style="20" bestFit="1" customWidth="1"/>
    <col min="1291" max="1291" width="14.28515625" style="20" bestFit="1" customWidth="1"/>
    <col min="1292" max="1292" width="14.5703125" style="20" customWidth="1"/>
    <col min="1293" max="1293" width="11.85546875" style="20" bestFit="1" customWidth="1"/>
    <col min="1294" max="1294" width="11" style="20" bestFit="1" customWidth="1"/>
    <col min="1295" max="1295" width="13.28515625" style="20" bestFit="1" customWidth="1"/>
    <col min="1296" max="1299" width="11.85546875" style="20" bestFit="1" customWidth="1"/>
    <col min="1300" max="1300" width="14.28515625" style="20" bestFit="1" customWidth="1"/>
    <col min="1301" max="1301" width="4.140625" style="20" bestFit="1" customWidth="1"/>
    <col min="1302" max="1536" width="7.28515625" style="20"/>
    <col min="1537" max="1537" width="4.140625" style="20" bestFit="1" customWidth="1"/>
    <col min="1538" max="1538" width="12.7109375" style="20" bestFit="1" customWidth="1"/>
    <col min="1539" max="1539" width="13.28515625" style="20" bestFit="1" customWidth="1"/>
    <col min="1540" max="1540" width="11.85546875" style="20" bestFit="1" customWidth="1"/>
    <col min="1541" max="1541" width="13.28515625" style="20" bestFit="1" customWidth="1"/>
    <col min="1542" max="1542" width="10" style="20" bestFit="1" customWidth="1"/>
    <col min="1543" max="1543" width="11.85546875" style="20" bestFit="1" customWidth="1"/>
    <col min="1544" max="1546" width="11" style="20" bestFit="1" customWidth="1"/>
    <col min="1547" max="1547" width="14.28515625" style="20" bestFit="1" customWidth="1"/>
    <col min="1548" max="1548" width="14.5703125" style="20" customWidth="1"/>
    <col min="1549" max="1549" width="11.85546875" style="20" bestFit="1" customWidth="1"/>
    <col min="1550" max="1550" width="11" style="20" bestFit="1" customWidth="1"/>
    <col min="1551" max="1551" width="13.28515625" style="20" bestFit="1" customWidth="1"/>
    <col min="1552" max="1555" width="11.85546875" style="20" bestFit="1" customWidth="1"/>
    <col min="1556" max="1556" width="14.28515625" style="20" bestFit="1" customWidth="1"/>
    <col min="1557" max="1557" width="4.140625" style="20" bestFit="1" customWidth="1"/>
    <col min="1558" max="1792" width="7.28515625" style="20"/>
    <col min="1793" max="1793" width="4.140625" style="20" bestFit="1" customWidth="1"/>
    <col min="1794" max="1794" width="12.7109375" style="20" bestFit="1" customWidth="1"/>
    <col min="1795" max="1795" width="13.28515625" style="20" bestFit="1" customWidth="1"/>
    <col min="1796" max="1796" width="11.85546875" style="20" bestFit="1" customWidth="1"/>
    <col min="1797" max="1797" width="13.28515625" style="20" bestFit="1" customWidth="1"/>
    <col min="1798" max="1798" width="10" style="20" bestFit="1" customWidth="1"/>
    <col min="1799" max="1799" width="11.85546875" style="20" bestFit="1" customWidth="1"/>
    <col min="1800" max="1802" width="11" style="20" bestFit="1" customWidth="1"/>
    <col min="1803" max="1803" width="14.28515625" style="20" bestFit="1" customWidth="1"/>
    <col min="1804" max="1804" width="14.5703125" style="20" customWidth="1"/>
    <col min="1805" max="1805" width="11.85546875" style="20" bestFit="1" customWidth="1"/>
    <col min="1806" max="1806" width="11" style="20" bestFit="1" customWidth="1"/>
    <col min="1807" max="1807" width="13.28515625" style="20" bestFit="1" customWidth="1"/>
    <col min="1808" max="1811" width="11.85546875" style="20" bestFit="1" customWidth="1"/>
    <col min="1812" max="1812" width="14.28515625" style="20" bestFit="1" customWidth="1"/>
    <col min="1813" max="1813" width="4.140625" style="20" bestFit="1" customWidth="1"/>
    <col min="1814" max="2048" width="7.28515625" style="20"/>
    <col min="2049" max="2049" width="4.140625" style="20" bestFit="1" customWidth="1"/>
    <col min="2050" max="2050" width="12.7109375" style="20" bestFit="1" customWidth="1"/>
    <col min="2051" max="2051" width="13.28515625" style="20" bestFit="1" customWidth="1"/>
    <col min="2052" max="2052" width="11.85546875" style="20" bestFit="1" customWidth="1"/>
    <col min="2053" max="2053" width="13.28515625" style="20" bestFit="1" customWidth="1"/>
    <col min="2054" max="2054" width="10" style="20" bestFit="1" customWidth="1"/>
    <col min="2055" max="2055" width="11.85546875" style="20" bestFit="1" customWidth="1"/>
    <col min="2056" max="2058" width="11" style="20" bestFit="1" customWidth="1"/>
    <col min="2059" max="2059" width="14.28515625" style="20" bestFit="1" customWidth="1"/>
    <col min="2060" max="2060" width="14.5703125" style="20" customWidth="1"/>
    <col min="2061" max="2061" width="11.85546875" style="20" bestFit="1" customWidth="1"/>
    <col min="2062" max="2062" width="11" style="20" bestFit="1" customWidth="1"/>
    <col min="2063" max="2063" width="13.28515625" style="20" bestFit="1" customWidth="1"/>
    <col min="2064" max="2067" width="11.85546875" style="20" bestFit="1" customWidth="1"/>
    <col min="2068" max="2068" width="14.28515625" style="20" bestFit="1" customWidth="1"/>
    <col min="2069" max="2069" width="4.140625" style="20" bestFit="1" customWidth="1"/>
    <col min="2070" max="2304" width="7.28515625" style="20"/>
    <col min="2305" max="2305" width="4.140625" style="20" bestFit="1" customWidth="1"/>
    <col min="2306" max="2306" width="12.7109375" style="20" bestFit="1" customWidth="1"/>
    <col min="2307" max="2307" width="13.28515625" style="20" bestFit="1" customWidth="1"/>
    <col min="2308" max="2308" width="11.85546875" style="20" bestFit="1" customWidth="1"/>
    <col min="2309" max="2309" width="13.28515625" style="20" bestFit="1" customWidth="1"/>
    <col min="2310" max="2310" width="10" style="20" bestFit="1" customWidth="1"/>
    <col min="2311" max="2311" width="11.85546875" style="20" bestFit="1" customWidth="1"/>
    <col min="2312" max="2314" width="11" style="20" bestFit="1" customWidth="1"/>
    <col min="2315" max="2315" width="14.28515625" style="20" bestFit="1" customWidth="1"/>
    <col min="2316" max="2316" width="14.5703125" style="20" customWidth="1"/>
    <col min="2317" max="2317" width="11.85546875" style="20" bestFit="1" customWidth="1"/>
    <col min="2318" max="2318" width="11" style="20" bestFit="1" customWidth="1"/>
    <col min="2319" max="2319" width="13.28515625" style="20" bestFit="1" customWidth="1"/>
    <col min="2320" max="2323" width="11.85546875" style="20" bestFit="1" customWidth="1"/>
    <col min="2324" max="2324" width="14.28515625" style="20" bestFit="1" customWidth="1"/>
    <col min="2325" max="2325" width="4.140625" style="20" bestFit="1" customWidth="1"/>
    <col min="2326" max="2560" width="7.28515625" style="20"/>
    <col min="2561" max="2561" width="4.140625" style="20" bestFit="1" customWidth="1"/>
    <col min="2562" max="2562" width="12.7109375" style="20" bestFit="1" customWidth="1"/>
    <col min="2563" max="2563" width="13.28515625" style="20" bestFit="1" customWidth="1"/>
    <col min="2564" max="2564" width="11.85546875" style="20" bestFit="1" customWidth="1"/>
    <col min="2565" max="2565" width="13.28515625" style="20" bestFit="1" customWidth="1"/>
    <col min="2566" max="2566" width="10" style="20" bestFit="1" customWidth="1"/>
    <col min="2567" max="2567" width="11.85546875" style="20" bestFit="1" customWidth="1"/>
    <col min="2568" max="2570" width="11" style="20" bestFit="1" customWidth="1"/>
    <col min="2571" max="2571" width="14.28515625" style="20" bestFit="1" customWidth="1"/>
    <col min="2572" max="2572" width="14.5703125" style="20" customWidth="1"/>
    <col min="2573" max="2573" width="11.85546875" style="20" bestFit="1" customWidth="1"/>
    <col min="2574" max="2574" width="11" style="20" bestFit="1" customWidth="1"/>
    <col min="2575" max="2575" width="13.28515625" style="20" bestFit="1" customWidth="1"/>
    <col min="2576" max="2579" width="11.85546875" style="20" bestFit="1" customWidth="1"/>
    <col min="2580" max="2580" width="14.28515625" style="20" bestFit="1" customWidth="1"/>
    <col min="2581" max="2581" width="4.140625" style="20" bestFit="1" customWidth="1"/>
    <col min="2582" max="2816" width="7.28515625" style="20"/>
    <col min="2817" max="2817" width="4.140625" style="20" bestFit="1" customWidth="1"/>
    <col min="2818" max="2818" width="12.7109375" style="20" bestFit="1" customWidth="1"/>
    <col min="2819" max="2819" width="13.28515625" style="20" bestFit="1" customWidth="1"/>
    <col min="2820" max="2820" width="11.85546875" style="20" bestFit="1" customWidth="1"/>
    <col min="2821" max="2821" width="13.28515625" style="20" bestFit="1" customWidth="1"/>
    <col min="2822" max="2822" width="10" style="20" bestFit="1" customWidth="1"/>
    <col min="2823" max="2823" width="11.85546875" style="20" bestFit="1" customWidth="1"/>
    <col min="2824" max="2826" width="11" style="20" bestFit="1" customWidth="1"/>
    <col min="2827" max="2827" width="14.28515625" style="20" bestFit="1" customWidth="1"/>
    <col min="2828" max="2828" width="14.5703125" style="20" customWidth="1"/>
    <col min="2829" max="2829" width="11.85546875" style="20" bestFit="1" customWidth="1"/>
    <col min="2830" max="2830" width="11" style="20" bestFit="1" customWidth="1"/>
    <col min="2831" max="2831" width="13.28515625" style="20" bestFit="1" customWidth="1"/>
    <col min="2832" max="2835" width="11.85546875" style="20" bestFit="1" customWidth="1"/>
    <col min="2836" max="2836" width="14.28515625" style="20" bestFit="1" customWidth="1"/>
    <col min="2837" max="2837" width="4.140625" style="20" bestFit="1" customWidth="1"/>
    <col min="2838" max="3072" width="7.28515625" style="20"/>
    <col min="3073" max="3073" width="4.140625" style="20" bestFit="1" customWidth="1"/>
    <col min="3074" max="3074" width="12.7109375" style="20" bestFit="1" customWidth="1"/>
    <col min="3075" max="3075" width="13.28515625" style="20" bestFit="1" customWidth="1"/>
    <col min="3076" max="3076" width="11.85546875" style="20" bestFit="1" customWidth="1"/>
    <col min="3077" max="3077" width="13.28515625" style="20" bestFit="1" customWidth="1"/>
    <col min="3078" max="3078" width="10" style="20" bestFit="1" customWidth="1"/>
    <col min="3079" max="3079" width="11.85546875" style="20" bestFit="1" customWidth="1"/>
    <col min="3080" max="3082" width="11" style="20" bestFit="1" customWidth="1"/>
    <col min="3083" max="3083" width="14.28515625" style="20" bestFit="1" customWidth="1"/>
    <col min="3084" max="3084" width="14.5703125" style="20" customWidth="1"/>
    <col min="3085" max="3085" width="11.85546875" style="20" bestFit="1" customWidth="1"/>
    <col min="3086" max="3086" width="11" style="20" bestFit="1" customWidth="1"/>
    <col min="3087" max="3087" width="13.28515625" style="20" bestFit="1" customWidth="1"/>
    <col min="3088" max="3091" width="11.85546875" style="20" bestFit="1" customWidth="1"/>
    <col min="3092" max="3092" width="14.28515625" style="20" bestFit="1" customWidth="1"/>
    <col min="3093" max="3093" width="4.140625" style="20" bestFit="1" customWidth="1"/>
    <col min="3094" max="3328" width="7.28515625" style="20"/>
    <col min="3329" max="3329" width="4.140625" style="20" bestFit="1" customWidth="1"/>
    <col min="3330" max="3330" width="12.7109375" style="20" bestFit="1" customWidth="1"/>
    <col min="3331" max="3331" width="13.28515625" style="20" bestFit="1" customWidth="1"/>
    <col min="3332" max="3332" width="11.85546875" style="20" bestFit="1" customWidth="1"/>
    <col min="3333" max="3333" width="13.28515625" style="20" bestFit="1" customWidth="1"/>
    <col min="3334" max="3334" width="10" style="20" bestFit="1" customWidth="1"/>
    <col min="3335" max="3335" width="11.85546875" style="20" bestFit="1" customWidth="1"/>
    <col min="3336" max="3338" width="11" style="20" bestFit="1" customWidth="1"/>
    <col min="3339" max="3339" width="14.28515625" style="20" bestFit="1" customWidth="1"/>
    <col min="3340" max="3340" width="14.5703125" style="20" customWidth="1"/>
    <col min="3341" max="3341" width="11.85546875" style="20" bestFit="1" customWidth="1"/>
    <col min="3342" max="3342" width="11" style="20" bestFit="1" customWidth="1"/>
    <col min="3343" max="3343" width="13.28515625" style="20" bestFit="1" customWidth="1"/>
    <col min="3344" max="3347" width="11.85546875" style="20" bestFit="1" customWidth="1"/>
    <col min="3348" max="3348" width="14.28515625" style="20" bestFit="1" customWidth="1"/>
    <col min="3349" max="3349" width="4.140625" style="20" bestFit="1" customWidth="1"/>
    <col min="3350" max="3584" width="7.28515625" style="20"/>
    <col min="3585" max="3585" width="4.140625" style="20" bestFit="1" customWidth="1"/>
    <col min="3586" max="3586" width="12.7109375" style="20" bestFit="1" customWidth="1"/>
    <col min="3587" max="3587" width="13.28515625" style="20" bestFit="1" customWidth="1"/>
    <col min="3588" max="3588" width="11.85546875" style="20" bestFit="1" customWidth="1"/>
    <col min="3589" max="3589" width="13.28515625" style="20" bestFit="1" customWidth="1"/>
    <col min="3590" max="3590" width="10" style="20" bestFit="1" customWidth="1"/>
    <col min="3591" max="3591" width="11.85546875" style="20" bestFit="1" customWidth="1"/>
    <col min="3592" max="3594" width="11" style="20" bestFit="1" customWidth="1"/>
    <col min="3595" max="3595" width="14.28515625" style="20" bestFit="1" customWidth="1"/>
    <col min="3596" max="3596" width="14.5703125" style="20" customWidth="1"/>
    <col min="3597" max="3597" width="11.85546875" style="20" bestFit="1" customWidth="1"/>
    <col min="3598" max="3598" width="11" style="20" bestFit="1" customWidth="1"/>
    <col min="3599" max="3599" width="13.28515625" style="20" bestFit="1" customWidth="1"/>
    <col min="3600" max="3603" width="11.85546875" style="20" bestFit="1" customWidth="1"/>
    <col min="3604" max="3604" width="14.28515625" style="20" bestFit="1" customWidth="1"/>
    <col min="3605" max="3605" width="4.140625" style="20" bestFit="1" customWidth="1"/>
    <col min="3606" max="3840" width="7.28515625" style="20"/>
    <col min="3841" max="3841" width="4.140625" style="20" bestFit="1" customWidth="1"/>
    <col min="3842" max="3842" width="12.7109375" style="20" bestFit="1" customWidth="1"/>
    <col min="3843" max="3843" width="13.28515625" style="20" bestFit="1" customWidth="1"/>
    <col min="3844" max="3844" width="11.85546875" style="20" bestFit="1" customWidth="1"/>
    <col min="3845" max="3845" width="13.28515625" style="20" bestFit="1" customWidth="1"/>
    <col min="3846" max="3846" width="10" style="20" bestFit="1" customWidth="1"/>
    <col min="3847" max="3847" width="11.85546875" style="20" bestFit="1" customWidth="1"/>
    <col min="3848" max="3850" width="11" style="20" bestFit="1" customWidth="1"/>
    <col min="3851" max="3851" width="14.28515625" style="20" bestFit="1" customWidth="1"/>
    <col min="3852" max="3852" width="14.5703125" style="20" customWidth="1"/>
    <col min="3853" max="3853" width="11.85546875" style="20" bestFit="1" customWidth="1"/>
    <col min="3854" max="3854" width="11" style="20" bestFit="1" customWidth="1"/>
    <col min="3855" max="3855" width="13.28515625" style="20" bestFit="1" customWidth="1"/>
    <col min="3856" max="3859" width="11.85546875" style="20" bestFit="1" customWidth="1"/>
    <col min="3860" max="3860" width="14.28515625" style="20" bestFit="1" customWidth="1"/>
    <col min="3861" max="3861" width="4.140625" style="20" bestFit="1" customWidth="1"/>
    <col min="3862" max="4096" width="7.28515625" style="20"/>
    <col min="4097" max="4097" width="4.140625" style="20" bestFit="1" customWidth="1"/>
    <col min="4098" max="4098" width="12.7109375" style="20" bestFit="1" customWidth="1"/>
    <col min="4099" max="4099" width="13.28515625" style="20" bestFit="1" customWidth="1"/>
    <col min="4100" max="4100" width="11.85546875" style="20" bestFit="1" customWidth="1"/>
    <col min="4101" max="4101" width="13.28515625" style="20" bestFit="1" customWidth="1"/>
    <col min="4102" max="4102" width="10" style="20" bestFit="1" customWidth="1"/>
    <col min="4103" max="4103" width="11.85546875" style="20" bestFit="1" customWidth="1"/>
    <col min="4104" max="4106" width="11" style="20" bestFit="1" customWidth="1"/>
    <col min="4107" max="4107" width="14.28515625" style="20" bestFit="1" customWidth="1"/>
    <col min="4108" max="4108" width="14.5703125" style="20" customWidth="1"/>
    <col min="4109" max="4109" width="11.85546875" style="20" bestFit="1" customWidth="1"/>
    <col min="4110" max="4110" width="11" style="20" bestFit="1" customWidth="1"/>
    <col min="4111" max="4111" width="13.28515625" style="20" bestFit="1" customWidth="1"/>
    <col min="4112" max="4115" width="11.85546875" style="20" bestFit="1" customWidth="1"/>
    <col min="4116" max="4116" width="14.28515625" style="20" bestFit="1" customWidth="1"/>
    <col min="4117" max="4117" width="4.140625" style="20" bestFit="1" customWidth="1"/>
    <col min="4118" max="4352" width="7.28515625" style="20"/>
    <col min="4353" max="4353" width="4.140625" style="20" bestFit="1" customWidth="1"/>
    <col min="4354" max="4354" width="12.7109375" style="20" bestFit="1" customWidth="1"/>
    <col min="4355" max="4355" width="13.28515625" style="20" bestFit="1" customWidth="1"/>
    <col min="4356" max="4356" width="11.85546875" style="20" bestFit="1" customWidth="1"/>
    <col min="4357" max="4357" width="13.28515625" style="20" bestFit="1" customWidth="1"/>
    <col min="4358" max="4358" width="10" style="20" bestFit="1" customWidth="1"/>
    <col min="4359" max="4359" width="11.85546875" style="20" bestFit="1" customWidth="1"/>
    <col min="4360" max="4362" width="11" style="20" bestFit="1" customWidth="1"/>
    <col min="4363" max="4363" width="14.28515625" style="20" bestFit="1" customWidth="1"/>
    <col min="4364" max="4364" width="14.5703125" style="20" customWidth="1"/>
    <col min="4365" max="4365" width="11.85546875" style="20" bestFit="1" customWidth="1"/>
    <col min="4366" max="4366" width="11" style="20" bestFit="1" customWidth="1"/>
    <col min="4367" max="4367" width="13.28515625" style="20" bestFit="1" customWidth="1"/>
    <col min="4368" max="4371" width="11.85546875" style="20" bestFit="1" customWidth="1"/>
    <col min="4372" max="4372" width="14.28515625" style="20" bestFit="1" customWidth="1"/>
    <col min="4373" max="4373" width="4.140625" style="20" bestFit="1" customWidth="1"/>
    <col min="4374" max="4608" width="7.28515625" style="20"/>
    <col min="4609" max="4609" width="4.140625" style="20" bestFit="1" customWidth="1"/>
    <col min="4610" max="4610" width="12.7109375" style="20" bestFit="1" customWidth="1"/>
    <col min="4611" max="4611" width="13.28515625" style="20" bestFit="1" customWidth="1"/>
    <col min="4612" max="4612" width="11.85546875" style="20" bestFit="1" customWidth="1"/>
    <col min="4613" max="4613" width="13.28515625" style="20" bestFit="1" customWidth="1"/>
    <col min="4614" max="4614" width="10" style="20" bestFit="1" customWidth="1"/>
    <col min="4615" max="4615" width="11.85546875" style="20" bestFit="1" customWidth="1"/>
    <col min="4616" max="4618" width="11" style="20" bestFit="1" customWidth="1"/>
    <col min="4619" max="4619" width="14.28515625" style="20" bestFit="1" customWidth="1"/>
    <col min="4620" max="4620" width="14.5703125" style="20" customWidth="1"/>
    <col min="4621" max="4621" width="11.85546875" style="20" bestFit="1" customWidth="1"/>
    <col min="4622" max="4622" width="11" style="20" bestFit="1" customWidth="1"/>
    <col min="4623" max="4623" width="13.28515625" style="20" bestFit="1" customWidth="1"/>
    <col min="4624" max="4627" width="11.85546875" style="20" bestFit="1" customWidth="1"/>
    <col min="4628" max="4628" width="14.28515625" style="20" bestFit="1" customWidth="1"/>
    <col min="4629" max="4629" width="4.140625" style="20" bestFit="1" customWidth="1"/>
    <col min="4630" max="4864" width="7.28515625" style="20"/>
    <col min="4865" max="4865" width="4.140625" style="20" bestFit="1" customWidth="1"/>
    <col min="4866" max="4866" width="12.7109375" style="20" bestFit="1" customWidth="1"/>
    <col min="4867" max="4867" width="13.28515625" style="20" bestFit="1" customWidth="1"/>
    <col min="4868" max="4868" width="11.85546875" style="20" bestFit="1" customWidth="1"/>
    <col min="4869" max="4869" width="13.28515625" style="20" bestFit="1" customWidth="1"/>
    <col min="4870" max="4870" width="10" style="20" bestFit="1" customWidth="1"/>
    <col min="4871" max="4871" width="11.85546875" style="20" bestFit="1" customWidth="1"/>
    <col min="4872" max="4874" width="11" style="20" bestFit="1" customWidth="1"/>
    <col min="4875" max="4875" width="14.28515625" style="20" bestFit="1" customWidth="1"/>
    <col min="4876" max="4876" width="14.5703125" style="20" customWidth="1"/>
    <col min="4877" max="4877" width="11.85546875" style="20" bestFit="1" customWidth="1"/>
    <col min="4878" max="4878" width="11" style="20" bestFit="1" customWidth="1"/>
    <col min="4879" max="4879" width="13.28515625" style="20" bestFit="1" customWidth="1"/>
    <col min="4880" max="4883" width="11.85546875" style="20" bestFit="1" customWidth="1"/>
    <col min="4884" max="4884" width="14.28515625" style="20" bestFit="1" customWidth="1"/>
    <col min="4885" max="4885" width="4.140625" style="20" bestFit="1" customWidth="1"/>
    <col min="4886" max="5120" width="7.28515625" style="20"/>
    <col min="5121" max="5121" width="4.140625" style="20" bestFit="1" customWidth="1"/>
    <col min="5122" max="5122" width="12.7109375" style="20" bestFit="1" customWidth="1"/>
    <col min="5123" max="5123" width="13.28515625" style="20" bestFit="1" customWidth="1"/>
    <col min="5124" max="5124" width="11.85546875" style="20" bestFit="1" customWidth="1"/>
    <col min="5125" max="5125" width="13.28515625" style="20" bestFit="1" customWidth="1"/>
    <col min="5126" max="5126" width="10" style="20" bestFit="1" customWidth="1"/>
    <col min="5127" max="5127" width="11.85546875" style="20" bestFit="1" customWidth="1"/>
    <col min="5128" max="5130" width="11" style="20" bestFit="1" customWidth="1"/>
    <col min="5131" max="5131" width="14.28515625" style="20" bestFit="1" customWidth="1"/>
    <col min="5132" max="5132" width="14.5703125" style="20" customWidth="1"/>
    <col min="5133" max="5133" width="11.85546875" style="20" bestFit="1" customWidth="1"/>
    <col min="5134" max="5134" width="11" style="20" bestFit="1" customWidth="1"/>
    <col min="5135" max="5135" width="13.28515625" style="20" bestFit="1" customWidth="1"/>
    <col min="5136" max="5139" width="11.85546875" style="20" bestFit="1" customWidth="1"/>
    <col min="5140" max="5140" width="14.28515625" style="20" bestFit="1" customWidth="1"/>
    <col min="5141" max="5141" width="4.140625" style="20" bestFit="1" customWidth="1"/>
    <col min="5142" max="5376" width="7.28515625" style="20"/>
    <col min="5377" max="5377" width="4.140625" style="20" bestFit="1" customWidth="1"/>
    <col min="5378" max="5378" width="12.7109375" style="20" bestFit="1" customWidth="1"/>
    <col min="5379" max="5379" width="13.28515625" style="20" bestFit="1" customWidth="1"/>
    <col min="5380" max="5380" width="11.85546875" style="20" bestFit="1" customWidth="1"/>
    <col min="5381" max="5381" width="13.28515625" style="20" bestFit="1" customWidth="1"/>
    <col min="5382" max="5382" width="10" style="20" bestFit="1" customWidth="1"/>
    <col min="5383" max="5383" width="11.85546875" style="20" bestFit="1" customWidth="1"/>
    <col min="5384" max="5386" width="11" style="20" bestFit="1" customWidth="1"/>
    <col min="5387" max="5387" width="14.28515625" style="20" bestFit="1" customWidth="1"/>
    <col min="5388" max="5388" width="14.5703125" style="20" customWidth="1"/>
    <col min="5389" max="5389" width="11.85546875" style="20" bestFit="1" customWidth="1"/>
    <col min="5390" max="5390" width="11" style="20" bestFit="1" customWidth="1"/>
    <col min="5391" max="5391" width="13.28515625" style="20" bestFit="1" customWidth="1"/>
    <col min="5392" max="5395" width="11.85546875" style="20" bestFit="1" customWidth="1"/>
    <col min="5396" max="5396" width="14.28515625" style="20" bestFit="1" customWidth="1"/>
    <col min="5397" max="5397" width="4.140625" style="20" bestFit="1" customWidth="1"/>
    <col min="5398" max="5632" width="7.28515625" style="20"/>
    <col min="5633" max="5633" width="4.140625" style="20" bestFit="1" customWidth="1"/>
    <col min="5634" max="5634" width="12.7109375" style="20" bestFit="1" customWidth="1"/>
    <col min="5635" max="5635" width="13.28515625" style="20" bestFit="1" customWidth="1"/>
    <col min="5636" max="5636" width="11.85546875" style="20" bestFit="1" customWidth="1"/>
    <col min="5637" max="5637" width="13.28515625" style="20" bestFit="1" customWidth="1"/>
    <col min="5638" max="5638" width="10" style="20" bestFit="1" customWidth="1"/>
    <col min="5639" max="5639" width="11.85546875" style="20" bestFit="1" customWidth="1"/>
    <col min="5640" max="5642" width="11" style="20" bestFit="1" customWidth="1"/>
    <col min="5643" max="5643" width="14.28515625" style="20" bestFit="1" customWidth="1"/>
    <col min="5644" max="5644" width="14.5703125" style="20" customWidth="1"/>
    <col min="5645" max="5645" width="11.85546875" style="20" bestFit="1" customWidth="1"/>
    <col min="5646" max="5646" width="11" style="20" bestFit="1" customWidth="1"/>
    <col min="5647" max="5647" width="13.28515625" style="20" bestFit="1" customWidth="1"/>
    <col min="5648" max="5651" width="11.85546875" style="20" bestFit="1" customWidth="1"/>
    <col min="5652" max="5652" width="14.28515625" style="20" bestFit="1" customWidth="1"/>
    <col min="5653" max="5653" width="4.140625" style="20" bestFit="1" customWidth="1"/>
    <col min="5654" max="5888" width="7.28515625" style="20"/>
    <col min="5889" max="5889" width="4.140625" style="20" bestFit="1" customWidth="1"/>
    <col min="5890" max="5890" width="12.7109375" style="20" bestFit="1" customWidth="1"/>
    <col min="5891" max="5891" width="13.28515625" style="20" bestFit="1" customWidth="1"/>
    <col min="5892" max="5892" width="11.85546875" style="20" bestFit="1" customWidth="1"/>
    <col min="5893" max="5893" width="13.28515625" style="20" bestFit="1" customWidth="1"/>
    <col min="5894" max="5894" width="10" style="20" bestFit="1" customWidth="1"/>
    <col min="5895" max="5895" width="11.85546875" style="20" bestFit="1" customWidth="1"/>
    <col min="5896" max="5898" width="11" style="20" bestFit="1" customWidth="1"/>
    <col min="5899" max="5899" width="14.28515625" style="20" bestFit="1" customWidth="1"/>
    <col min="5900" max="5900" width="14.5703125" style="20" customWidth="1"/>
    <col min="5901" max="5901" width="11.85546875" style="20" bestFit="1" customWidth="1"/>
    <col min="5902" max="5902" width="11" style="20" bestFit="1" customWidth="1"/>
    <col min="5903" max="5903" width="13.28515625" style="20" bestFit="1" customWidth="1"/>
    <col min="5904" max="5907" width="11.85546875" style="20" bestFit="1" customWidth="1"/>
    <col min="5908" max="5908" width="14.28515625" style="20" bestFit="1" customWidth="1"/>
    <col min="5909" max="5909" width="4.140625" style="20" bestFit="1" customWidth="1"/>
    <col min="5910" max="6144" width="7.28515625" style="20"/>
    <col min="6145" max="6145" width="4.140625" style="20" bestFit="1" customWidth="1"/>
    <col min="6146" max="6146" width="12.7109375" style="20" bestFit="1" customWidth="1"/>
    <col min="6147" max="6147" width="13.28515625" style="20" bestFit="1" customWidth="1"/>
    <col min="6148" max="6148" width="11.85546875" style="20" bestFit="1" customWidth="1"/>
    <col min="6149" max="6149" width="13.28515625" style="20" bestFit="1" customWidth="1"/>
    <col min="6150" max="6150" width="10" style="20" bestFit="1" customWidth="1"/>
    <col min="6151" max="6151" width="11.85546875" style="20" bestFit="1" customWidth="1"/>
    <col min="6152" max="6154" width="11" style="20" bestFit="1" customWidth="1"/>
    <col min="6155" max="6155" width="14.28515625" style="20" bestFit="1" customWidth="1"/>
    <col min="6156" max="6156" width="14.5703125" style="20" customWidth="1"/>
    <col min="6157" max="6157" width="11.85546875" style="20" bestFit="1" customWidth="1"/>
    <col min="6158" max="6158" width="11" style="20" bestFit="1" customWidth="1"/>
    <col min="6159" max="6159" width="13.28515625" style="20" bestFit="1" customWidth="1"/>
    <col min="6160" max="6163" width="11.85546875" style="20" bestFit="1" customWidth="1"/>
    <col min="6164" max="6164" width="14.28515625" style="20" bestFit="1" customWidth="1"/>
    <col min="6165" max="6165" width="4.140625" style="20" bestFit="1" customWidth="1"/>
    <col min="6166" max="6400" width="7.28515625" style="20"/>
    <col min="6401" max="6401" width="4.140625" style="20" bestFit="1" customWidth="1"/>
    <col min="6402" max="6402" width="12.7109375" style="20" bestFit="1" customWidth="1"/>
    <col min="6403" max="6403" width="13.28515625" style="20" bestFit="1" customWidth="1"/>
    <col min="6404" max="6404" width="11.85546875" style="20" bestFit="1" customWidth="1"/>
    <col min="6405" max="6405" width="13.28515625" style="20" bestFit="1" customWidth="1"/>
    <col min="6406" max="6406" width="10" style="20" bestFit="1" customWidth="1"/>
    <col min="6407" max="6407" width="11.85546875" style="20" bestFit="1" customWidth="1"/>
    <col min="6408" max="6410" width="11" style="20" bestFit="1" customWidth="1"/>
    <col min="6411" max="6411" width="14.28515625" style="20" bestFit="1" customWidth="1"/>
    <col min="6412" max="6412" width="14.5703125" style="20" customWidth="1"/>
    <col min="6413" max="6413" width="11.85546875" style="20" bestFit="1" customWidth="1"/>
    <col min="6414" max="6414" width="11" style="20" bestFit="1" customWidth="1"/>
    <col min="6415" max="6415" width="13.28515625" style="20" bestFit="1" customWidth="1"/>
    <col min="6416" max="6419" width="11.85546875" style="20" bestFit="1" customWidth="1"/>
    <col min="6420" max="6420" width="14.28515625" style="20" bestFit="1" customWidth="1"/>
    <col min="6421" max="6421" width="4.140625" style="20" bestFit="1" customWidth="1"/>
    <col min="6422" max="6656" width="7.28515625" style="20"/>
    <col min="6657" max="6657" width="4.140625" style="20" bestFit="1" customWidth="1"/>
    <col min="6658" max="6658" width="12.7109375" style="20" bestFit="1" customWidth="1"/>
    <col min="6659" max="6659" width="13.28515625" style="20" bestFit="1" customWidth="1"/>
    <col min="6660" max="6660" width="11.85546875" style="20" bestFit="1" customWidth="1"/>
    <col min="6661" max="6661" width="13.28515625" style="20" bestFit="1" customWidth="1"/>
    <col min="6662" max="6662" width="10" style="20" bestFit="1" customWidth="1"/>
    <col min="6663" max="6663" width="11.85546875" style="20" bestFit="1" customWidth="1"/>
    <col min="6664" max="6666" width="11" style="20" bestFit="1" customWidth="1"/>
    <col min="6667" max="6667" width="14.28515625" style="20" bestFit="1" customWidth="1"/>
    <col min="6668" max="6668" width="14.5703125" style="20" customWidth="1"/>
    <col min="6669" max="6669" width="11.85546875" style="20" bestFit="1" customWidth="1"/>
    <col min="6670" max="6670" width="11" style="20" bestFit="1" customWidth="1"/>
    <col min="6671" max="6671" width="13.28515625" style="20" bestFit="1" customWidth="1"/>
    <col min="6672" max="6675" width="11.85546875" style="20" bestFit="1" customWidth="1"/>
    <col min="6676" max="6676" width="14.28515625" style="20" bestFit="1" customWidth="1"/>
    <col min="6677" max="6677" width="4.140625" style="20" bestFit="1" customWidth="1"/>
    <col min="6678" max="6912" width="7.28515625" style="20"/>
    <col min="6913" max="6913" width="4.140625" style="20" bestFit="1" customWidth="1"/>
    <col min="6914" max="6914" width="12.7109375" style="20" bestFit="1" customWidth="1"/>
    <col min="6915" max="6915" width="13.28515625" style="20" bestFit="1" customWidth="1"/>
    <col min="6916" max="6916" width="11.85546875" style="20" bestFit="1" customWidth="1"/>
    <col min="6917" max="6917" width="13.28515625" style="20" bestFit="1" customWidth="1"/>
    <col min="6918" max="6918" width="10" style="20" bestFit="1" customWidth="1"/>
    <col min="6919" max="6919" width="11.85546875" style="20" bestFit="1" customWidth="1"/>
    <col min="6920" max="6922" width="11" style="20" bestFit="1" customWidth="1"/>
    <col min="6923" max="6923" width="14.28515625" style="20" bestFit="1" customWidth="1"/>
    <col min="6924" max="6924" width="14.5703125" style="20" customWidth="1"/>
    <col min="6925" max="6925" width="11.85546875" style="20" bestFit="1" customWidth="1"/>
    <col min="6926" max="6926" width="11" style="20" bestFit="1" customWidth="1"/>
    <col min="6927" max="6927" width="13.28515625" style="20" bestFit="1" customWidth="1"/>
    <col min="6928" max="6931" width="11.85546875" style="20" bestFit="1" customWidth="1"/>
    <col min="6932" max="6932" width="14.28515625" style="20" bestFit="1" customWidth="1"/>
    <col min="6933" max="6933" width="4.140625" style="20" bestFit="1" customWidth="1"/>
    <col min="6934" max="7168" width="7.28515625" style="20"/>
    <col min="7169" max="7169" width="4.140625" style="20" bestFit="1" customWidth="1"/>
    <col min="7170" max="7170" width="12.7109375" style="20" bestFit="1" customWidth="1"/>
    <col min="7171" max="7171" width="13.28515625" style="20" bestFit="1" customWidth="1"/>
    <col min="7172" max="7172" width="11.85546875" style="20" bestFit="1" customWidth="1"/>
    <col min="7173" max="7173" width="13.28515625" style="20" bestFit="1" customWidth="1"/>
    <col min="7174" max="7174" width="10" style="20" bestFit="1" customWidth="1"/>
    <col min="7175" max="7175" width="11.85546875" style="20" bestFit="1" customWidth="1"/>
    <col min="7176" max="7178" width="11" style="20" bestFit="1" customWidth="1"/>
    <col min="7179" max="7179" width="14.28515625" style="20" bestFit="1" customWidth="1"/>
    <col min="7180" max="7180" width="14.5703125" style="20" customWidth="1"/>
    <col min="7181" max="7181" width="11.85546875" style="20" bestFit="1" customWidth="1"/>
    <col min="7182" max="7182" width="11" style="20" bestFit="1" customWidth="1"/>
    <col min="7183" max="7183" width="13.28515625" style="20" bestFit="1" customWidth="1"/>
    <col min="7184" max="7187" width="11.85546875" style="20" bestFit="1" customWidth="1"/>
    <col min="7188" max="7188" width="14.28515625" style="20" bestFit="1" customWidth="1"/>
    <col min="7189" max="7189" width="4.140625" style="20" bestFit="1" customWidth="1"/>
    <col min="7190" max="7424" width="7.28515625" style="20"/>
    <col min="7425" max="7425" width="4.140625" style="20" bestFit="1" customWidth="1"/>
    <col min="7426" max="7426" width="12.7109375" style="20" bestFit="1" customWidth="1"/>
    <col min="7427" max="7427" width="13.28515625" style="20" bestFit="1" customWidth="1"/>
    <col min="7428" max="7428" width="11.85546875" style="20" bestFit="1" customWidth="1"/>
    <col min="7429" max="7429" width="13.28515625" style="20" bestFit="1" customWidth="1"/>
    <col min="7430" max="7430" width="10" style="20" bestFit="1" customWidth="1"/>
    <col min="7431" max="7431" width="11.85546875" style="20" bestFit="1" customWidth="1"/>
    <col min="7432" max="7434" width="11" style="20" bestFit="1" customWidth="1"/>
    <col min="7435" max="7435" width="14.28515625" style="20" bestFit="1" customWidth="1"/>
    <col min="7436" max="7436" width="14.5703125" style="20" customWidth="1"/>
    <col min="7437" max="7437" width="11.85546875" style="20" bestFit="1" customWidth="1"/>
    <col min="7438" max="7438" width="11" style="20" bestFit="1" customWidth="1"/>
    <col min="7439" max="7439" width="13.28515625" style="20" bestFit="1" customWidth="1"/>
    <col min="7440" max="7443" width="11.85546875" style="20" bestFit="1" customWidth="1"/>
    <col min="7444" max="7444" width="14.28515625" style="20" bestFit="1" customWidth="1"/>
    <col min="7445" max="7445" width="4.140625" style="20" bestFit="1" customWidth="1"/>
    <col min="7446" max="7680" width="7.28515625" style="20"/>
    <col min="7681" max="7681" width="4.140625" style="20" bestFit="1" customWidth="1"/>
    <col min="7682" max="7682" width="12.7109375" style="20" bestFit="1" customWidth="1"/>
    <col min="7683" max="7683" width="13.28515625" style="20" bestFit="1" customWidth="1"/>
    <col min="7684" max="7684" width="11.85546875" style="20" bestFit="1" customWidth="1"/>
    <col min="7685" max="7685" width="13.28515625" style="20" bestFit="1" customWidth="1"/>
    <col min="7686" max="7686" width="10" style="20" bestFit="1" customWidth="1"/>
    <col min="7687" max="7687" width="11.85546875" style="20" bestFit="1" customWidth="1"/>
    <col min="7688" max="7690" width="11" style="20" bestFit="1" customWidth="1"/>
    <col min="7691" max="7691" width="14.28515625" style="20" bestFit="1" customWidth="1"/>
    <col min="7692" max="7692" width="14.5703125" style="20" customWidth="1"/>
    <col min="7693" max="7693" width="11.85546875" style="20" bestFit="1" customWidth="1"/>
    <col min="7694" max="7694" width="11" style="20" bestFit="1" customWidth="1"/>
    <col min="7695" max="7695" width="13.28515625" style="20" bestFit="1" customWidth="1"/>
    <col min="7696" max="7699" width="11.85546875" style="20" bestFit="1" customWidth="1"/>
    <col min="7700" max="7700" width="14.28515625" style="20" bestFit="1" customWidth="1"/>
    <col min="7701" max="7701" width="4.140625" style="20" bestFit="1" customWidth="1"/>
    <col min="7702" max="7936" width="7.28515625" style="20"/>
    <col min="7937" max="7937" width="4.140625" style="20" bestFit="1" customWidth="1"/>
    <col min="7938" max="7938" width="12.7109375" style="20" bestFit="1" customWidth="1"/>
    <col min="7939" max="7939" width="13.28515625" style="20" bestFit="1" customWidth="1"/>
    <col min="7940" max="7940" width="11.85546875" style="20" bestFit="1" customWidth="1"/>
    <col min="7941" max="7941" width="13.28515625" style="20" bestFit="1" customWidth="1"/>
    <col min="7942" max="7942" width="10" style="20" bestFit="1" customWidth="1"/>
    <col min="7943" max="7943" width="11.85546875" style="20" bestFit="1" customWidth="1"/>
    <col min="7944" max="7946" width="11" style="20" bestFit="1" customWidth="1"/>
    <col min="7947" max="7947" width="14.28515625" style="20" bestFit="1" customWidth="1"/>
    <col min="7948" max="7948" width="14.5703125" style="20" customWidth="1"/>
    <col min="7949" max="7949" width="11.85546875" style="20" bestFit="1" customWidth="1"/>
    <col min="7950" max="7950" width="11" style="20" bestFit="1" customWidth="1"/>
    <col min="7951" max="7951" width="13.28515625" style="20" bestFit="1" customWidth="1"/>
    <col min="7952" max="7955" width="11.85546875" style="20" bestFit="1" customWidth="1"/>
    <col min="7956" max="7956" width="14.28515625" style="20" bestFit="1" customWidth="1"/>
    <col min="7957" max="7957" width="4.140625" style="20" bestFit="1" customWidth="1"/>
    <col min="7958" max="8192" width="7.28515625" style="20"/>
    <col min="8193" max="8193" width="4.140625" style="20" bestFit="1" customWidth="1"/>
    <col min="8194" max="8194" width="12.7109375" style="20" bestFit="1" customWidth="1"/>
    <col min="8195" max="8195" width="13.28515625" style="20" bestFit="1" customWidth="1"/>
    <col min="8196" max="8196" width="11.85546875" style="20" bestFit="1" customWidth="1"/>
    <col min="8197" max="8197" width="13.28515625" style="20" bestFit="1" customWidth="1"/>
    <col min="8198" max="8198" width="10" style="20" bestFit="1" customWidth="1"/>
    <col min="8199" max="8199" width="11.85546875" style="20" bestFit="1" customWidth="1"/>
    <col min="8200" max="8202" width="11" style="20" bestFit="1" customWidth="1"/>
    <col min="8203" max="8203" width="14.28515625" style="20" bestFit="1" customWidth="1"/>
    <col min="8204" max="8204" width="14.5703125" style="20" customWidth="1"/>
    <col min="8205" max="8205" width="11.85546875" style="20" bestFit="1" customWidth="1"/>
    <col min="8206" max="8206" width="11" style="20" bestFit="1" customWidth="1"/>
    <col min="8207" max="8207" width="13.28515625" style="20" bestFit="1" customWidth="1"/>
    <col min="8208" max="8211" width="11.85546875" style="20" bestFit="1" customWidth="1"/>
    <col min="8212" max="8212" width="14.28515625" style="20" bestFit="1" customWidth="1"/>
    <col min="8213" max="8213" width="4.140625" style="20" bestFit="1" customWidth="1"/>
    <col min="8214" max="8448" width="7.28515625" style="20"/>
    <col min="8449" max="8449" width="4.140625" style="20" bestFit="1" customWidth="1"/>
    <col min="8450" max="8450" width="12.7109375" style="20" bestFit="1" customWidth="1"/>
    <col min="8451" max="8451" width="13.28515625" style="20" bestFit="1" customWidth="1"/>
    <col min="8452" max="8452" width="11.85546875" style="20" bestFit="1" customWidth="1"/>
    <col min="8453" max="8453" width="13.28515625" style="20" bestFit="1" customWidth="1"/>
    <col min="8454" max="8454" width="10" style="20" bestFit="1" customWidth="1"/>
    <col min="8455" max="8455" width="11.85546875" style="20" bestFit="1" customWidth="1"/>
    <col min="8456" max="8458" width="11" style="20" bestFit="1" customWidth="1"/>
    <col min="8459" max="8459" width="14.28515625" style="20" bestFit="1" customWidth="1"/>
    <col min="8460" max="8460" width="14.5703125" style="20" customWidth="1"/>
    <col min="8461" max="8461" width="11.85546875" style="20" bestFit="1" customWidth="1"/>
    <col min="8462" max="8462" width="11" style="20" bestFit="1" customWidth="1"/>
    <col min="8463" max="8463" width="13.28515625" style="20" bestFit="1" customWidth="1"/>
    <col min="8464" max="8467" width="11.85546875" style="20" bestFit="1" customWidth="1"/>
    <col min="8468" max="8468" width="14.28515625" style="20" bestFit="1" customWidth="1"/>
    <col min="8469" max="8469" width="4.140625" style="20" bestFit="1" customWidth="1"/>
    <col min="8470" max="8704" width="7.28515625" style="20"/>
    <col min="8705" max="8705" width="4.140625" style="20" bestFit="1" customWidth="1"/>
    <col min="8706" max="8706" width="12.7109375" style="20" bestFit="1" customWidth="1"/>
    <col min="8707" max="8707" width="13.28515625" style="20" bestFit="1" customWidth="1"/>
    <col min="8708" max="8708" width="11.85546875" style="20" bestFit="1" customWidth="1"/>
    <col min="8709" max="8709" width="13.28515625" style="20" bestFit="1" customWidth="1"/>
    <col min="8710" max="8710" width="10" style="20" bestFit="1" customWidth="1"/>
    <col min="8711" max="8711" width="11.85546875" style="20" bestFit="1" customWidth="1"/>
    <col min="8712" max="8714" width="11" style="20" bestFit="1" customWidth="1"/>
    <col min="8715" max="8715" width="14.28515625" style="20" bestFit="1" customWidth="1"/>
    <col min="8716" max="8716" width="14.5703125" style="20" customWidth="1"/>
    <col min="8717" max="8717" width="11.85546875" style="20" bestFit="1" customWidth="1"/>
    <col min="8718" max="8718" width="11" style="20" bestFit="1" customWidth="1"/>
    <col min="8719" max="8719" width="13.28515625" style="20" bestFit="1" customWidth="1"/>
    <col min="8720" max="8723" width="11.85546875" style="20" bestFit="1" customWidth="1"/>
    <col min="8724" max="8724" width="14.28515625" style="20" bestFit="1" customWidth="1"/>
    <col min="8725" max="8725" width="4.140625" style="20" bestFit="1" customWidth="1"/>
    <col min="8726" max="8960" width="7.28515625" style="20"/>
    <col min="8961" max="8961" width="4.140625" style="20" bestFit="1" customWidth="1"/>
    <col min="8962" max="8962" width="12.7109375" style="20" bestFit="1" customWidth="1"/>
    <col min="8963" max="8963" width="13.28515625" style="20" bestFit="1" customWidth="1"/>
    <col min="8964" max="8964" width="11.85546875" style="20" bestFit="1" customWidth="1"/>
    <col min="8965" max="8965" width="13.28515625" style="20" bestFit="1" customWidth="1"/>
    <col min="8966" max="8966" width="10" style="20" bestFit="1" customWidth="1"/>
    <col min="8967" max="8967" width="11.85546875" style="20" bestFit="1" customWidth="1"/>
    <col min="8968" max="8970" width="11" style="20" bestFit="1" customWidth="1"/>
    <col min="8971" max="8971" width="14.28515625" style="20" bestFit="1" customWidth="1"/>
    <col min="8972" max="8972" width="14.5703125" style="20" customWidth="1"/>
    <col min="8973" max="8973" width="11.85546875" style="20" bestFit="1" customWidth="1"/>
    <col min="8974" max="8974" width="11" style="20" bestFit="1" customWidth="1"/>
    <col min="8975" max="8975" width="13.28515625" style="20" bestFit="1" customWidth="1"/>
    <col min="8976" max="8979" width="11.85546875" style="20" bestFit="1" customWidth="1"/>
    <col min="8980" max="8980" width="14.28515625" style="20" bestFit="1" customWidth="1"/>
    <col min="8981" max="8981" width="4.140625" style="20" bestFit="1" customWidth="1"/>
    <col min="8982" max="9216" width="7.28515625" style="20"/>
    <col min="9217" max="9217" width="4.140625" style="20" bestFit="1" customWidth="1"/>
    <col min="9218" max="9218" width="12.7109375" style="20" bestFit="1" customWidth="1"/>
    <col min="9219" max="9219" width="13.28515625" style="20" bestFit="1" customWidth="1"/>
    <col min="9220" max="9220" width="11.85546875" style="20" bestFit="1" customWidth="1"/>
    <col min="9221" max="9221" width="13.28515625" style="20" bestFit="1" customWidth="1"/>
    <col min="9222" max="9222" width="10" style="20" bestFit="1" customWidth="1"/>
    <col min="9223" max="9223" width="11.85546875" style="20" bestFit="1" customWidth="1"/>
    <col min="9224" max="9226" width="11" style="20" bestFit="1" customWidth="1"/>
    <col min="9227" max="9227" width="14.28515625" style="20" bestFit="1" customWidth="1"/>
    <col min="9228" max="9228" width="14.5703125" style="20" customWidth="1"/>
    <col min="9229" max="9229" width="11.85546875" style="20" bestFit="1" customWidth="1"/>
    <col min="9230" max="9230" width="11" style="20" bestFit="1" customWidth="1"/>
    <col min="9231" max="9231" width="13.28515625" style="20" bestFit="1" customWidth="1"/>
    <col min="9232" max="9235" width="11.85546875" style="20" bestFit="1" customWidth="1"/>
    <col min="9236" max="9236" width="14.28515625" style="20" bestFit="1" customWidth="1"/>
    <col min="9237" max="9237" width="4.140625" style="20" bestFit="1" customWidth="1"/>
    <col min="9238" max="9472" width="7.28515625" style="20"/>
    <col min="9473" max="9473" width="4.140625" style="20" bestFit="1" customWidth="1"/>
    <col min="9474" max="9474" width="12.7109375" style="20" bestFit="1" customWidth="1"/>
    <col min="9475" max="9475" width="13.28515625" style="20" bestFit="1" customWidth="1"/>
    <col min="9476" max="9476" width="11.85546875" style="20" bestFit="1" customWidth="1"/>
    <col min="9477" max="9477" width="13.28515625" style="20" bestFit="1" customWidth="1"/>
    <col min="9478" max="9478" width="10" style="20" bestFit="1" customWidth="1"/>
    <col min="9479" max="9479" width="11.85546875" style="20" bestFit="1" customWidth="1"/>
    <col min="9480" max="9482" width="11" style="20" bestFit="1" customWidth="1"/>
    <col min="9483" max="9483" width="14.28515625" style="20" bestFit="1" customWidth="1"/>
    <col min="9484" max="9484" width="14.5703125" style="20" customWidth="1"/>
    <col min="9485" max="9485" width="11.85546875" style="20" bestFit="1" customWidth="1"/>
    <col min="9486" max="9486" width="11" style="20" bestFit="1" customWidth="1"/>
    <col min="9487" max="9487" width="13.28515625" style="20" bestFit="1" customWidth="1"/>
    <col min="9488" max="9491" width="11.85546875" style="20" bestFit="1" customWidth="1"/>
    <col min="9492" max="9492" width="14.28515625" style="20" bestFit="1" customWidth="1"/>
    <col min="9493" max="9493" width="4.140625" style="20" bestFit="1" customWidth="1"/>
    <col min="9494" max="9728" width="7.28515625" style="20"/>
    <col min="9729" max="9729" width="4.140625" style="20" bestFit="1" customWidth="1"/>
    <col min="9730" max="9730" width="12.7109375" style="20" bestFit="1" customWidth="1"/>
    <col min="9731" max="9731" width="13.28515625" style="20" bestFit="1" customWidth="1"/>
    <col min="9732" max="9732" width="11.85546875" style="20" bestFit="1" customWidth="1"/>
    <col min="9733" max="9733" width="13.28515625" style="20" bestFit="1" customWidth="1"/>
    <col min="9734" max="9734" width="10" style="20" bestFit="1" customWidth="1"/>
    <col min="9735" max="9735" width="11.85546875" style="20" bestFit="1" customWidth="1"/>
    <col min="9736" max="9738" width="11" style="20" bestFit="1" customWidth="1"/>
    <col min="9739" max="9739" width="14.28515625" style="20" bestFit="1" customWidth="1"/>
    <col min="9740" max="9740" width="14.5703125" style="20" customWidth="1"/>
    <col min="9741" max="9741" width="11.85546875" style="20" bestFit="1" customWidth="1"/>
    <col min="9742" max="9742" width="11" style="20" bestFit="1" customWidth="1"/>
    <col min="9743" max="9743" width="13.28515625" style="20" bestFit="1" customWidth="1"/>
    <col min="9744" max="9747" width="11.85546875" style="20" bestFit="1" customWidth="1"/>
    <col min="9748" max="9748" width="14.28515625" style="20" bestFit="1" customWidth="1"/>
    <col min="9749" max="9749" width="4.140625" style="20" bestFit="1" customWidth="1"/>
    <col min="9750" max="9984" width="7.28515625" style="20"/>
    <col min="9985" max="9985" width="4.140625" style="20" bestFit="1" customWidth="1"/>
    <col min="9986" max="9986" width="12.7109375" style="20" bestFit="1" customWidth="1"/>
    <col min="9987" max="9987" width="13.28515625" style="20" bestFit="1" customWidth="1"/>
    <col min="9988" max="9988" width="11.85546875" style="20" bestFit="1" customWidth="1"/>
    <col min="9989" max="9989" width="13.28515625" style="20" bestFit="1" customWidth="1"/>
    <col min="9990" max="9990" width="10" style="20" bestFit="1" customWidth="1"/>
    <col min="9991" max="9991" width="11.85546875" style="20" bestFit="1" customWidth="1"/>
    <col min="9992" max="9994" width="11" style="20" bestFit="1" customWidth="1"/>
    <col min="9995" max="9995" width="14.28515625" style="20" bestFit="1" customWidth="1"/>
    <col min="9996" max="9996" width="14.5703125" style="20" customWidth="1"/>
    <col min="9997" max="9997" width="11.85546875" style="20" bestFit="1" customWidth="1"/>
    <col min="9998" max="9998" width="11" style="20" bestFit="1" customWidth="1"/>
    <col min="9999" max="9999" width="13.28515625" style="20" bestFit="1" customWidth="1"/>
    <col min="10000" max="10003" width="11.85546875" style="20" bestFit="1" customWidth="1"/>
    <col min="10004" max="10004" width="14.28515625" style="20" bestFit="1" customWidth="1"/>
    <col min="10005" max="10005" width="4.140625" style="20" bestFit="1" customWidth="1"/>
    <col min="10006" max="10240" width="7.28515625" style="20"/>
    <col min="10241" max="10241" width="4.140625" style="20" bestFit="1" customWidth="1"/>
    <col min="10242" max="10242" width="12.7109375" style="20" bestFit="1" customWidth="1"/>
    <col min="10243" max="10243" width="13.28515625" style="20" bestFit="1" customWidth="1"/>
    <col min="10244" max="10244" width="11.85546875" style="20" bestFit="1" customWidth="1"/>
    <col min="10245" max="10245" width="13.28515625" style="20" bestFit="1" customWidth="1"/>
    <col min="10246" max="10246" width="10" style="20" bestFit="1" customWidth="1"/>
    <col min="10247" max="10247" width="11.85546875" style="20" bestFit="1" customWidth="1"/>
    <col min="10248" max="10250" width="11" style="20" bestFit="1" customWidth="1"/>
    <col min="10251" max="10251" width="14.28515625" style="20" bestFit="1" customWidth="1"/>
    <col min="10252" max="10252" width="14.5703125" style="20" customWidth="1"/>
    <col min="10253" max="10253" width="11.85546875" style="20" bestFit="1" customWidth="1"/>
    <col min="10254" max="10254" width="11" style="20" bestFit="1" customWidth="1"/>
    <col min="10255" max="10255" width="13.28515625" style="20" bestFit="1" customWidth="1"/>
    <col min="10256" max="10259" width="11.85546875" style="20" bestFit="1" customWidth="1"/>
    <col min="10260" max="10260" width="14.28515625" style="20" bestFit="1" customWidth="1"/>
    <col min="10261" max="10261" width="4.140625" style="20" bestFit="1" customWidth="1"/>
    <col min="10262" max="10496" width="7.28515625" style="20"/>
    <col min="10497" max="10497" width="4.140625" style="20" bestFit="1" customWidth="1"/>
    <col min="10498" max="10498" width="12.7109375" style="20" bestFit="1" customWidth="1"/>
    <col min="10499" max="10499" width="13.28515625" style="20" bestFit="1" customWidth="1"/>
    <col min="10500" max="10500" width="11.85546875" style="20" bestFit="1" customWidth="1"/>
    <col min="10501" max="10501" width="13.28515625" style="20" bestFit="1" customWidth="1"/>
    <col min="10502" max="10502" width="10" style="20" bestFit="1" customWidth="1"/>
    <col min="10503" max="10503" width="11.85546875" style="20" bestFit="1" customWidth="1"/>
    <col min="10504" max="10506" width="11" style="20" bestFit="1" customWidth="1"/>
    <col min="10507" max="10507" width="14.28515625" style="20" bestFit="1" customWidth="1"/>
    <col min="10508" max="10508" width="14.5703125" style="20" customWidth="1"/>
    <col min="10509" max="10509" width="11.85546875" style="20" bestFit="1" customWidth="1"/>
    <col min="10510" max="10510" width="11" style="20" bestFit="1" customWidth="1"/>
    <col min="10511" max="10511" width="13.28515625" style="20" bestFit="1" customWidth="1"/>
    <col min="10512" max="10515" width="11.85546875" style="20" bestFit="1" customWidth="1"/>
    <col min="10516" max="10516" width="14.28515625" style="20" bestFit="1" customWidth="1"/>
    <col min="10517" max="10517" width="4.140625" style="20" bestFit="1" customWidth="1"/>
    <col min="10518" max="10752" width="7.28515625" style="20"/>
    <col min="10753" max="10753" width="4.140625" style="20" bestFit="1" customWidth="1"/>
    <col min="10754" max="10754" width="12.7109375" style="20" bestFit="1" customWidth="1"/>
    <col min="10755" max="10755" width="13.28515625" style="20" bestFit="1" customWidth="1"/>
    <col min="10756" max="10756" width="11.85546875" style="20" bestFit="1" customWidth="1"/>
    <col min="10757" max="10757" width="13.28515625" style="20" bestFit="1" customWidth="1"/>
    <col min="10758" max="10758" width="10" style="20" bestFit="1" customWidth="1"/>
    <col min="10759" max="10759" width="11.85546875" style="20" bestFit="1" customWidth="1"/>
    <col min="10760" max="10762" width="11" style="20" bestFit="1" customWidth="1"/>
    <col min="10763" max="10763" width="14.28515625" style="20" bestFit="1" customWidth="1"/>
    <col min="10764" max="10764" width="14.5703125" style="20" customWidth="1"/>
    <col min="10765" max="10765" width="11.85546875" style="20" bestFit="1" customWidth="1"/>
    <col min="10766" max="10766" width="11" style="20" bestFit="1" customWidth="1"/>
    <col min="10767" max="10767" width="13.28515625" style="20" bestFit="1" customWidth="1"/>
    <col min="10768" max="10771" width="11.85546875" style="20" bestFit="1" customWidth="1"/>
    <col min="10772" max="10772" width="14.28515625" style="20" bestFit="1" customWidth="1"/>
    <col min="10773" max="10773" width="4.140625" style="20" bestFit="1" customWidth="1"/>
    <col min="10774" max="11008" width="7.28515625" style="20"/>
    <col min="11009" max="11009" width="4.140625" style="20" bestFit="1" customWidth="1"/>
    <col min="11010" max="11010" width="12.7109375" style="20" bestFit="1" customWidth="1"/>
    <col min="11011" max="11011" width="13.28515625" style="20" bestFit="1" customWidth="1"/>
    <col min="11012" max="11012" width="11.85546875" style="20" bestFit="1" customWidth="1"/>
    <col min="11013" max="11013" width="13.28515625" style="20" bestFit="1" customWidth="1"/>
    <col min="11014" max="11014" width="10" style="20" bestFit="1" customWidth="1"/>
    <col min="11015" max="11015" width="11.85546875" style="20" bestFit="1" customWidth="1"/>
    <col min="11016" max="11018" width="11" style="20" bestFit="1" customWidth="1"/>
    <col min="11019" max="11019" width="14.28515625" style="20" bestFit="1" customWidth="1"/>
    <col min="11020" max="11020" width="14.5703125" style="20" customWidth="1"/>
    <col min="11021" max="11021" width="11.85546875" style="20" bestFit="1" customWidth="1"/>
    <col min="11022" max="11022" width="11" style="20" bestFit="1" customWidth="1"/>
    <col min="11023" max="11023" width="13.28515625" style="20" bestFit="1" customWidth="1"/>
    <col min="11024" max="11027" width="11.85546875" style="20" bestFit="1" customWidth="1"/>
    <col min="11028" max="11028" width="14.28515625" style="20" bestFit="1" customWidth="1"/>
    <col min="11029" max="11029" width="4.140625" style="20" bestFit="1" customWidth="1"/>
    <col min="11030" max="11264" width="7.28515625" style="20"/>
    <col min="11265" max="11265" width="4.140625" style="20" bestFit="1" customWidth="1"/>
    <col min="11266" max="11266" width="12.7109375" style="20" bestFit="1" customWidth="1"/>
    <col min="11267" max="11267" width="13.28515625" style="20" bestFit="1" customWidth="1"/>
    <col min="11268" max="11268" width="11.85546875" style="20" bestFit="1" customWidth="1"/>
    <col min="11269" max="11269" width="13.28515625" style="20" bestFit="1" customWidth="1"/>
    <col min="11270" max="11270" width="10" style="20" bestFit="1" customWidth="1"/>
    <col min="11271" max="11271" width="11.85546875" style="20" bestFit="1" customWidth="1"/>
    <col min="11272" max="11274" width="11" style="20" bestFit="1" customWidth="1"/>
    <col min="11275" max="11275" width="14.28515625" style="20" bestFit="1" customWidth="1"/>
    <col min="11276" max="11276" width="14.5703125" style="20" customWidth="1"/>
    <col min="11277" max="11277" width="11.85546875" style="20" bestFit="1" customWidth="1"/>
    <col min="11278" max="11278" width="11" style="20" bestFit="1" customWidth="1"/>
    <col min="11279" max="11279" width="13.28515625" style="20" bestFit="1" customWidth="1"/>
    <col min="11280" max="11283" width="11.85546875" style="20" bestFit="1" customWidth="1"/>
    <col min="11284" max="11284" width="14.28515625" style="20" bestFit="1" customWidth="1"/>
    <col min="11285" max="11285" width="4.140625" style="20" bestFit="1" customWidth="1"/>
    <col min="11286" max="11520" width="7.28515625" style="20"/>
    <col min="11521" max="11521" width="4.140625" style="20" bestFit="1" customWidth="1"/>
    <col min="11522" max="11522" width="12.7109375" style="20" bestFit="1" customWidth="1"/>
    <col min="11523" max="11523" width="13.28515625" style="20" bestFit="1" customWidth="1"/>
    <col min="11524" max="11524" width="11.85546875" style="20" bestFit="1" customWidth="1"/>
    <col min="11525" max="11525" width="13.28515625" style="20" bestFit="1" customWidth="1"/>
    <col min="11526" max="11526" width="10" style="20" bestFit="1" customWidth="1"/>
    <col min="11527" max="11527" width="11.85546875" style="20" bestFit="1" customWidth="1"/>
    <col min="11528" max="11530" width="11" style="20" bestFit="1" customWidth="1"/>
    <col min="11531" max="11531" width="14.28515625" style="20" bestFit="1" customWidth="1"/>
    <col min="11532" max="11532" width="14.5703125" style="20" customWidth="1"/>
    <col min="11533" max="11533" width="11.85546875" style="20" bestFit="1" customWidth="1"/>
    <col min="11534" max="11534" width="11" style="20" bestFit="1" customWidth="1"/>
    <col min="11535" max="11535" width="13.28515625" style="20" bestFit="1" customWidth="1"/>
    <col min="11536" max="11539" width="11.85546875" style="20" bestFit="1" customWidth="1"/>
    <col min="11540" max="11540" width="14.28515625" style="20" bestFit="1" customWidth="1"/>
    <col min="11541" max="11541" width="4.140625" style="20" bestFit="1" customWidth="1"/>
    <col min="11542" max="11776" width="7.28515625" style="20"/>
    <col min="11777" max="11777" width="4.140625" style="20" bestFit="1" customWidth="1"/>
    <col min="11778" max="11778" width="12.7109375" style="20" bestFit="1" customWidth="1"/>
    <col min="11779" max="11779" width="13.28515625" style="20" bestFit="1" customWidth="1"/>
    <col min="11780" max="11780" width="11.85546875" style="20" bestFit="1" customWidth="1"/>
    <col min="11781" max="11781" width="13.28515625" style="20" bestFit="1" customWidth="1"/>
    <col min="11782" max="11782" width="10" style="20" bestFit="1" customWidth="1"/>
    <col min="11783" max="11783" width="11.85546875" style="20" bestFit="1" customWidth="1"/>
    <col min="11784" max="11786" width="11" style="20" bestFit="1" customWidth="1"/>
    <col min="11787" max="11787" width="14.28515625" style="20" bestFit="1" customWidth="1"/>
    <col min="11788" max="11788" width="14.5703125" style="20" customWidth="1"/>
    <col min="11789" max="11789" width="11.85546875" style="20" bestFit="1" customWidth="1"/>
    <col min="11790" max="11790" width="11" style="20" bestFit="1" customWidth="1"/>
    <col min="11791" max="11791" width="13.28515625" style="20" bestFit="1" customWidth="1"/>
    <col min="11792" max="11795" width="11.85546875" style="20" bestFit="1" customWidth="1"/>
    <col min="11796" max="11796" width="14.28515625" style="20" bestFit="1" customWidth="1"/>
    <col min="11797" max="11797" width="4.140625" style="20" bestFit="1" customWidth="1"/>
    <col min="11798" max="12032" width="7.28515625" style="20"/>
    <col min="12033" max="12033" width="4.140625" style="20" bestFit="1" customWidth="1"/>
    <col min="12034" max="12034" width="12.7109375" style="20" bestFit="1" customWidth="1"/>
    <col min="12035" max="12035" width="13.28515625" style="20" bestFit="1" customWidth="1"/>
    <col min="12036" max="12036" width="11.85546875" style="20" bestFit="1" customWidth="1"/>
    <col min="12037" max="12037" width="13.28515625" style="20" bestFit="1" customWidth="1"/>
    <col min="12038" max="12038" width="10" style="20" bestFit="1" customWidth="1"/>
    <col min="12039" max="12039" width="11.85546875" style="20" bestFit="1" customWidth="1"/>
    <col min="12040" max="12042" width="11" style="20" bestFit="1" customWidth="1"/>
    <col min="12043" max="12043" width="14.28515625" style="20" bestFit="1" customWidth="1"/>
    <col min="12044" max="12044" width="14.5703125" style="20" customWidth="1"/>
    <col min="12045" max="12045" width="11.85546875" style="20" bestFit="1" customWidth="1"/>
    <col min="12046" max="12046" width="11" style="20" bestFit="1" customWidth="1"/>
    <col min="12047" max="12047" width="13.28515625" style="20" bestFit="1" customWidth="1"/>
    <col min="12048" max="12051" width="11.85546875" style="20" bestFit="1" customWidth="1"/>
    <col min="12052" max="12052" width="14.28515625" style="20" bestFit="1" customWidth="1"/>
    <col min="12053" max="12053" width="4.140625" style="20" bestFit="1" customWidth="1"/>
    <col min="12054" max="12288" width="7.28515625" style="20"/>
    <col min="12289" max="12289" width="4.140625" style="20" bestFit="1" customWidth="1"/>
    <col min="12290" max="12290" width="12.7109375" style="20" bestFit="1" customWidth="1"/>
    <col min="12291" max="12291" width="13.28515625" style="20" bestFit="1" customWidth="1"/>
    <col min="12292" max="12292" width="11.85546875" style="20" bestFit="1" customWidth="1"/>
    <col min="12293" max="12293" width="13.28515625" style="20" bestFit="1" customWidth="1"/>
    <col min="12294" max="12294" width="10" style="20" bestFit="1" customWidth="1"/>
    <col min="12295" max="12295" width="11.85546875" style="20" bestFit="1" customWidth="1"/>
    <col min="12296" max="12298" width="11" style="20" bestFit="1" customWidth="1"/>
    <col min="12299" max="12299" width="14.28515625" style="20" bestFit="1" customWidth="1"/>
    <col min="12300" max="12300" width="14.5703125" style="20" customWidth="1"/>
    <col min="12301" max="12301" width="11.85546875" style="20" bestFit="1" customWidth="1"/>
    <col min="12302" max="12302" width="11" style="20" bestFit="1" customWidth="1"/>
    <col min="12303" max="12303" width="13.28515625" style="20" bestFit="1" customWidth="1"/>
    <col min="12304" max="12307" width="11.85546875" style="20" bestFit="1" customWidth="1"/>
    <col min="12308" max="12308" width="14.28515625" style="20" bestFit="1" customWidth="1"/>
    <col min="12309" max="12309" width="4.140625" style="20" bestFit="1" customWidth="1"/>
    <col min="12310" max="12544" width="7.28515625" style="20"/>
    <col min="12545" max="12545" width="4.140625" style="20" bestFit="1" customWidth="1"/>
    <col min="12546" max="12546" width="12.7109375" style="20" bestFit="1" customWidth="1"/>
    <col min="12547" max="12547" width="13.28515625" style="20" bestFit="1" customWidth="1"/>
    <col min="12548" max="12548" width="11.85546875" style="20" bestFit="1" customWidth="1"/>
    <col min="12549" max="12549" width="13.28515625" style="20" bestFit="1" customWidth="1"/>
    <col min="12550" max="12550" width="10" style="20" bestFit="1" customWidth="1"/>
    <col min="12551" max="12551" width="11.85546875" style="20" bestFit="1" customWidth="1"/>
    <col min="12552" max="12554" width="11" style="20" bestFit="1" customWidth="1"/>
    <col min="12555" max="12555" width="14.28515625" style="20" bestFit="1" customWidth="1"/>
    <col min="12556" max="12556" width="14.5703125" style="20" customWidth="1"/>
    <col min="12557" max="12557" width="11.85546875" style="20" bestFit="1" customWidth="1"/>
    <col min="12558" max="12558" width="11" style="20" bestFit="1" customWidth="1"/>
    <col min="12559" max="12559" width="13.28515625" style="20" bestFit="1" customWidth="1"/>
    <col min="12560" max="12563" width="11.85546875" style="20" bestFit="1" customWidth="1"/>
    <col min="12564" max="12564" width="14.28515625" style="20" bestFit="1" customWidth="1"/>
    <col min="12565" max="12565" width="4.140625" style="20" bestFit="1" customWidth="1"/>
    <col min="12566" max="12800" width="7.28515625" style="20"/>
    <col min="12801" max="12801" width="4.140625" style="20" bestFit="1" customWidth="1"/>
    <col min="12802" max="12802" width="12.7109375" style="20" bestFit="1" customWidth="1"/>
    <col min="12803" max="12803" width="13.28515625" style="20" bestFit="1" customWidth="1"/>
    <col min="12804" max="12804" width="11.85546875" style="20" bestFit="1" customWidth="1"/>
    <col min="12805" max="12805" width="13.28515625" style="20" bestFit="1" customWidth="1"/>
    <col min="12806" max="12806" width="10" style="20" bestFit="1" customWidth="1"/>
    <col min="12807" max="12807" width="11.85546875" style="20" bestFit="1" customWidth="1"/>
    <col min="12808" max="12810" width="11" style="20" bestFit="1" customWidth="1"/>
    <col min="12811" max="12811" width="14.28515625" style="20" bestFit="1" customWidth="1"/>
    <col min="12812" max="12812" width="14.5703125" style="20" customWidth="1"/>
    <col min="12813" max="12813" width="11.85546875" style="20" bestFit="1" customWidth="1"/>
    <col min="12814" max="12814" width="11" style="20" bestFit="1" customWidth="1"/>
    <col min="12815" max="12815" width="13.28515625" style="20" bestFit="1" customWidth="1"/>
    <col min="12816" max="12819" width="11.85546875" style="20" bestFit="1" customWidth="1"/>
    <col min="12820" max="12820" width="14.28515625" style="20" bestFit="1" customWidth="1"/>
    <col min="12821" max="12821" width="4.140625" style="20" bestFit="1" customWidth="1"/>
    <col min="12822" max="13056" width="7.28515625" style="20"/>
    <col min="13057" max="13057" width="4.140625" style="20" bestFit="1" customWidth="1"/>
    <col min="13058" max="13058" width="12.7109375" style="20" bestFit="1" customWidth="1"/>
    <col min="13059" max="13059" width="13.28515625" style="20" bestFit="1" customWidth="1"/>
    <col min="13060" max="13060" width="11.85546875" style="20" bestFit="1" customWidth="1"/>
    <col min="13061" max="13061" width="13.28515625" style="20" bestFit="1" customWidth="1"/>
    <col min="13062" max="13062" width="10" style="20" bestFit="1" customWidth="1"/>
    <col min="13063" max="13063" width="11.85546875" style="20" bestFit="1" customWidth="1"/>
    <col min="13064" max="13066" width="11" style="20" bestFit="1" customWidth="1"/>
    <col min="13067" max="13067" width="14.28515625" style="20" bestFit="1" customWidth="1"/>
    <col min="13068" max="13068" width="14.5703125" style="20" customWidth="1"/>
    <col min="13069" max="13069" width="11.85546875" style="20" bestFit="1" customWidth="1"/>
    <col min="13070" max="13070" width="11" style="20" bestFit="1" customWidth="1"/>
    <col min="13071" max="13071" width="13.28515625" style="20" bestFit="1" customWidth="1"/>
    <col min="13072" max="13075" width="11.85546875" style="20" bestFit="1" customWidth="1"/>
    <col min="13076" max="13076" width="14.28515625" style="20" bestFit="1" customWidth="1"/>
    <col min="13077" max="13077" width="4.140625" style="20" bestFit="1" customWidth="1"/>
    <col min="13078" max="13312" width="7.28515625" style="20"/>
    <col min="13313" max="13313" width="4.140625" style="20" bestFit="1" customWidth="1"/>
    <col min="13314" max="13314" width="12.7109375" style="20" bestFit="1" customWidth="1"/>
    <col min="13315" max="13315" width="13.28515625" style="20" bestFit="1" customWidth="1"/>
    <col min="13316" max="13316" width="11.85546875" style="20" bestFit="1" customWidth="1"/>
    <col min="13317" max="13317" width="13.28515625" style="20" bestFit="1" customWidth="1"/>
    <col min="13318" max="13318" width="10" style="20" bestFit="1" customWidth="1"/>
    <col min="13319" max="13319" width="11.85546875" style="20" bestFit="1" customWidth="1"/>
    <col min="13320" max="13322" width="11" style="20" bestFit="1" customWidth="1"/>
    <col min="13323" max="13323" width="14.28515625" style="20" bestFit="1" customWidth="1"/>
    <col min="13324" max="13324" width="14.5703125" style="20" customWidth="1"/>
    <col min="13325" max="13325" width="11.85546875" style="20" bestFit="1" customWidth="1"/>
    <col min="13326" max="13326" width="11" style="20" bestFit="1" customWidth="1"/>
    <col min="13327" max="13327" width="13.28515625" style="20" bestFit="1" customWidth="1"/>
    <col min="13328" max="13331" width="11.85546875" style="20" bestFit="1" customWidth="1"/>
    <col min="13332" max="13332" width="14.28515625" style="20" bestFit="1" customWidth="1"/>
    <col min="13333" max="13333" width="4.140625" style="20" bestFit="1" customWidth="1"/>
    <col min="13334" max="13568" width="7.28515625" style="20"/>
    <col min="13569" max="13569" width="4.140625" style="20" bestFit="1" customWidth="1"/>
    <col min="13570" max="13570" width="12.7109375" style="20" bestFit="1" customWidth="1"/>
    <col min="13571" max="13571" width="13.28515625" style="20" bestFit="1" customWidth="1"/>
    <col min="13572" max="13572" width="11.85546875" style="20" bestFit="1" customWidth="1"/>
    <col min="13573" max="13573" width="13.28515625" style="20" bestFit="1" customWidth="1"/>
    <col min="13574" max="13574" width="10" style="20" bestFit="1" customWidth="1"/>
    <col min="13575" max="13575" width="11.85546875" style="20" bestFit="1" customWidth="1"/>
    <col min="13576" max="13578" width="11" style="20" bestFit="1" customWidth="1"/>
    <col min="13579" max="13579" width="14.28515625" style="20" bestFit="1" customWidth="1"/>
    <col min="13580" max="13580" width="14.5703125" style="20" customWidth="1"/>
    <col min="13581" max="13581" width="11.85546875" style="20" bestFit="1" customWidth="1"/>
    <col min="13582" max="13582" width="11" style="20" bestFit="1" customWidth="1"/>
    <col min="13583" max="13583" width="13.28515625" style="20" bestFit="1" customWidth="1"/>
    <col min="13584" max="13587" width="11.85546875" style="20" bestFit="1" customWidth="1"/>
    <col min="13588" max="13588" width="14.28515625" style="20" bestFit="1" customWidth="1"/>
    <col min="13589" max="13589" width="4.140625" style="20" bestFit="1" customWidth="1"/>
    <col min="13590" max="13824" width="7.28515625" style="20"/>
    <col min="13825" max="13825" width="4.140625" style="20" bestFit="1" customWidth="1"/>
    <col min="13826" max="13826" width="12.7109375" style="20" bestFit="1" customWidth="1"/>
    <col min="13827" max="13827" width="13.28515625" style="20" bestFit="1" customWidth="1"/>
    <col min="13828" max="13828" width="11.85546875" style="20" bestFit="1" customWidth="1"/>
    <col min="13829" max="13829" width="13.28515625" style="20" bestFit="1" customWidth="1"/>
    <col min="13830" max="13830" width="10" style="20" bestFit="1" customWidth="1"/>
    <col min="13831" max="13831" width="11.85546875" style="20" bestFit="1" customWidth="1"/>
    <col min="13832" max="13834" width="11" style="20" bestFit="1" customWidth="1"/>
    <col min="13835" max="13835" width="14.28515625" style="20" bestFit="1" customWidth="1"/>
    <col min="13836" max="13836" width="14.5703125" style="20" customWidth="1"/>
    <col min="13837" max="13837" width="11.85546875" style="20" bestFit="1" customWidth="1"/>
    <col min="13838" max="13838" width="11" style="20" bestFit="1" customWidth="1"/>
    <col min="13839" max="13839" width="13.28515625" style="20" bestFit="1" customWidth="1"/>
    <col min="13840" max="13843" width="11.85546875" style="20" bestFit="1" customWidth="1"/>
    <col min="13844" max="13844" width="14.28515625" style="20" bestFit="1" customWidth="1"/>
    <col min="13845" max="13845" width="4.140625" style="20" bestFit="1" customWidth="1"/>
    <col min="13846" max="14080" width="7.28515625" style="20"/>
    <col min="14081" max="14081" width="4.140625" style="20" bestFit="1" customWidth="1"/>
    <col min="14082" max="14082" width="12.7109375" style="20" bestFit="1" customWidth="1"/>
    <col min="14083" max="14083" width="13.28515625" style="20" bestFit="1" customWidth="1"/>
    <col min="14084" max="14084" width="11.85546875" style="20" bestFit="1" customWidth="1"/>
    <col min="14085" max="14085" width="13.28515625" style="20" bestFit="1" customWidth="1"/>
    <col min="14086" max="14086" width="10" style="20" bestFit="1" customWidth="1"/>
    <col min="14087" max="14087" width="11.85546875" style="20" bestFit="1" customWidth="1"/>
    <col min="14088" max="14090" width="11" style="20" bestFit="1" customWidth="1"/>
    <col min="14091" max="14091" width="14.28515625" style="20" bestFit="1" customWidth="1"/>
    <col min="14092" max="14092" width="14.5703125" style="20" customWidth="1"/>
    <col min="14093" max="14093" width="11.85546875" style="20" bestFit="1" customWidth="1"/>
    <col min="14094" max="14094" width="11" style="20" bestFit="1" customWidth="1"/>
    <col min="14095" max="14095" width="13.28515625" style="20" bestFit="1" customWidth="1"/>
    <col min="14096" max="14099" width="11.85546875" style="20" bestFit="1" customWidth="1"/>
    <col min="14100" max="14100" width="14.28515625" style="20" bestFit="1" customWidth="1"/>
    <col min="14101" max="14101" width="4.140625" style="20" bestFit="1" customWidth="1"/>
    <col min="14102" max="14336" width="7.28515625" style="20"/>
    <col min="14337" max="14337" width="4.140625" style="20" bestFit="1" customWidth="1"/>
    <col min="14338" max="14338" width="12.7109375" style="20" bestFit="1" customWidth="1"/>
    <col min="14339" max="14339" width="13.28515625" style="20" bestFit="1" customWidth="1"/>
    <col min="14340" max="14340" width="11.85546875" style="20" bestFit="1" customWidth="1"/>
    <col min="14341" max="14341" width="13.28515625" style="20" bestFit="1" customWidth="1"/>
    <col min="14342" max="14342" width="10" style="20" bestFit="1" customWidth="1"/>
    <col min="14343" max="14343" width="11.85546875" style="20" bestFit="1" customWidth="1"/>
    <col min="14344" max="14346" width="11" style="20" bestFit="1" customWidth="1"/>
    <col min="14347" max="14347" width="14.28515625" style="20" bestFit="1" customWidth="1"/>
    <col min="14348" max="14348" width="14.5703125" style="20" customWidth="1"/>
    <col min="14349" max="14349" width="11.85546875" style="20" bestFit="1" customWidth="1"/>
    <col min="14350" max="14350" width="11" style="20" bestFit="1" customWidth="1"/>
    <col min="14351" max="14351" width="13.28515625" style="20" bestFit="1" customWidth="1"/>
    <col min="14352" max="14355" width="11.85546875" style="20" bestFit="1" customWidth="1"/>
    <col min="14356" max="14356" width="14.28515625" style="20" bestFit="1" customWidth="1"/>
    <col min="14357" max="14357" width="4.140625" style="20" bestFit="1" customWidth="1"/>
    <col min="14358" max="14592" width="7.28515625" style="20"/>
    <col min="14593" max="14593" width="4.140625" style="20" bestFit="1" customWidth="1"/>
    <col min="14594" max="14594" width="12.7109375" style="20" bestFit="1" customWidth="1"/>
    <col min="14595" max="14595" width="13.28515625" style="20" bestFit="1" customWidth="1"/>
    <col min="14596" max="14596" width="11.85546875" style="20" bestFit="1" customWidth="1"/>
    <col min="14597" max="14597" width="13.28515625" style="20" bestFit="1" customWidth="1"/>
    <col min="14598" max="14598" width="10" style="20" bestFit="1" customWidth="1"/>
    <col min="14599" max="14599" width="11.85546875" style="20" bestFit="1" customWidth="1"/>
    <col min="14600" max="14602" width="11" style="20" bestFit="1" customWidth="1"/>
    <col min="14603" max="14603" width="14.28515625" style="20" bestFit="1" customWidth="1"/>
    <col min="14604" max="14604" width="14.5703125" style="20" customWidth="1"/>
    <col min="14605" max="14605" width="11.85546875" style="20" bestFit="1" customWidth="1"/>
    <col min="14606" max="14606" width="11" style="20" bestFit="1" customWidth="1"/>
    <col min="14607" max="14607" width="13.28515625" style="20" bestFit="1" customWidth="1"/>
    <col min="14608" max="14611" width="11.85546875" style="20" bestFit="1" customWidth="1"/>
    <col min="14612" max="14612" width="14.28515625" style="20" bestFit="1" customWidth="1"/>
    <col min="14613" max="14613" width="4.140625" style="20" bestFit="1" customWidth="1"/>
    <col min="14614" max="14848" width="7.28515625" style="20"/>
    <col min="14849" max="14849" width="4.140625" style="20" bestFit="1" customWidth="1"/>
    <col min="14850" max="14850" width="12.7109375" style="20" bestFit="1" customWidth="1"/>
    <col min="14851" max="14851" width="13.28515625" style="20" bestFit="1" customWidth="1"/>
    <col min="14852" max="14852" width="11.85546875" style="20" bestFit="1" customWidth="1"/>
    <col min="14853" max="14853" width="13.28515625" style="20" bestFit="1" customWidth="1"/>
    <col min="14854" max="14854" width="10" style="20" bestFit="1" customWidth="1"/>
    <col min="14855" max="14855" width="11.85546875" style="20" bestFit="1" customWidth="1"/>
    <col min="14856" max="14858" width="11" style="20" bestFit="1" customWidth="1"/>
    <col min="14859" max="14859" width="14.28515625" style="20" bestFit="1" customWidth="1"/>
    <col min="14860" max="14860" width="14.5703125" style="20" customWidth="1"/>
    <col min="14861" max="14861" width="11.85546875" style="20" bestFit="1" customWidth="1"/>
    <col min="14862" max="14862" width="11" style="20" bestFit="1" customWidth="1"/>
    <col min="14863" max="14863" width="13.28515625" style="20" bestFit="1" customWidth="1"/>
    <col min="14864" max="14867" width="11.85546875" style="20" bestFit="1" customWidth="1"/>
    <col min="14868" max="14868" width="14.28515625" style="20" bestFit="1" customWidth="1"/>
    <col min="14869" max="14869" width="4.140625" style="20" bestFit="1" customWidth="1"/>
    <col min="14870" max="15104" width="7.28515625" style="20"/>
    <col min="15105" max="15105" width="4.140625" style="20" bestFit="1" customWidth="1"/>
    <col min="15106" max="15106" width="12.7109375" style="20" bestFit="1" customWidth="1"/>
    <col min="15107" max="15107" width="13.28515625" style="20" bestFit="1" customWidth="1"/>
    <col min="15108" max="15108" width="11.85546875" style="20" bestFit="1" customWidth="1"/>
    <col min="15109" max="15109" width="13.28515625" style="20" bestFit="1" customWidth="1"/>
    <col min="15110" max="15110" width="10" style="20" bestFit="1" customWidth="1"/>
    <col min="15111" max="15111" width="11.85546875" style="20" bestFit="1" customWidth="1"/>
    <col min="15112" max="15114" width="11" style="20" bestFit="1" customWidth="1"/>
    <col min="15115" max="15115" width="14.28515625" style="20" bestFit="1" customWidth="1"/>
    <col min="15116" max="15116" width="14.5703125" style="20" customWidth="1"/>
    <col min="15117" max="15117" width="11.85546875" style="20" bestFit="1" customWidth="1"/>
    <col min="15118" max="15118" width="11" style="20" bestFit="1" customWidth="1"/>
    <col min="15119" max="15119" width="13.28515625" style="20" bestFit="1" customWidth="1"/>
    <col min="15120" max="15123" width="11.85546875" style="20" bestFit="1" customWidth="1"/>
    <col min="15124" max="15124" width="14.28515625" style="20" bestFit="1" customWidth="1"/>
    <col min="15125" max="15125" width="4.140625" style="20" bestFit="1" customWidth="1"/>
    <col min="15126" max="15360" width="7.28515625" style="20"/>
    <col min="15361" max="15361" width="4.140625" style="20" bestFit="1" customWidth="1"/>
    <col min="15362" max="15362" width="12.7109375" style="20" bestFit="1" customWidth="1"/>
    <col min="15363" max="15363" width="13.28515625" style="20" bestFit="1" customWidth="1"/>
    <col min="15364" max="15364" width="11.85546875" style="20" bestFit="1" customWidth="1"/>
    <col min="15365" max="15365" width="13.28515625" style="20" bestFit="1" customWidth="1"/>
    <col min="15366" max="15366" width="10" style="20" bestFit="1" customWidth="1"/>
    <col min="15367" max="15367" width="11.85546875" style="20" bestFit="1" customWidth="1"/>
    <col min="15368" max="15370" width="11" style="20" bestFit="1" customWidth="1"/>
    <col min="15371" max="15371" width="14.28515625" style="20" bestFit="1" customWidth="1"/>
    <col min="15372" max="15372" width="14.5703125" style="20" customWidth="1"/>
    <col min="15373" max="15373" width="11.85546875" style="20" bestFit="1" customWidth="1"/>
    <col min="15374" max="15374" width="11" style="20" bestFit="1" customWidth="1"/>
    <col min="15375" max="15375" width="13.28515625" style="20" bestFit="1" customWidth="1"/>
    <col min="15376" max="15379" width="11.85546875" style="20" bestFit="1" customWidth="1"/>
    <col min="15380" max="15380" width="14.28515625" style="20" bestFit="1" customWidth="1"/>
    <col min="15381" max="15381" width="4.140625" style="20" bestFit="1" customWidth="1"/>
    <col min="15382" max="15616" width="7.28515625" style="20"/>
    <col min="15617" max="15617" width="4.140625" style="20" bestFit="1" customWidth="1"/>
    <col min="15618" max="15618" width="12.7109375" style="20" bestFit="1" customWidth="1"/>
    <col min="15619" max="15619" width="13.28515625" style="20" bestFit="1" customWidth="1"/>
    <col min="15620" max="15620" width="11.85546875" style="20" bestFit="1" customWidth="1"/>
    <col min="15621" max="15621" width="13.28515625" style="20" bestFit="1" customWidth="1"/>
    <col min="15622" max="15622" width="10" style="20" bestFit="1" customWidth="1"/>
    <col min="15623" max="15623" width="11.85546875" style="20" bestFit="1" customWidth="1"/>
    <col min="15624" max="15626" width="11" style="20" bestFit="1" customWidth="1"/>
    <col min="15627" max="15627" width="14.28515625" style="20" bestFit="1" customWidth="1"/>
    <col min="15628" max="15628" width="14.5703125" style="20" customWidth="1"/>
    <col min="15629" max="15629" width="11.85546875" style="20" bestFit="1" customWidth="1"/>
    <col min="15630" max="15630" width="11" style="20" bestFit="1" customWidth="1"/>
    <col min="15631" max="15631" width="13.28515625" style="20" bestFit="1" customWidth="1"/>
    <col min="15632" max="15635" width="11.85546875" style="20" bestFit="1" customWidth="1"/>
    <col min="15636" max="15636" width="14.28515625" style="20" bestFit="1" customWidth="1"/>
    <col min="15637" max="15637" width="4.140625" style="20" bestFit="1" customWidth="1"/>
    <col min="15638" max="15872" width="7.28515625" style="20"/>
    <col min="15873" max="15873" width="4.140625" style="20" bestFit="1" customWidth="1"/>
    <col min="15874" max="15874" width="12.7109375" style="20" bestFit="1" customWidth="1"/>
    <col min="15875" max="15875" width="13.28515625" style="20" bestFit="1" customWidth="1"/>
    <col min="15876" max="15876" width="11.85546875" style="20" bestFit="1" customWidth="1"/>
    <col min="15877" max="15877" width="13.28515625" style="20" bestFit="1" customWidth="1"/>
    <col min="15878" max="15878" width="10" style="20" bestFit="1" customWidth="1"/>
    <col min="15879" max="15879" width="11.85546875" style="20" bestFit="1" customWidth="1"/>
    <col min="15880" max="15882" width="11" style="20" bestFit="1" customWidth="1"/>
    <col min="15883" max="15883" width="14.28515625" style="20" bestFit="1" customWidth="1"/>
    <col min="15884" max="15884" width="14.5703125" style="20" customWidth="1"/>
    <col min="15885" max="15885" width="11.85546875" style="20" bestFit="1" customWidth="1"/>
    <col min="15886" max="15886" width="11" style="20" bestFit="1" customWidth="1"/>
    <col min="15887" max="15887" width="13.28515625" style="20" bestFit="1" customWidth="1"/>
    <col min="15888" max="15891" width="11.85546875" style="20" bestFit="1" customWidth="1"/>
    <col min="15892" max="15892" width="14.28515625" style="20" bestFit="1" customWidth="1"/>
    <col min="15893" max="15893" width="4.140625" style="20" bestFit="1" customWidth="1"/>
    <col min="15894" max="16128" width="7.28515625" style="20"/>
    <col min="16129" max="16129" width="4.140625" style="20" bestFit="1" customWidth="1"/>
    <col min="16130" max="16130" width="12.7109375" style="20" bestFit="1" customWidth="1"/>
    <col min="16131" max="16131" width="13.28515625" style="20" bestFit="1" customWidth="1"/>
    <col min="16132" max="16132" width="11.85546875" style="20" bestFit="1" customWidth="1"/>
    <col min="16133" max="16133" width="13.28515625" style="20" bestFit="1" customWidth="1"/>
    <col min="16134" max="16134" width="10" style="20" bestFit="1" customWidth="1"/>
    <col min="16135" max="16135" width="11.85546875" style="20" bestFit="1" customWidth="1"/>
    <col min="16136" max="16138" width="11" style="20" bestFit="1" customWidth="1"/>
    <col min="16139" max="16139" width="14.28515625" style="20" bestFit="1" customWidth="1"/>
    <col min="16140" max="16140" width="14.5703125" style="20" customWidth="1"/>
    <col min="16141" max="16141" width="11.85546875" style="20" bestFit="1" customWidth="1"/>
    <col min="16142" max="16142" width="11" style="20" bestFit="1" customWidth="1"/>
    <col min="16143" max="16143" width="13.28515625" style="20" bestFit="1" customWidth="1"/>
    <col min="16144" max="16147" width="11.85546875" style="20" bestFit="1" customWidth="1"/>
    <col min="16148" max="16148" width="14.28515625" style="20" bestFit="1" customWidth="1"/>
    <col min="16149" max="16149" width="4.140625" style="20" bestFit="1" customWidth="1"/>
    <col min="16150" max="16384" width="7.28515625" style="20"/>
  </cols>
  <sheetData>
    <row r="1" spans="1:21" ht="12.75" customHeight="1" x14ac:dyDescent="0.2">
      <c r="A1" s="19" t="s">
        <v>1</v>
      </c>
      <c r="L1" s="21"/>
      <c r="M1" s="22"/>
      <c r="U1" s="21"/>
    </row>
    <row r="2" spans="1:21" ht="12.75" customHeight="1" x14ac:dyDescent="0.2">
      <c r="A2" s="1" t="s">
        <v>267</v>
      </c>
      <c r="C2" s="20" t="s">
        <v>261</v>
      </c>
      <c r="L2" s="21"/>
      <c r="M2" s="22"/>
      <c r="U2" s="21"/>
    </row>
    <row r="3" spans="1:21" ht="12.75" customHeight="1" x14ac:dyDescent="0.2">
      <c r="A3" s="1" t="str">
        <f>'Exhibit A - City'!A3</f>
        <v>FOR THE YEAR ENDED JUNE 30, 2022</v>
      </c>
      <c r="L3" s="21"/>
      <c r="M3" s="22"/>
      <c r="U3" s="21"/>
    </row>
    <row r="4" spans="1:21" ht="12.75" customHeight="1" x14ac:dyDescent="0.2">
      <c r="L4" s="21"/>
      <c r="M4" s="23"/>
    </row>
    <row r="5" spans="1:21" ht="10.5" customHeight="1" x14ac:dyDescent="0.2">
      <c r="C5" s="24"/>
      <c r="D5" s="24"/>
      <c r="E5" s="24"/>
      <c r="F5" s="24"/>
      <c r="G5" s="24"/>
      <c r="H5" s="25"/>
      <c r="Q5" s="24"/>
      <c r="T5" s="24"/>
    </row>
    <row r="6" spans="1:21" x14ac:dyDescent="0.2">
      <c r="A6" s="24"/>
      <c r="B6" s="24"/>
      <c r="C6" s="164" t="s">
        <v>23</v>
      </c>
      <c r="D6" s="164"/>
      <c r="E6" s="164"/>
      <c r="F6" s="164"/>
      <c r="G6" s="164"/>
      <c r="H6" s="164"/>
      <c r="I6" s="164"/>
      <c r="J6" s="164"/>
      <c r="K6" s="164"/>
      <c r="L6" s="24"/>
      <c r="M6" s="24"/>
      <c r="N6" s="24"/>
      <c r="O6" s="24"/>
      <c r="P6" s="26" t="s">
        <v>24</v>
      </c>
      <c r="Q6" s="26"/>
      <c r="R6" s="26"/>
      <c r="S6" s="24"/>
      <c r="T6" s="27"/>
      <c r="U6" s="24"/>
    </row>
    <row r="7" spans="1:21" s="30" customFormat="1" ht="52.15" customHeight="1" x14ac:dyDescent="0.2">
      <c r="A7" s="28" t="s">
        <v>8</v>
      </c>
      <c r="B7" s="28" t="s">
        <v>10</v>
      </c>
      <c r="C7" s="29" t="s">
        <v>25</v>
      </c>
      <c r="D7" s="28" t="s">
        <v>26</v>
      </c>
      <c r="E7" s="29" t="s">
        <v>27</v>
      </c>
      <c r="F7" s="29" t="s">
        <v>28</v>
      </c>
      <c r="G7" s="28" t="s">
        <v>29</v>
      </c>
      <c r="H7" s="28" t="s">
        <v>30</v>
      </c>
      <c r="I7" s="28" t="s">
        <v>31</v>
      </c>
      <c r="J7" s="28" t="s">
        <v>32</v>
      </c>
      <c r="K7" s="28" t="s">
        <v>33</v>
      </c>
      <c r="L7" s="28" t="s">
        <v>319</v>
      </c>
      <c r="M7" s="28" t="s">
        <v>34</v>
      </c>
      <c r="N7" s="28" t="s">
        <v>35</v>
      </c>
      <c r="O7" s="28" t="s">
        <v>36</v>
      </c>
      <c r="P7" s="28" t="s">
        <v>32</v>
      </c>
      <c r="Q7" s="28" t="s">
        <v>37</v>
      </c>
      <c r="R7" s="29" t="s">
        <v>33</v>
      </c>
      <c r="S7" s="26" t="s">
        <v>38</v>
      </c>
      <c r="T7" s="28" t="s">
        <v>39</v>
      </c>
      <c r="U7" s="28" t="s">
        <v>8</v>
      </c>
    </row>
    <row r="8" spans="1:21" ht="12.75" customHeight="1" x14ac:dyDescent="0.2">
      <c r="A8" s="20">
        <v>1</v>
      </c>
      <c r="B8" s="20" t="s">
        <v>428</v>
      </c>
      <c r="C8" s="31">
        <v>23149285</v>
      </c>
      <c r="D8" s="31">
        <v>2372968</v>
      </c>
      <c r="E8" s="101">
        <v>9494750</v>
      </c>
      <c r="F8" s="101">
        <v>0</v>
      </c>
      <c r="G8" s="31">
        <v>2521962</v>
      </c>
      <c r="H8" s="31">
        <v>0</v>
      </c>
      <c r="I8" s="31">
        <v>572987</v>
      </c>
      <c r="J8" s="31">
        <v>508845</v>
      </c>
      <c r="K8" s="31">
        <v>38620797</v>
      </c>
      <c r="L8" s="31">
        <v>9204785</v>
      </c>
      <c r="M8" s="31">
        <v>491280</v>
      </c>
      <c r="N8" s="31">
        <v>91655</v>
      </c>
      <c r="O8" s="31">
        <v>11876894</v>
      </c>
      <c r="P8" s="31">
        <v>-239574</v>
      </c>
      <c r="Q8" s="31">
        <v>533729</v>
      </c>
      <c r="R8" s="31">
        <v>294155</v>
      </c>
      <c r="S8" s="31">
        <v>1264358</v>
      </c>
      <c r="T8" s="31">
        <v>61843924</v>
      </c>
      <c r="U8" s="20">
        <v>1</v>
      </c>
    </row>
    <row r="9" spans="1:21" ht="12.75" customHeight="1" x14ac:dyDescent="0.2">
      <c r="A9" s="20">
        <v>2</v>
      </c>
      <c r="B9" s="20" t="s">
        <v>429</v>
      </c>
      <c r="C9" s="31">
        <v>187238860</v>
      </c>
      <c r="D9" s="31">
        <v>5278816</v>
      </c>
      <c r="E9" s="101">
        <v>37089116</v>
      </c>
      <c r="F9" s="101">
        <v>93472</v>
      </c>
      <c r="G9" s="31">
        <v>661294</v>
      </c>
      <c r="H9" s="31">
        <v>0</v>
      </c>
      <c r="I9" s="31">
        <v>1579070</v>
      </c>
      <c r="J9" s="31">
        <v>782399</v>
      </c>
      <c r="K9" s="31">
        <v>232723027</v>
      </c>
      <c r="L9" s="31">
        <v>65907339</v>
      </c>
      <c r="M9" s="31">
        <v>3626114</v>
      </c>
      <c r="N9" s="31">
        <v>310213</v>
      </c>
      <c r="O9" s="31">
        <v>15097141</v>
      </c>
      <c r="P9" s="31">
        <v>653412</v>
      </c>
      <c r="Q9" s="31">
        <v>1256298</v>
      </c>
      <c r="R9" s="31">
        <v>1909710</v>
      </c>
      <c r="S9" s="31">
        <v>4569070</v>
      </c>
      <c r="T9" s="31">
        <v>324142614</v>
      </c>
      <c r="U9" s="20">
        <v>2</v>
      </c>
    </row>
    <row r="10" spans="1:21" ht="12.75" customHeight="1" x14ac:dyDescent="0.2">
      <c r="A10" s="20">
        <v>3</v>
      </c>
      <c r="B10" s="20" t="s">
        <v>430</v>
      </c>
      <c r="C10" s="31">
        <v>7554501</v>
      </c>
      <c r="D10" s="31">
        <v>1294988</v>
      </c>
      <c r="E10" s="31">
        <v>3046881</v>
      </c>
      <c r="F10" s="31">
        <v>20144</v>
      </c>
      <c r="G10" s="31">
        <v>6306499</v>
      </c>
      <c r="H10" s="31">
        <v>0</v>
      </c>
      <c r="I10" s="31">
        <v>125210</v>
      </c>
      <c r="J10" s="31">
        <v>62583</v>
      </c>
      <c r="K10" s="31">
        <v>18410806</v>
      </c>
      <c r="L10" s="31">
        <v>3476422</v>
      </c>
      <c r="M10" s="31">
        <v>75607</v>
      </c>
      <c r="N10" s="31">
        <v>42697</v>
      </c>
      <c r="O10" s="31">
        <v>5156346</v>
      </c>
      <c r="P10" s="31">
        <v>-35402</v>
      </c>
      <c r="Q10" s="31">
        <v>78554</v>
      </c>
      <c r="R10" s="31">
        <v>43152</v>
      </c>
      <c r="S10" s="31">
        <v>669802</v>
      </c>
      <c r="T10" s="31">
        <v>27874832</v>
      </c>
      <c r="U10" s="20">
        <v>3</v>
      </c>
    </row>
    <row r="11" spans="1:21" ht="12.75" customHeight="1" x14ac:dyDescent="0.2">
      <c r="A11" s="20">
        <v>4</v>
      </c>
      <c r="B11" s="20" t="s">
        <v>431</v>
      </c>
      <c r="C11" s="31">
        <v>6509598</v>
      </c>
      <c r="D11" s="31">
        <v>244412</v>
      </c>
      <c r="E11" s="31">
        <v>4048700</v>
      </c>
      <c r="F11" s="31">
        <v>17208</v>
      </c>
      <c r="G11" s="31">
        <v>125168</v>
      </c>
      <c r="H11" s="31">
        <v>0</v>
      </c>
      <c r="I11" s="31">
        <v>156133</v>
      </c>
      <c r="J11" s="31">
        <v>62876</v>
      </c>
      <c r="K11" s="31">
        <v>11164095</v>
      </c>
      <c r="L11" s="31">
        <v>2694108</v>
      </c>
      <c r="M11" s="31">
        <v>311185</v>
      </c>
      <c r="N11" s="31">
        <v>69486</v>
      </c>
      <c r="O11" s="31">
        <v>6237044</v>
      </c>
      <c r="P11" s="31">
        <v>61307</v>
      </c>
      <c r="Q11" s="31">
        <v>16099</v>
      </c>
      <c r="R11" s="31">
        <v>77406</v>
      </c>
      <c r="S11" s="31">
        <v>1337407</v>
      </c>
      <c r="T11" s="31">
        <v>21890731</v>
      </c>
      <c r="U11" s="20">
        <v>4</v>
      </c>
    </row>
    <row r="12" spans="1:21" ht="12.75" customHeight="1" x14ac:dyDescent="0.2">
      <c r="A12" s="20">
        <v>5</v>
      </c>
      <c r="B12" s="20" t="s">
        <v>432</v>
      </c>
      <c r="C12" s="31">
        <v>0</v>
      </c>
      <c r="D12" s="31">
        <v>0</v>
      </c>
      <c r="E12" s="31">
        <v>0</v>
      </c>
      <c r="F12" s="31">
        <v>0</v>
      </c>
      <c r="G12" s="31">
        <v>0</v>
      </c>
      <c r="H12" s="31">
        <v>0</v>
      </c>
      <c r="I12" s="31">
        <v>0</v>
      </c>
      <c r="J12" s="31">
        <v>0</v>
      </c>
      <c r="K12" s="31">
        <v>0</v>
      </c>
      <c r="L12" s="31">
        <v>0</v>
      </c>
      <c r="M12" s="31">
        <v>0</v>
      </c>
      <c r="N12" s="31">
        <v>0</v>
      </c>
      <c r="O12" s="31">
        <v>0</v>
      </c>
      <c r="P12" s="31">
        <v>0</v>
      </c>
      <c r="Q12" s="31">
        <v>0</v>
      </c>
      <c r="R12" s="31">
        <v>0</v>
      </c>
      <c r="S12" s="31">
        <v>0</v>
      </c>
      <c r="T12" s="31">
        <v>0</v>
      </c>
      <c r="U12" s="20">
        <v>5</v>
      </c>
    </row>
    <row r="13" spans="1:21" ht="12.75" customHeight="1" x14ac:dyDescent="0.2">
      <c r="A13" s="20">
        <v>6</v>
      </c>
      <c r="B13" s="20" t="s">
        <v>433</v>
      </c>
      <c r="C13" s="31">
        <v>9056800</v>
      </c>
      <c r="D13" s="31">
        <v>913176</v>
      </c>
      <c r="E13" s="31">
        <v>5038466</v>
      </c>
      <c r="F13" s="31">
        <v>51048</v>
      </c>
      <c r="G13" s="31">
        <v>140409</v>
      </c>
      <c r="H13" s="31">
        <v>130850</v>
      </c>
      <c r="I13" s="31">
        <v>193927</v>
      </c>
      <c r="J13" s="31">
        <v>125220</v>
      </c>
      <c r="K13" s="31">
        <v>15649896</v>
      </c>
      <c r="L13" s="31">
        <v>2949799</v>
      </c>
      <c r="M13" s="31">
        <v>110882</v>
      </c>
      <c r="N13" s="31">
        <v>47281</v>
      </c>
      <c r="O13" s="31">
        <v>2315007</v>
      </c>
      <c r="P13" s="31">
        <v>34681</v>
      </c>
      <c r="Q13" s="31">
        <v>96584</v>
      </c>
      <c r="R13" s="31">
        <v>131265</v>
      </c>
      <c r="S13" s="31">
        <v>1645706</v>
      </c>
      <c r="T13" s="31">
        <v>22849836</v>
      </c>
      <c r="U13" s="20">
        <v>6</v>
      </c>
    </row>
    <row r="14" spans="1:21" ht="12.75" customHeight="1" x14ac:dyDescent="0.2">
      <c r="A14" s="20">
        <v>7</v>
      </c>
      <c r="B14" s="20" t="s">
        <v>434</v>
      </c>
      <c r="C14" s="31">
        <v>888038012</v>
      </c>
      <c r="D14" s="31">
        <v>10294568</v>
      </c>
      <c r="E14" s="31">
        <v>116776597</v>
      </c>
      <c r="F14" s="31">
        <v>0</v>
      </c>
      <c r="G14" s="31">
        <v>300000</v>
      </c>
      <c r="H14" s="31">
        <v>0</v>
      </c>
      <c r="I14" s="31">
        <v>3222381</v>
      </c>
      <c r="J14" s="31">
        <v>-450796</v>
      </c>
      <c r="K14" s="31">
        <v>1018180762</v>
      </c>
      <c r="L14" s="31">
        <v>280488969.87</v>
      </c>
      <c r="M14" s="31">
        <v>10280720</v>
      </c>
      <c r="N14" s="31">
        <v>5765432</v>
      </c>
      <c r="O14" s="31">
        <v>120184996</v>
      </c>
      <c r="P14" s="31">
        <v>-18311246</v>
      </c>
      <c r="Q14" s="31">
        <v>44378599</v>
      </c>
      <c r="R14" s="31">
        <v>26067353</v>
      </c>
      <c r="S14" s="31">
        <v>43230736</v>
      </c>
      <c r="T14" s="31">
        <v>1504198968.8699999</v>
      </c>
      <c r="U14" s="20">
        <v>7</v>
      </c>
    </row>
    <row r="15" spans="1:21" ht="12.75" customHeight="1" x14ac:dyDescent="0.2">
      <c r="A15" s="20">
        <v>8</v>
      </c>
      <c r="B15" s="20" t="s">
        <v>435</v>
      </c>
      <c r="C15" s="31">
        <v>48479085</v>
      </c>
      <c r="D15" s="31">
        <v>2883206</v>
      </c>
      <c r="E15" s="31">
        <v>15903425</v>
      </c>
      <c r="F15" s="31">
        <v>201176</v>
      </c>
      <c r="G15" s="31">
        <v>4538300</v>
      </c>
      <c r="H15" s="31">
        <v>0</v>
      </c>
      <c r="I15" s="31">
        <v>581303</v>
      </c>
      <c r="J15" s="31">
        <v>715926</v>
      </c>
      <c r="K15" s="31">
        <v>73302421</v>
      </c>
      <c r="L15" s="31">
        <v>23453827</v>
      </c>
      <c r="M15" s="31">
        <v>982968</v>
      </c>
      <c r="N15" s="31">
        <v>213290</v>
      </c>
      <c r="O15" s="31">
        <v>12390788</v>
      </c>
      <c r="P15" s="31">
        <v>-129479</v>
      </c>
      <c r="Q15" s="31">
        <v>486227</v>
      </c>
      <c r="R15" s="31">
        <v>356748</v>
      </c>
      <c r="S15" s="31">
        <v>1419805</v>
      </c>
      <c r="T15" s="31">
        <v>112119847</v>
      </c>
      <c r="U15" s="20">
        <v>8</v>
      </c>
    </row>
    <row r="16" spans="1:21" ht="12.75" customHeight="1" x14ac:dyDescent="0.2">
      <c r="A16" s="20">
        <v>9</v>
      </c>
      <c r="B16" s="20" t="s">
        <v>436</v>
      </c>
      <c r="C16" s="31">
        <v>4687536</v>
      </c>
      <c r="D16" s="31">
        <v>7313857</v>
      </c>
      <c r="E16" s="31">
        <v>211109</v>
      </c>
      <c r="F16" s="31">
        <v>5927</v>
      </c>
      <c r="G16" s="31">
        <v>15659</v>
      </c>
      <c r="H16" s="31">
        <v>0</v>
      </c>
      <c r="I16" s="31">
        <v>40563</v>
      </c>
      <c r="J16" s="31">
        <v>16376</v>
      </c>
      <c r="K16" s="31">
        <v>12291027</v>
      </c>
      <c r="L16" s="31">
        <v>3778184</v>
      </c>
      <c r="M16" s="31">
        <v>184391</v>
      </c>
      <c r="N16" s="31">
        <v>1373</v>
      </c>
      <c r="O16" s="31">
        <v>635570</v>
      </c>
      <c r="P16" s="31">
        <v>28197</v>
      </c>
      <c r="Q16" s="31">
        <v>1949</v>
      </c>
      <c r="R16" s="31">
        <v>30146</v>
      </c>
      <c r="S16" s="31">
        <v>669482</v>
      </c>
      <c r="T16" s="31">
        <v>17590173</v>
      </c>
      <c r="U16" s="20">
        <v>9</v>
      </c>
    </row>
    <row r="17" spans="1:21" ht="12.75" customHeight="1" x14ac:dyDescent="0.2">
      <c r="A17" s="20">
        <v>10</v>
      </c>
      <c r="B17" s="20" t="s">
        <v>393</v>
      </c>
      <c r="C17" s="31">
        <v>0</v>
      </c>
      <c r="D17" s="31">
        <v>0</v>
      </c>
      <c r="E17" s="31">
        <v>0</v>
      </c>
      <c r="F17" s="31">
        <v>0</v>
      </c>
      <c r="G17" s="31">
        <v>0</v>
      </c>
      <c r="H17" s="31">
        <v>0</v>
      </c>
      <c r="I17" s="31">
        <v>0</v>
      </c>
      <c r="J17" s="31">
        <v>0</v>
      </c>
      <c r="K17" s="31">
        <v>0</v>
      </c>
      <c r="L17" s="31">
        <v>0</v>
      </c>
      <c r="M17" s="31">
        <v>0</v>
      </c>
      <c r="N17" s="31">
        <v>0</v>
      </c>
      <c r="O17" s="31">
        <v>0</v>
      </c>
      <c r="P17" s="31">
        <v>0</v>
      </c>
      <c r="Q17" s="31">
        <v>0</v>
      </c>
      <c r="R17" s="31">
        <v>0</v>
      </c>
      <c r="S17" s="31">
        <v>0</v>
      </c>
      <c r="T17" s="31">
        <v>0</v>
      </c>
      <c r="U17" s="20">
        <v>10</v>
      </c>
    </row>
    <row r="18" spans="1:21" ht="12.75" customHeight="1" x14ac:dyDescent="0.2">
      <c r="A18" s="20">
        <v>11</v>
      </c>
      <c r="B18" s="20" t="s">
        <v>437</v>
      </c>
      <c r="C18" s="31">
        <v>2900699</v>
      </c>
      <c r="D18" s="31">
        <v>631832</v>
      </c>
      <c r="E18" s="31">
        <v>1265793</v>
      </c>
      <c r="F18" s="31">
        <v>16830</v>
      </c>
      <c r="G18" s="31">
        <v>246879</v>
      </c>
      <c r="H18" s="31">
        <v>140075</v>
      </c>
      <c r="I18" s="31">
        <v>39438</v>
      </c>
      <c r="J18" s="31">
        <v>42853</v>
      </c>
      <c r="K18" s="31">
        <v>5284399</v>
      </c>
      <c r="L18" s="31">
        <v>1259100</v>
      </c>
      <c r="M18" s="31">
        <v>18986</v>
      </c>
      <c r="N18" s="31">
        <v>240852</v>
      </c>
      <c r="O18" s="31">
        <v>4343735</v>
      </c>
      <c r="P18" s="31">
        <v>37809</v>
      </c>
      <c r="Q18" s="31">
        <v>4154</v>
      </c>
      <c r="R18" s="31">
        <v>41963</v>
      </c>
      <c r="S18" s="31">
        <v>1010621</v>
      </c>
      <c r="T18" s="31">
        <v>12199656</v>
      </c>
      <c r="U18" s="20">
        <v>11</v>
      </c>
    </row>
    <row r="19" spans="1:21" ht="12.75" customHeight="1" x14ac:dyDescent="0.2">
      <c r="A19" s="20">
        <v>12</v>
      </c>
      <c r="B19" s="20" t="s">
        <v>438</v>
      </c>
      <c r="C19" s="31">
        <v>30664455</v>
      </c>
      <c r="D19" s="31">
        <v>4066324</v>
      </c>
      <c r="E19" s="31">
        <v>8931004</v>
      </c>
      <c r="F19" s="31">
        <v>39703</v>
      </c>
      <c r="G19" s="31">
        <v>4736065</v>
      </c>
      <c r="H19" s="31">
        <v>0</v>
      </c>
      <c r="I19" s="31">
        <v>202165</v>
      </c>
      <c r="J19" s="31">
        <v>118302</v>
      </c>
      <c r="K19" s="31">
        <v>48758018</v>
      </c>
      <c r="L19" s="31">
        <v>9641119</v>
      </c>
      <c r="M19" s="31">
        <v>447812</v>
      </c>
      <c r="N19" s="31">
        <v>56303</v>
      </c>
      <c r="O19" s="31">
        <v>3281278</v>
      </c>
      <c r="P19" s="31">
        <v>404824</v>
      </c>
      <c r="Q19" s="31">
        <v>665457</v>
      </c>
      <c r="R19" s="31">
        <v>1070281</v>
      </c>
      <c r="S19" s="31">
        <v>539707</v>
      </c>
      <c r="T19" s="31">
        <v>63794518</v>
      </c>
      <c r="U19" s="20">
        <v>12</v>
      </c>
    </row>
    <row r="20" spans="1:21" ht="12.75" customHeight="1" x14ac:dyDescent="0.2">
      <c r="A20" s="20">
        <v>13</v>
      </c>
      <c r="B20" s="20" t="s">
        <v>439</v>
      </c>
      <c r="C20" s="31">
        <v>0</v>
      </c>
      <c r="D20" s="31">
        <v>0</v>
      </c>
      <c r="E20" s="31">
        <v>0</v>
      </c>
      <c r="F20" s="31">
        <v>0</v>
      </c>
      <c r="G20" s="31">
        <v>0</v>
      </c>
      <c r="H20" s="31">
        <v>0</v>
      </c>
      <c r="I20" s="31">
        <v>0</v>
      </c>
      <c r="J20" s="31">
        <v>0</v>
      </c>
      <c r="K20" s="31">
        <v>0</v>
      </c>
      <c r="L20" s="31">
        <v>0</v>
      </c>
      <c r="M20" s="31">
        <v>0</v>
      </c>
      <c r="N20" s="31">
        <v>0</v>
      </c>
      <c r="O20" s="31">
        <v>0</v>
      </c>
      <c r="P20" s="31">
        <v>0</v>
      </c>
      <c r="Q20" s="31">
        <v>0</v>
      </c>
      <c r="R20" s="31">
        <v>0</v>
      </c>
      <c r="S20" s="31">
        <v>0</v>
      </c>
      <c r="T20" s="31">
        <v>0</v>
      </c>
      <c r="U20" s="20">
        <v>13</v>
      </c>
    </row>
    <row r="21" spans="1:21" ht="12.75" customHeight="1" x14ac:dyDescent="0.2">
      <c r="A21" s="20">
        <v>14</v>
      </c>
      <c r="B21" s="20" t="s">
        <v>440</v>
      </c>
      <c r="C21" s="31">
        <v>0</v>
      </c>
      <c r="D21" s="31">
        <v>0</v>
      </c>
      <c r="E21" s="31">
        <v>0</v>
      </c>
      <c r="F21" s="31">
        <v>0</v>
      </c>
      <c r="G21" s="31">
        <v>0</v>
      </c>
      <c r="H21" s="31">
        <v>0</v>
      </c>
      <c r="I21" s="31">
        <v>0</v>
      </c>
      <c r="J21" s="31">
        <v>0</v>
      </c>
      <c r="K21" s="31">
        <v>0</v>
      </c>
      <c r="L21" s="31">
        <v>0</v>
      </c>
      <c r="M21" s="31">
        <v>0</v>
      </c>
      <c r="N21" s="31">
        <v>0</v>
      </c>
      <c r="O21" s="31">
        <v>0</v>
      </c>
      <c r="P21" s="31">
        <v>0</v>
      </c>
      <c r="Q21" s="31">
        <v>0</v>
      </c>
      <c r="R21" s="31">
        <v>0</v>
      </c>
      <c r="S21" s="31">
        <v>0</v>
      </c>
      <c r="T21" s="31">
        <v>0</v>
      </c>
      <c r="U21" s="20">
        <v>14</v>
      </c>
    </row>
    <row r="22" spans="1:21" ht="12.75" customHeight="1" x14ac:dyDescent="0.2">
      <c r="A22" s="20">
        <v>15</v>
      </c>
      <c r="B22" s="20" t="s">
        <v>441</v>
      </c>
      <c r="C22" s="31">
        <v>0</v>
      </c>
      <c r="D22" s="31">
        <v>0</v>
      </c>
      <c r="E22" s="31">
        <v>0</v>
      </c>
      <c r="F22" s="31">
        <v>0</v>
      </c>
      <c r="G22" s="31">
        <v>0</v>
      </c>
      <c r="H22" s="31">
        <v>0</v>
      </c>
      <c r="I22" s="31">
        <v>0</v>
      </c>
      <c r="J22" s="31">
        <v>0</v>
      </c>
      <c r="K22" s="31">
        <v>0</v>
      </c>
      <c r="L22" s="31">
        <v>0</v>
      </c>
      <c r="M22" s="31">
        <v>0</v>
      </c>
      <c r="N22" s="31">
        <v>0</v>
      </c>
      <c r="O22" s="31">
        <v>0</v>
      </c>
      <c r="P22" s="31">
        <v>0</v>
      </c>
      <c r="Q22" s="31">
        <v>0</v>
      </c>
      <c r="R22" s="31">
        <v>0</v>
      </c>
      <c r="S22" s="31">
        <v>0</v>
      </c>
      <c r="T22" s="31">
        <v>0</v>
      </c>
      <c r="U22" s="20">
        <v>15</v>
      </c>
    </row>
    <row r="23" spans="1:21" ht="12.75" customHeight="1" x14ac:dyDescent="0.2">
      <c r="A23" s="20">
        <v>16</v>
      </c>
      <c r="B23" s="20" t="s">
        <v>442</v>
      </c>
      <c r="C23" s="31">
        <v>22515947</v>
      </c>
      <c r="D23" s="31">
        <v>2286503</v>
      </c>
      <c r="E23" s="31">
        <v>12735759</v>
      </c>
      <c r="F23" s="31">
        <v>569718</v>
      </c>
      <c r="G23" s="31">
        <v>6813951</v>
      </c>
      <c r="H23" s="31">
        <v>0</v>
      </c>
      <c r="I23" s="31">
        <v>451886</v>
      </c>
      <c r="J23" s="31">
        <v>212114</v>
      </c>
      <c r="K23" s="31">
        <v>45585878</v>
      </c>
      <c r="L23" s="31">
        <v>16517283</v>
      </c>
      <c r="M23" s="31">
        <v>368264</v>
      </c>
      <c r="N23" s="31">
        <v>92228</v>
      </c>
      <c r="O23" s="31">
        <v>12279593</v>
      </c>
      <c r="P23" s="31">
        <v>142356</v>
      </c>
      <c r="Q23" s="31">
        <v>276120</v>
      </c>
      <c r="R23" s="31">
        <v>418476</v>
      </c>
      <c r="S23" s="31">
        <v>2768156</v>
      </c>
      <c r="T23" s="31">
        <v>78029878</v>
      </c>
      <c r="U23" s="20">
        <v>16</v>
      </c>
    </row>
    <row r="24" spans="1:21" ht="12.75" customHeight="1" x14ac:dyDescent="0.2">
      <c r="A24" s="20">
        <v>17</v>
      </c>
      <c r="B24" s="20" t="s">
        <v>443</v>
      </c>
      <c r="C24" s="31">
        <v>25458715</v>
      </c>
      <c r="D24" s="31">
        <v>3673830</v>
      </c>
      <c r="E24" s="31">
        <v>12700041</v>
      </c>
      <c r="F24" s="31">
        <v>46388</v>
      </c>
      <c r="G24" s="31">
        <v>492578</v>
      </c>
      <c r="H24" s="31">
        <v>0</v>
      </c>
      <c r="I24" s="31">
        <v>547107</v>
      </c>
      <c r="J24" s="31">
        <v>435914</v>
      </c>
      <c r="K24" s="31">
        <v>43354573</v>
      </c>
      <c r="L24" s="31">
        <v>8091854</v>
      </c>
      <c r="M24" s="31">
        <v>1106534</v>
      </c>
      <c r="N24" s="31">
        <v>168550</v>
      </c>
      <c r="O24" s="31">
        <v>4373010</v>
      </c>
      <c r="P24" s="31">
        <v>77415</v>
      </c>
      <c r="Q24" s="31">
        <v>64110</v>
      </c>
      <c r="R24" s="31">
        <v>141525</v>
      </c>
      <c r="S24" s="31">
        <v>1594571</v>
      </c>
      <c r="T24" s="31">
        <v>58830617</v>
      </c>
      <c r="U24" s="20">
        <v>17</v>
      </c>
    </row>
    <row r="25" spans="1:21" ht="12.75" customHeight="1" x14ac:dyDescent="0.2">
      <c r="A25" s="20">
        <v>18</v>
      </c>
      <c r="B25" s="20" t="s">
        <v>444</v>
      </c>
      <c r="C25" s="31">
        <v>15481010</v>
      </c>
      <c r="D25" s="31">
        <v>863207</v>
      </c>
      <c r="E25" s="31">
        <v>5626990</v>
      </c>
      <c r="F25" s="31">
        <v>72166</v>
      </c>
      <c r="G25" s="31">
        <v>1113540</v>
      </c>
      <c r="H25" s="31">
        <v>207342</v>
      </c>
      <c r="I25" s="31">
        <v>294362</v>
      </c>
      <c r="J25" s="31">
        <v>449309</v>
      </c>
      <c r="K25" s="31">
        <v>24107926</v>
      </c>
      <c r="L25" s="31">
        <v>5570790</v>
      </c>
      <c r="M25" s="31">
        <v>184896</v>
      </c>
      <c r="N25" s="31">
        <v>945041</v>
      </c>
      <c r="O25" s="31">
        <v>14834394</v>
      </c>
      <c r="P25" s="31">
        <v>311868</v>
      </c>
      <c r="Q25" s="31">
        <v>63541</v>
      </c>
      <c r="R25" s="31">
        <v>375409</v>
      </c>
      <c r="S25" s="31">
        <v>659500</v>
      </c>
      <c r="T25" s="31">
        <v>46677956</v>
      </c>
      <c r="U25" s="20">
        <v>18</v>
      </c>
    </row>
    <row r="26" spans="1:21" ht="12.75" customHeight="1" x14ac:dyDescent="0.2">
      <c r="A26" s="20">
        <v>19</v>
      </c>
      <c r="B26" s="20" t="s">
        <v>445</v>
      </c>
      <c r="C26" s="31">
        <v>6616035</v>
      </c>
      <c r="D26" s="31">
        <v>918528</v>
      </c>
      <c r="E26" s="31">
        <v>2281066</v>
      </c>
      <c r="F26" s="31">
        <v>7104</v>
      </c>
      <c r="G26" s="31">
        <v>172333</v>
      </c>
      <c r="H26" s="31">
        <v>15806</v>
      </c>
      <c r="I26" s="31">
        <v>103232</v>
      </c>
      <c r="J26" s="31">
        <v>69031</v>
      </c>
      <c r="K26" s="31">
        <v>10183135</v>
      </c>
      <c r="L26" s="31">
        <v>1911594</v>
      </c>
      <c r="M26" s="31">
        <v>333592</v>
      </c>
      <c r="N26" s="31">
        <v>42590</v>
      </c>
      <c r="O26" s="31">
        <v>4379242</v>
      </c>
      <c r="P26" s="31">
        <v>24765</v>
      </c>
      <c r="Q26" s="31">
        <v>48191</v>
      </c>
      <c r="R26" s="31">
        <v>72956</v>
      </c>
      <c r="S26" s="31">
        <v>887272</v>
      </c>
      <c r="T26" s="31">
        <v>17810381</v>
      </c>
      <c r="U26" s="20">
        <v>19</v>
      </c>
    </row>
    <row r="27" spans="1:21" ht="12.75" customHeight="1" x14ac:dyDescent="0.2">
      <c r="A27" s="20">
        <v>20</v>
      </c>
      <c r="B27" s="20" t="s">
        <v>446</v>
      </c>
      <c r="C27" s="31">
        <v>6347406</v>
      </c>
      <c r="D27" s="31">
        <v>759422</v>
      </c>
      <c r="E27" s="31">
        <v>2971317</v>
      </c>
      <c r="F27" s="31">
        <v>26004</v>
      </c>
      <c r="G27" s="31">
        <v>666770</v>
      </c>
      <c r="H27" s="31">
        <v>36846</v>
      </c>
      <c r="I27" s="31">
        <v>105656</v>
      </c>
      <c r="J27" s="31">
        <v>63823</v>
      </c>
      <c r="K27" s="31">
        <v>10977244</v>
      </c>
      <c r="L27" s="31">
        <v>1506020</v>
      </c>
      <c r="M27" s="31">
        <v>76158</v>
      </c>
      <c r="N27" s="31">
        <v>128094</v>
      </c>
      <c r="O27" s="31">
        <v>2677198</v>
      </c>
      <c r="P27" s="31">
        <v>-3587</v>
      </c>
      <c r="Q27" s="31">
        <v>223964</v>
      </c>
      <c r="R27" s="31">
        <v>220377</v>
      </c>
      <c r="S27" s="31">
        <v>2563584</v>
      </c>
      <c r="T27" s="31">
        <v>18148675</v>
      </c>
      <c r="U27" s="20">
        <v>20</v>
      </c>
    </row>
    <row r="28" spans="1:21" ht="12.75" customHeight="1" x14ac:dyDescent="0.2">
      <c r="A28" s="20">
        <v>21</v>
      </c>
      <c r="B28" s="20" t="s">
        <v>447</v>
      </c>
      <c r="C28" s="31">
        <v>447387875</v>
      </c>
      <c r="D28" s="31">
        <v>16239895</v>
      </c>
      <c r="E28" s="31">
        <v>117420358</v>
      </c>
      <c r="F28" s="31">
        <v>117839</v>
      </c>
      <c r="G28" s="31">
        <v>5857184</v>
      </c>
      <c r="H28" s="31">
        <v>0</v>
      </c>
      <c r="I28" s="31">
        <v>2962412</v>
      </c>
      <c r="J28" s="31">
        <v>1491534</v>
      </c>
      <c r="K28" s="31">
        <v>591477097</v>
      </c>
      <c r="L28" s="31">
        <v>162730839</v>
      </c>
      <c r="M28" s="31">
        <v>10773435</v>
      </c>
      <c r="N28" s="31">
        <v>2236780</v>
      </c>
      <c r="O28" s="31">
        <v>58026411</v>
      </c>
      <c r="P28" s="31">
        <v>-11433711</v>
      </c>
      <c r="Q28" s="31">
        <v>1647993</v>
      </c>
      <c r="R28" s="31">
        <v>-9785718</v>
      </c>
      <c r="S28" s="31">
        <v>12062914</v>
      </c>
      <c r="T28" s="31">
        <v>827521758</v>
      </c>
      <c r="U28" s="20">
        <v>21</v>
      </c>
    </row>
    <row r="29" spans="1:21" ht="12.75" customHeight="1" x14ac:dyDescent="0.2">
      <c r="A29" s="20">
        <v>22</v>
      </c>
      <c r="B29" s="20" t="s">
        <v>448</v>
      </c>
      <c r="C29" s="31">
        <v>15103146</v>
      </c>
      <c r="D29" s="31">
        <v>452417</v>
      </c>
      <c r="E29" s="31">
        <v>6948452</v>
      </c>
      <c r="F29" s="31">
        <v>735</v>
      </c>
      <c r="G29" s="31">
        <v>193587</v>
      </c>
      <c r="H29" s="31">
        <v>0</v>
      </c>
      <c r="I29" s="31">
        <v>263656</v>
      </c>
      <c r="J29" s="31">
        <v>136908</v>
      </c>
      <c r="K29" s="31">
        <v>23098901</v>
      </c>
      <c r="L29" s="31">
        <v>3204659</v>
      </c>
      <c r="M29" s="31">
        <v>485972</v>
      </c>
      <c r="N29" s="31">
        <v>188427</v>
      </c>
      <c r="O29" s="31">
        <v>2177726</v>
      </c>
      <c r="P29" s="31">
        <v>84958</v>
      </c>
      <c r="Q29" s="31">
        <v>96547</v>
      </c>
      <c r="R29" s="31">
        <v>181505</v>
      </c>
      <c r="S29" s="31">
        <v>1041169</v>
      </c>
      <c r="T29" s="31">
        <v>30378359</v>
      </c>
      <c r="U29" s="20">
        <v>22</v>
      </c>
    </row>
    <row r="30" spans="1:21" ht="12.75" customHeight="1" x14ac:dyDescent="0.2">
      <c r="A30" s="20">
        <v>23</v>
      </c>
      <c r="B30" s="20" t="s">
        <v>449</v>
      </c>
      <c r="C30" s="31">
        <v>3296177</v>
      </c>
      <c r="D30" s="31">
        <v>141836</v>
      </c>
      <c r="E30" s="31">
        <v>1087357</v>
      </c>
      <c r="F30" s="31">
        <v>22520</v>
      </c>
      <c r="G30" s="31">
        <v>65857</v>
      </c>
      <c r="H30" s="31">
        <v>11835</v>
      </c>
      <c r="I30" s="31">
        <v>41489</v>
      </c>
      <c r="J30" s="31">
        <v>20051</v>
      </c>
      <c r="K30" s="31">
        <v>4687122</v>
      </c>
      <c r="L30" s="31">
        <v>665161</v>
      </c>
      <c r="M30" s="31">
        <v>37751</v>
      </c>
      <c r="N30" s="31">
        <v>8850</v>
      </c>
      <c r="O30" s="31">
        <v>389917</v>
      </c>
      <c r="P30" s="31">
        <v>56036</v>
      </c>
      <c r="Q30" s="31">
        <v>31926</v>
      </c>
      <c r="R30" s="31">
        <v>87962</v>
      </c>
      <c r="S30" s="31">
        <v>405382</v>
      </c>
      <c r="T30" s="31">
        <v>6282145</v>
      </c>
      <c r="U30" s="20">
        <v>23</v>
      </c>
    </row>
    <row r="31" spans="1:21" ht="12.75" customHeight="1" x14ac:dyDescent="0.2">
      <c r="A31" s="20">
        <v>24</v>
      </c>
      <c r="B31" s="20" t="s">
        <v>403</v>
      </c>
      <c r="C31" s="31">
        <v>35861384</v>
      </c>
      <c r="D31" s="31">
        <v>1791830</v>
      </c>
      <c r="E31" s="31">
        <v>28772675</v>
      </c>
      <c r="F31" s="31">
        <v>15484</v>
      </c>
      <c r="G31" s="31">
        <v>2382186</v>
      </c>
      <c r="H31" s="31">
        <v>0</v>
      </c>
      <c r="I31" s="31">
        <v>788124</v>
      </c>
      <c r="J31" s="31">
        <v>379003</v>
      </c>
      <c r="K31" s="31">
        <v>69990686</v>
      </c>
      <c r="L31" s="31">
        <v>12021955</v>
      </c>
      <c r="M31" s="31">
        <v>1128823</v>
      </c>
      <c r="N31" s="31">
        <v>76465</v>
      </c>
      <c r="O31" s="31">
        <v>8885823</v>
      </c>
      <c r="P31" s="31">
        <v>-24381</v>
      </c>
      <c r="Q31" s="31">
        <v>774232</v>
      </c>
      <c r="R31" s="31">
        <v>749851</v>
      </c>
      <c r="S31" s="31">
        <v>5512682</v>
      </c>
      <c r="T31" s="31">
        <v>98366285</v>
      </c>
      <c r="U31" s="20">
        <v>24</v>
      </c>
    </row>
    <row r="32" spans="1:21" ht="12.75" customHeight="1" x14ac:dyDescent="0.2">
      <c r="A32" s="20">
        <v>25</v>
      </c>
      <c r="B32" s="20" t="s">
        <v>450</v>
      </c>
      <c r="C32" s="31">
        <v>6929681</v>
      </c>
      <c r="D32" s="31">
        <v>936948</v>
      </c>
      <c r="E32" s="31">
        <v>2547490</v>
      </c>
      <c r="F32" s="31">
        <v>30815</v>
      </c>
      <c r="G32" s="31">
        <v>228374</v>
      </c>
      <c r="H32" s="31">
        <v>0</v>
      </c>
      <c r="I32" s="31">
        <v>153641</v>
      </c>
      <c r="J32" s="31">
        <v>195308</v>
      </c>
      <c r="K32" s="31">
        <v>11022257</v>
      </c>
      <c r="L32" s="31">
        <v>1580619</v>
      </c>
      <c r="M32" s="31">
        <v>92894</v>
      </c>
      <c r="N32" s="31">
        <v>77933</v>
      </c>
      <c r="O32" s="31">
        <v>1730593</v>
      </c>
      <c r="P32" s="31">
        <v>38947</v>
      </c>
      <c r="Q32" s="31">
        <v>772</v>
      </c>
      <c r="R32" s="31">
        <v>39719</v>
      </c>
      <c r="S32" s="31">
        <v>2401975</v>
      </c>
      <c r="T32" s="31">
        <v>16945990</v>
      </c>
      <c r="U32" s="20">
        <v>25</v>
      </c>
    </row>
    <row r="33" spans="1:21" ht="12.75" customHeight="1" x14ac:dyDescent="0.2">
      <c r="A33" s="20">
        <v>26</v>
      </c>
      <c r="B33" s="20" t="s">
        <v>451</v>
      </c>
      <c r="C33" s="31">
        <v>7102204</v>
      </c>
      <c r="D33" s="31">
        <v>756720</v>
      </c>
      <c r="E33" s="31">
        <v>1348483</v>
      </c>
      <c r="F33" s="31">
        <v>56093</v>
      </c>
      <c r="G33" s="31">
        <v>1379595</v>
      </c>
      <c r="H33" s="31">
        <v>89364</v>
      </c>
      <c r="I33" s="31">
        <v>53410</v>
      </c>
      <c r="J33" s="31">
        <v>189404</v>
      </c>
      <c r="K33" s="31">
        <v>10975273</v>
      </c>
      <c r="L33" s="31">
        <v>17865691</v>
      </c>
      <c r="M33" s="31">
        <v>9905</v>
      </c>
      <c r="N33" s="31">
        <v>45622</v>
      </c>
      <c r="O33" s="31">
        <v>1292285</v>
      </c>
      <c r="P33" s="31">
        <v>-126239</v>
      </c>
      <c r="Q33" s="31">
        <v>1105</v>
      </c>
      <c r="R33" s="31">
        <v>-125134</v>
      </c>
      <c r="S33" s="31">
        <v>1015376</v>
      </c>
      <c r="T33" s="31">
        <v>31079018</v>
      </c>
      <c r="U33" s="20">
        <v>26</v>
      </c>
    </row>
    <row r="34" spans="1:21" ht="12.75" customHeight="1" x14ac:dyDescent="0.2">
      <c r="A34" s="20">
        <v>27</v>
      </c>
      <c r="B34" s="20" t="s">
        <v>452</v>
      </c>
      <c r="C34" s="31">
        <v>19877296</v>
      </c>
      <c r="D34" s="31">
        <v>2039252</v>
      </c>
      <c r="E34" s="31">
        <v>11734382</v>
      </c>
      <c r="F34" s="31">
        <v>74845</v>
      </c>
      <c r="G34" s="31">
        <v>2960144</v>
      </c>
      <c r="H34" s="31">
        <v>0</v>
      </c>
      <c r="I34" s="31">
        <v>397916</v>
      </c>
      <c r="J34" s="31">
        <v>282008</v>
      </c>
      <c r="K34" s="31">
        <v>37365843</v>
      </c>
      <c r="L34" s="31">
        <v>6985467</v>
      </c>
      <c r="M34" s="31">
        <v>472490</v>
      </c>
      <c r="N34" s="31">
        <v>518333</v>
      </c>
      <c r="O34" s="31">
        <v>3594559</v>
      </c>
      <c r="P34" s="31">
        <v>-93914</v>
      </c>
      <c r="Q34" s="31">
        <v>288079</v>
      </c>
      <c r="R34" s="31">
        <v>194165</v>
      </c>
      <c r="S34" s="31">
        <v>614157</v>
      </c>
      <c r="T34" s="31">
        <v>49745014</v>
      </c>
      <c r="U34" s="20">
        <v>27</v>
      </c>
    </row>
    <row r="35" spans="1:21" ht="12.75" customHeight="1" x14ac:dyDescent="0.2">
      <c r="A35" s="20">
        <v>28</v>
      </c>
      <c r="B35" s="20" t="s">
        <v>453</v>
      </c>
      <c r="C35" s="31">
        <v>11013430</v>
      </c>
      <c r="D35" s="31">
        <v>412387</v>
      </c>
      <c r="E35" s="31">
        <v>4190384</v>
      </c>
      <c r="F35" s="31">
        <v>38319</v>
      </c>
      <c r="G35" s="31">
        <v>99941</v>
      </c>
      <c r="H35" s="31">
        <v>67725</v>
      </c>
      <c r="I35" s="31">
        <v>161115</v>
      </c>
      <c r="J35" s="31">
        <v>129933</v>
      </c>
      <c r="K35" s="31">
        <v>16113234</v>
      </c>
      <c r="L35" s="31">
        <v>3033408</v>
      </c>
      <c r="M35" s="31">
        <v>163863</v>
      </c>
      <c r="N35" s="31">
        <v>18764</v>
      </c>
      <c r="O35" s="31">
        <v>2345651</v>
      </c>
      <c r="P35" s="31">
        <v>10629</v>
      </c>
      <c r="Q35" s="31">
        <v>39596</v>
      </c>
      <c r="R35" s="31">
        <v>50225</v>
      </c>
      <c r="S35" s="31">
        <v>597402</v>
      </c>
      <c r="T35" s="31">
        <v>22322547</v>
      </c>
      <c r="U35" s="20">
        <v>28</v>
      </c>
    </row>
    <row r="36" spans="1:21" ht="12.75" customHeight="1" x14ac:dyDescent="0.2">
      <c r="A36" s="20">
        <v>29</v>
      </c>
      <c r="B36" s="20" t="s">
        <v>362</v>
      </c>
      <c r="C36" s="31">
        <v>3079618950</v>
      </c>
      <c r="D36" s="31">
        <v>65992796</v>
      </c>
      <c r="E36" s="31">
        <v>410025650</v>
      </c>
      <c r="F36" s="31">
        <v>179935</v>
      </c>
      <c r="G36" s="31">
        <v>1023929</v>
      </c>
      <c r="H36" s="31">
        <v>0</v>
      </c>
      <c r="I36" s="31">
        <v>16033910</v>
      </c>
      <c r="J36" s="31">
        <v>2154466</v>
      </c>
      <c r="K36" s="31">
        <v>3575029636</v>
      </c>
      <c r="L36" s="31">
        <v>587188724</v>
      </c>
      <c r="M36" s="31">
        <v>79480379</v>
      </c>
      <c r="N36" s="31">
        <v>8437379</v>
      </c>
      <c r="O36" s="31">
        <v>454187387</v>
      </c>
      <c r="P36" s="31">
        <v>20168723</v>
      </c>
      <c r="Q36" s="31">
        <v>52006895</v>
      </c>
      <c r="R36" s="31">
        <v>72175618</v>
      </c>
      <c r="S36" s="31">
        <v>39817605</v>
      </c>
      <c r="T36" s="31">
        <v>4816316728</v>
      </c>
      <c r="U36" s="20">
        <v>29</v>
      </c>
    </row>
    <row r="37" spans="1:21" ht="12.75" customHeight="1" x14ac:dyDescent="0.2">
      <c r="A37" s="20">
        <v>30</v>
      </c>
      <c r="B37" s="20" t="s">
        <v>454</v>
      </c>
      <c r="C37" s="31">
        <v>131133885</v>
      </c>
      <c r="D37" s="31">
        <v>6435688</v>
      </c>
      <c r="E37" s="31">
        <v>35579963</v>
      </c>
      <c r="F37" s="31">
        <v>83596</v>
      </c>
      <c r="G37" s="31">
        <v>487804</v>
      </c>
      <c r="H37" s="31">
        <v>0</v>
      </c>
      <c r="I37" s="31">
        <v>1164087</v>
      </c>
      <c r="J37" s="31">
        <v>564297</v>
      </c>
      <c r="K37" s="31">
        <v>175449320</v>
      </c>
      <c r="L37" s="31">
        <v>21394896</v>
      </c>
      <c r="M37" s="31">
        <v>1879154</v>
      </c>
      <c r="N37" s="31">
        <v>431668</v>
      </c>
      <c r="O37" s="31">
        <v>10384732</v>
      </c>
      <c r="P37" s="31">
        <v>49690</v>
      </c>
      <c r="Q37" s="31">
        <v>508668</v>
      </c>
      <c r="R37" s="31">
        <v>558358</v>
      </c>
      <c r="S37" s="31">
        <v>5907952</v>
      </c>
      <c r="T37" s="31">
        <v>216006080</v>
      </c>
      <c r="U37" s="20">
        <v>30</v>
      </c>
    </row>
    <row r="38" spans="1:21" ht="12.75" customHeight="1" x14ac:dyDescent="0.2">
      <c r="A38" s="20">
        <v>31</v>
      </c>
      <c r="B38" s="20" t="s">
        <v>455</v>
      </c>
      <c r="C38" s="31">
        <v>10840435</v>
      </c>
      <c r="D38" s="31">
        <v>460784</v>
      </c>
      <c r="E38" s="31">
        <v>3571538</v>
      </c>
      <c r="F38" s="31">
        <v>57963</v>
      </c>
      <c r="G38" s="31">
        <v>217744</v>
      </c>
      <c r="H38" s="31">
        <v>78528</v>
      </c>
      <c r="I38" s="31">
        <v>131984</v>
      </c>
      <c r="J38" s="31">
        <v>68440</v>
      </c>
      <c r="K38" s="31">
        <v>15427416</v>
      </c>
      <c r="L38" s="31">
        <v>2663279</v>
      </c>
      <c r="M38" s="31">
        <v>138505</v>
      </c>
      <c r="N38" s="31">
        <v>6059</v>
      </c>
      <c r="O38" s="31">
        <v>3740181</v>
      </c>
      <c r="P38" s="31">
        <v>298391</v>
      </c>
      <c r="Q38" s="31">
        <v>216783</v>
      </c>
      <c r="R38" s="31">
        <v>515174</v>
      </c>
      <c r="S38" s="31">
        <v>1003730</v>
      </c>
      <c r="T38" s="31">
        <v>23494344</v>
      </c>
      <c r="U38" s="20">
        <v>31</v>
      </c>
    </row>
    <row r="39" spans="1:21" ht="12.75" customHeight="1" x14ac:dyDescent="0.2">
      <c r="A39" s="20">
        <v>32</v>
      </c>
      <c r="B39" s="20" t="s">
        <v>456</v>
      </c>
      <c r="C39" s="31">
        <v>25820808</v>
      </c>
      <c r="D39" s="31">
        <v>4518233</v>
      </c>
      <c r="E39" s="31">
        <v>8599090</v>
      </c>
      <c r="F39" s="31">
        <v>13734</v>
      </c>
      <c r="G39" s="31">
        <v>32261</v>
      </c>
      <c r="H39" s="31">
        <v>0</v>
      </c>
      <c r="I39" s="31">
        <v>227151</v>
      </c>
      <c r="J39" s="31">
        <v>177643</v>
      </c>
      <c r="K39" s="31">
        <v>39388920</v>
      </c>
      <c r="L39" s="31">
        <v>4811256</v>
      </c>
      <c r="M39" s="31">
        <v>421308</v>
      </c>
      <c r="N39" s="31">
        <v>40495</v>
      </c>
      <c r="O39" s="31">
        <v>2812752</v>
      </c>
      <c r="P39" s="31">
        <v>-99051</v>
      </c>
      <c r="Q39" s="31">
        <v>86083</v>
      </c>
      <c r="R39" s="31">
        <v>-12968</v>
      </c>
      <c r="S39" s="31">
        <v>2709955</v>
      </c>
      <c r="T39" s="31">
        <v>50171718</v>
      </c>
      <c r="U39" s="20">
        <v>32</v>
      </c>
    </row>
    <row r="40" spans="1:21" ht="12.75" customHeight="1" x14ac:dyDescent="0.2">
      <c r="A40" s="20">
        <v>33</v>
      </c>
      <c r="B40" s="20" t="s">
        <v>364</v>
      </c>
      <c r="C40" s="31">
        <v>64138550</v>
      </c>
      <c r="D40" s="31">
        <v>1161659</v>
      </c>
      <c r="E40" s="31">
        <v>14398461</v>
      </c>
      <c r="F40" s="31">
        <v>252770</v>
      </c>
      <c r="G40" s="31">
        <v>1073355</v>
      </c>
      <c r="H40" s="31">
        <v>760376</v>
      </c>
      <c r="I40" s="31">
        <v>560925</v>
      </c>
      <c r="J40" s="31">
        <v>207552</v>
      </c>
      <c r="K40" s="31">
        <v>82553648</v>
      </c>
      <c r="L40" s="31">
        <v>13396258</v>
      </c>
      <c r="M40" s="31">
        <v>653380</v>
      </c>
      <c r="N40" s="31">
        <v>45353</v>
      </c>
      <c r="O40" s="31">
        <v>11254494</v>
      </c>
      <c r="P40" s="31">
        <v>375690</v>
      </c>
      <c r="Q40" s="31">
        <v>175654</v>
      </c>
      <c r="R40" s="31">
        <v>551344</v>
      </c>
      <c r="S40" s="31">
        <v>924318</v>
      </c>
      <c r="T40" s="31">
        <v>109378795</v>
      </c>
      <c r="U40" s="20">
        <v>33</v>
      </c>
    </row>
    <row r="41" spans="1:21" ht="12.75" customHeight="1" x14ac:dyDescent="0.2">
      <c r="A41" s="20">
        <v>34</v>
      </c>
      <c r="B41" s="20" t="s">
        <v>457</v>
      </c>
      <c r="C41" s="31">
        <v>76225215</v>
      </c>
      <c r="D41" s="31">
        <v>2236328</v>
      </c>
      <c r="E41" s="31">
        <v>55133060</v>
      </c>
      <c r="F41" s="31">
        <v>187825</v>
      </c>
      <c r="G41" s="31">
        <v>8563376</v>
      </c>
      <c r="H41" s="31">
        <v>0</v>
      </c>
      <c r="I41" s="31">
        <v>1573284</v>
      </c>
      <c r="J41" s="31">
        <v>695670</v>
      </c>
      <c r="K41" s="31">
        <v>144614758</v>
      </c>
      <c r="L41" s="31">
        <v>48721613</v>
      </c>
      <c r="M41" s="31">
        <v>2657136</v>
      </c>
      <c r="N41" s="31">
        <v>207792</v>
      </c>
      <c r="O41" s="31">
        <v>21146267</v>
      </c>
      <c r="P41" s="31">
        <v>1025174</v>
      </c>
      <c r="Q41" s="31">
        <v>276517</v>
      </c>
      <c r="R41" s="31">
        <v>1301691</v>
      </c>
      <c r="S41" s="31">
        <v>4586834</v>
      </c>
      <c r="T41" s="31">
        <v>223236091</v>
      </c>
      <c r="U41" s="20">
        <v>34</v>
      </c>
    </row>
    <row r="42" spans="1:21" ht="12.75" customHeight="1" x14ac:dyDescent="0.2">
      <c r="A42" s="20">
        <v>35</v>
      </c>
      <c r="B42" s="20" t="s">
        <v>458</v>
      </c>
      <c r="C42" s="31">
        <v>7859864</v>
      </c>
      <c r="D42" s="31">
        <v>746885</v>
      </c>
      <c r="E42" s="31">
        <v>3017020</v>
      </c>
      <c r="F42" s="31">
        <v>65639</v>
      </c>
      <c r="G42" s="31">
        <v>5699027</v>
      </c>
      <c r="H42" s="31">
        <v>204844</v>
      </c>
      <c r="I42" s="31">
        <v>103221</v>
      </c>
      <c r="J42" s="31">
        <v>71040</v>
      </c>
      <c r="K42" s="31">
        <v>17767540</v>
      </c>
      <c r="L42" s="31">
        <v>2822477</v>
      </c>
      <c r="M42" s="31">
        <v>42247</v>
      </c>
      <c r="N42" s="31">
        <v>25595</v>
      </c>
      <c r="O42" s="31">
        <v>5344595</v>
      </c>
      <c r="P42" s="31">
        <v>94082</v>
      </c>
      <c r="Q42" s="31">
        <v>343331</v>
      </c>
      <c r="R42" s="31">
        <v>437413</v>
      </c>
      <c r="S42" s="31">
        <v>1241533</v>
      </c>
      <c r="T42" s="31">
        <v>27681400</v>
      </c>
      <c r="U42" s="20">
        <v>35</v>
      </c>
    </row>
    <row r="43" spans="1:21" ht="12.75" customHeight="1" x14ac:dyDescent="0.2">
      <c r="A43" s="20">
        <v>36</v>
      </c>
      <c r="B43" s="20" t="s">
        <v>459</v>
      </c>
      <c r="C43" s="31">
        <v>33271649</v>
      </c>
      <c r="D43" s="31">
        <v>958928</v>
      </c>
      <c r="E43" s="31">
        <v>11777881</v>
      </c>
      <c r="F43" s="31">
        <v>70419</v>
      </c>
      <c r="G43" s="31">
        <v>266475</v>
      </c>
      <c r="H43" s="31">
        <v>0</v>
      </c>
      <c r="I43" s="31">
        <v>422951</v>
      </c>
      <c r="J43" s="31">
        <v>259130</v>
      </c>
      <c r="K43" s="31">
        <v>47027433</v>
      </c>
      <c r="L43" s="31">
        <v>19966412</v>
      </c>
      <c r="M43" s="31">
        <v>516829</v>
      </c>
      <c r="N43" s="31">
        <v>49245</v>
      </c>
      <c r="O43" s="31">
        <v>6003434</v>
      </c>
      <c r="P43" s="31">
        <v>52769</v>
      </c>
      <c r="Q43" s="31">
        <v>136534</v>
      </c>
      <c r="R43" s="31">
        <v>189303</v>
      </c>
      <c r="S43" s="31">
        <v>1576266</v>
      </c>
      <c r="T43" s="31">
        <v>75328922</v>
      </c>
      <c r="U43" s="20">
        <v>36</v>
      </c>
    </row>
    <row r="44" spans="1:21" ht="12.75" customHeight="1" x14ac:dyDescent="0.2">
      <c r="A44" s="20">
        <v>37</v>
      </c>
      <c r="B44" s="20" t="s">
        <v>460</v>
      </c>
      <c r="C44" s="31">
        <v>33130507</v>
      </c>
      <c r="D44" s="31">
        <v>894365</v>
      </c>
      <c r="E44" s="31">
        <v>17481599</v>
      </c>
      <c r="F44" s="31">
        <v>3889</v>
      </c>
      <c r="G44" s="31">
        <v>560426</v>
      </c>
      <c r="H44" s="31">
        <v>0</v>
      </c>
      <c r="I44" s="31">
        <v>262070</v>
      </c>
      <c r="J44" s="31">
        <v>129799</v>
      </c>
      <c r="K44" s="31">
        <v>52462655</v>
      </c>
      <c r="L44" s="31">
        <v>11459040</v>
      </c>
      <c r="M44" s="31">
        <v>2300994</v>
      </c>
      <c r="N44" s="31">
        <v>113277</v>
      </c>
      <c r="O44" s="31">
        <v>2824125</v>
      </c>
      <c r="P44" s="31">
        <v>159115</v>
      </c>
      <c r="Q44" s="31">
        <v>50536</v>
      </c>
      <c r="R44" s="31">
        <v>209651</v>
      </c>
      <c r="S44" s="31">
        <v>594787</v>
      </c>
      <c r="T44" s="31">
        <v>69964529</v>
      </c>
      <c r="U44" s="20">
        <v>37</v>
      </c>
    </row>
    <row r="45" spans="1:21" ht="12.75" customHeight="1" x14ac:dyDescent="0.2">
      <c r="A45" s="20">
        <v>38</v>
      </c>
      <c r="B45" s="20" t="s">
        <v>461</v>
      </c>
      <c r="C45" s="31">
        <v>9787060</v>
      </c>
      <c r="D45" s="31">
        <v>343758</v>
      </c>
      <c r="E45" s="31">
        <v>2506184</v>
      </c>
      <c r="F45" s="31">
        <v>22735</v>
      </c>
      <c r="G45" s="31">
        <v>426024</v>
      </c>
      <c r="H45" s="31">
        <v>25357</v>
      </c>
      <c r="I45" s="31">
        <v>106807</v>
      </c>
      <c r="J45" s="31">
        <v>200689</v>
      </c>
      <c r="K45" s="31">
        <v>13418614</v>
      </c>
      <c r="L45" s="31">
        <v>1710961</v>
      </c>
      <c r="M45" s="31">
        <v>74333</v>
      </c>
      <c r="N45" s="31">
        <v>14528</v>
      </c>
      <c r="O45" s="31">
        <v>7068144</v>
      </c>
      <c r="P45" s="31">
        <v>78524</v>
      </c>
      <c r="Q45" s="31">
        <v>42386</v>
      </c>
      <c r="R45" s="31">
        <v>120910</v>
      </c>
      <c r="S45" s="31">
        <v>1303799</v>
      </c>
      <c r="T45" s="31">
        <v>23711289</v>
      </c>
      <c r="U45" s="20">
        <v>38</v>
      </c>
    </row>
    <row r="46" spans="1:21" ht="12.75" customHeight="1" x14ac:dyDescent="0.2">
      <c r="A46" s="20">
        <v>39</v>
      </c>
      <c r="B46" s="20" t="s">
        <v>462</v>
      </c>
      <c r="C46" s="31">
        <v>18365969</v>
      </c>
      <c r="D46" s="31">
        <v>515322</v>
      </c>
      <c r="E46" s="31">
        <v>6819827</v>
      </c>
      <c r="F46" s="31">
        <v>0</v>
      </c>
      <c r="G46" s="31">
        <v>230764</v>
      </c>
      <c r="H46" s="31">
        <v>0</v>
      </c>
      <c r="I46" s="31">
        <v>320763</v>
      </c>
      <c r="J46" s="31">
        <v>128593</v>
      </c>
      <c r="K46" s="31">
        <v>26381238</v>
      </c>
      <c r="L46" s="31">
        <v>7227558</v>
      </c>
      <c r="M46" s="31">
        <v>462942</v>
      </c>
      <c r="N46" s="31">
        <v>49888</v>
      </c>
      <c r="O46" s="31">
        <v>4607067</v>
      </c>
      <c r="P46" s="31">
        <v>61537</v>
      </c>
      <c r="Q46" s="31">
        <v>37576</v>
      </c>
      <c r="R46" s="31">
        <v>99113</v>
      </c>
      <c r="S46" s="31">
        <v>1249240</v>
      </c>
      <c r="T46" s="31">
        <v>40077046</v>
      </c>
      <c r="U46" s="20">
        <v>39</v>
      </c>
    </row>
    <row r="47" spans="1:21" ht="12.75" customHeight="1" x14ac:dyDescent="0.2">
      <c r="A47" s="20">
        <v>40</v>
      </c>
      <c r="B47" s="20" t="s">
        <v>463</v>
      </c>
      <c r="C47" s="31">
        <v>0</v>
      </c>
      <c r="D47" s="31">
        <v>0</v>
      </c>
      <c r="E47" s="31">
        <v>0</v>
      </c>
      <c r="F47" s="31">
        <v>0</v>
      </c>
      <c r="G47" s="31">
        <v>0</v>
      </c>
      <c r="H47" s="31">
        <v>0</v>
      </c>
      <c r="I47" s="31">
        <v>0</v>
      </c>
      <c r="J47" s="31">
        <v>0</v>
      </c>
      <c r="K47" s="31">
        <v>0</v>
      </c>
      <c r="L47" s="31">
        <v>0</v>
      </c>
      <c r="M47" s="31">
        <v>0</v>
      </c>
      <c r="N47" s="31">
        <v>0</v>
      </c>
      <c r="O47" s="31">
        <v>0</v>
      </c>
      <c r="P47" s="31">
        <v>0</v>
      </c>
      <c r="Q47" s="31">
        <v>0</v>
      </c>
      <c r="R47" s="31">
        <v>0</v>
      </c>
      <c r="S47" s="31">
        <v>0</v>
      </c>
      <c r="T47" s="31">
        <v>0</v>
      </c>
      <c r="U47" s="20">
        <v>40</v>
      </c>
    </row>
    <row r="48" spans="1:21" ht="12.75" customHeight="1" x14ac:dyDescent="0.2">
      <c r="A48" s="20">
        <v>41</v>
      </c>
      <c r="B48" s="20" t="s">
        <v>464</v>
      </c>
      <c r="C48" s="31">
        <v>14138700</v>
      </c>
      <c r="D48" s="31">
        <v>5224733</v>
      </c>
      <c r="E48" s="31">
        <v>8881594</v>
      </c>
      <c r="F48" s="31">
        <v>68032</v>
      </c>
      <c r="G48" s="31">
        <v>1674045</v>
      </c>
      <c r="H48" s="31">
        <v>0</v>
      </c>
      <c r="I48" s="31">
        <v>743682</v>
      </c>
      <c r="J48" s="31">
        <v>453823</v>
      </c>
      <c r="K48" s="31">
        <v>31184609</v>
      </c>
      <c r="L48" s="31">
        <v>13429133</v>
      </c>
      <c r="M48" s="31">
        <v>413308</v>
      </c>
      <c r="N48" s="31">
        <v>18170</v>
      </c>
      <c r="O48" s="31">
        <v>6941739</v>
      </c>
      <c r="P48" s="31">
        <v>143956</v>
      </c>
      <c r="Q48" s="31">
        <v>266873</v>
      </c>
      <c r="R48" s="31">
        <v>410829</v>
      </c>
      <c r="S48" s="31">
        <v>3152848</v>
      </c>
      <c r="T48" s="31">
        <v>55550636</v>
      </c>
      <c r="U48" s="20">
        <v>41</v>
      </c>
    </row>
    <row r="49" spans="1:21" ht="12.75" customHeight="1" x14ac:dyDescent="0.2">
      <c r="A49" s="20">
        <v>42</v>
      </c>
      <c r="B49" s="20" t="s">
        <v>465</v>
      </c>
      <c r="C49" s="31">
        <v>137469447</v>
      </c>
      <c r="D49" s="31">
        <v>6114156</v>
      </c>
      <c r="E49" s="31">
        <v>47141210</v>
      </c>
      <c r="F49" s="31">
        <v>32570</v>
      </c>
      <c r="G49" s="31">
        <v>1779129</v>
      </c>
      <c r="H49" s="31">
        <v>1719210</v>
      </c>
      <c r="I49" s="31">
        <v>1162335</v>
      </c>
      <c r="J49" s="31">
        <v>803808</v>
      </c>
      <c r="K49" s="31">
        <v>196221865</v>
      </c>
      <c r="L49" s="31">
        <v>55645528</v>
      </c>
      <c r="M49" s="31">
        <v>4121959</v>
      </c>
      <c r="N49" s="31">
        <v>735721</v>
      </c>
      <c r="O49" s="31">
        <v>15979476</v>
      </c>
      <c r="P49" s="31">
        <v>-1305994</v>
      </c>
      <c r="Q49" s="31">
        <v>594358</v>
      </c>
      <c r="R49" s="31">
        <v>-711636</v>
      </c>
      <c r="S49" s="31">
        <v>5121859</v>
      </c>
      <c r="T49" s="31">
        <v>277114772</v>
      </c>
      <c r="U49" s="20">
        <v>42</v>
      </c>
    </row>
    <row r="50" spans="1:21" ht="12.75" customHeight="1" x14ac:dyDescent="0.2">
      <c r="A50" s="20">
        <v>43</v>
      </c>
      <c r="B50" s="20" t="s">
        <v>466</v>
      </c>
      <c r="C50" s="31">
        <v>401965226</v>
      </c>
      <c r="D50" s="31">
        <v>10460117</v>
      </c>
      <c r="E50" s="31">
        <v>120867976</v>
      </c>
      <c r="F50" s="31">
        <v>11039</v>
      </c>
      <c r="G50" s="31">
        <v>1084511</v>
      </c>
      <c r="H50" s="31">
        <v>0</v>
      </c>
      <c r="I50" s="31">
        <v>3052312</v>
      </c>
      <c r="J50" s="31">
        <v>693362</v>
      </c>
      <c r="K50" s="31">
        <v>538134543</v>
      </c>
      <c r="L50" s="31">
        <v>221457218</v>
      </c>
      <c r="M50" s="31">
        <v>11308150</v>
      </c>
      <c r="N50" s="31">
        <v>1674840</v>
      </c>
      <c r="O50" s="31">
        <v>35726505</v>
      </c>
      <c r="P50" s="31">
        <v>198889</v>
      </c>
      <c r="Q50" s="31">
        <v>1776359</v>
      </c>
      <c r="R50" s="31">
        <v>1975248</v>
      </c>
      <c r="S50" s="31">
        <v>14468542</v>
      </c>
      <c r="T50" s="31">
        <v>824745046</v>
      </c>
      <c r="U50" s="20">
        <v>43</v>
      </c>
    </row>
    <row r="51" spans="1:21" ht="12.75" customHeight="1" x14ac:dyDescent="0.2">
      <c r="A51" s="20">
        <v>44</v>
      </c>
      <c r="B51" s="20" t="s">
        <v>467</v>
      </c>
      <c r="C51" s="31">
        <v>16240922</v>
      </c>
      <c r="D51" s="31">
        <v>1534902</v>
      </c>
      <c r="E51" s="31">
        <v>5686092</v>
      </c>
      <c r="F51" s="31">
        <v>120682</v>
      </c>
      <c r="G51" s="31">
        <v>5867016</v>
      </c>
      <c r="H51" s="31">
        <v>0</v>
      </c>
      <c r="I51" s="31">
        <v>281515</v>
      </c>
      <c r="J51" s="31">
        <v>159343</v>
      </c>
      <c r="K51" s="31">
        <v>29890472</v>
      </c>
      <c r="L51" s="31">
        <v>20894156</v>
      </c>
      <c r="M51" s="31">
        <v>83547</v>
      </c>
      <c r="N51" s="31">
        <v>123616</v>
      </c>
      <c r="O51" s="31">
        <v>1356630</v>
      </c>
      <c r="P51" s="31">
        <v>640673</v>
      </c>
      <c r="Q51" s="31">
        <v>1924699</v>
      </c>
      <c r="R51" s="31">
        <v>2565372</v>
      </c>
      <c r="S51" s="31">
        <v>3932534</v>
      </c>
      <c r="T51" s="31">
        <v>58846327</v>
      </c>
      <c r="U51" s="20">
        <v>44</v>
      </c>
    </row>
    <row r="52" spans="1:21" ht="12.75" customHeight="1" x14ac:dyDescent="0.2">
      <c r="A52" s="20">
        <v>45</v>
      </c>
      <c r="B52" s="20" t="s">
        <v>468</v>
      </c>
      <c r="C52" s="31">
        <v>3241294</v>
      </c>
      <c r="D52" s="31">
        <v>124491</v>
      </c>
      <c r="E52" s="31">
        <v>519849</v>
      </c>
      <c r="F52" s="31">
        <v>3295</v>
      </c>
      <c r="G52" s="31">
        <v>1171</v>
      </c>
      <c r="H52" s="31">
        <v>3520</v>
      </c>
      <c r="I52" s="31">
        <v>23181</v>
      </c>
      <c r="J52" s="31">
        <v>14332</v>
      </c>
      <c r="K52" s="31">
        <v>3931133</v>
      </c>
      <c r="L52" s="31">
        <v>374272</v>
      </c>
      <c r="M52" s="31">
        <v>17380</v>
      </c>
      <c r="N52" s="31">
        <v>88</v>
      </c>
      <c r="O52" s="31">
        <v>968526</v>
      </c>
      <c r="P52" s="31">
        <v>20661</v>
      </c>
      <c r="Q52" s="31">
        <v>11237</v>
      </c>
      <c r="R52" s="31">
        <v>31898</v>
      </c>
      <c r="S52" s="31">
        <v>250570</v>
      </c>
      <c r="T52" s="31">
        <v>5573867</v>
      </c>
      <c r="U52" s="20">
        <v>45</v>
      </c>
    </row>
    <row r="53" spans="1:21" ht="12.75" customHeight="1" x14ac:dyDescent="0.2">
      <c r="A53" s="20">
        <v>46</v>
      </c>
      <c r="B53" s="20" t="s">
        <v>469</v>
      </c>
      <c r="C53" s="31">
        <v>40783181</v>
      </c>
      <c r="D53" s="31">
        <v>1579536</v>
      </c>
      <c r="E53" s="31">
        <v>14875156</v>
      </c>
      <c r="F53" s="31">
        <v>183683</v>
      </c>
      <c r="G53" s="31">
        <v>5066064</v>
      </c>
      <c r="H53" s="31">
        <v>0</v>
      </c>
      <c r="I53" s="31">
        <v>495756</v>
      </c>
      <c r="J53" s="31">
        <v>189273</v>
      </c>
      <c r="K53" s="31">
        <v>63172649</v>
      </c>
      <c r="L53" s="31">
        <v>8836238</v>
      </c>
      <c r="M53" s="31">
        <v>1182627</v>
      </c>
      <c r="N53" s="31">
        <v>90024</v>
      </c>
      <c r="O53" s="31">
        <v>12147043</v>
      </c>
      <c r="P53" s="31">
        <v>-302181</v>
      </c>
      <c r="Q53" s="31">
        <v>555555</v>
      </c>
      <c r="R53" s="31">
        <v>253374</v>
      </c>
      <c r="S53" s="31">
        <v>3678303</v>
      </c>
      <c r="T53" s="31">
        <v>89360258</v>
      </c>
      <c r="U53" s="20">
        <v>46</v>
      </c>
    </row>
    <row r="54" spans="1:21" ht="12.75" customHeight="1" x14ac:dyDescent="0.2">
      <c r="A54" s="20">
        <v>47</v>
      </c>
      <c r="B54" s="20" t="s">
        <v>470</v>
      </c>
      <c r="C54" s="31">
        <v>107758599</v>
      </c>
      <c r="D54" s="31">
        <v>3880908</v>
      </c>
      <c r="E54" s="31">
        <v>30134887</v>
      </c>
      <c r="F54" s="31">
        <v>0</v>
      </c>
      <c r="G54" s="31">
        <v>6347395</v>
      </c>
      <c r="H54" s="31">
        <v>0</v>
      </c>
      <c r="I54" s="31">
        <v>776816</v>
      </c>
      <c r="J54" s="31">
        <v>282216</v>
      </c>
      <c r="K54" s="31">
        <v>149180821</v>
      </c>
      <c r="L54" s="31">
        <v>46755387</v>
      </c>
      <c r="M54" s="31">
        <v>2124488</v>
      </c>
      <c r="N54" s="31">
        <v>205478</v>
      </c>
      <c r="O54" s="31">
        <v>12663710</v>
      </c>
      <c r="P54" s="31">
        <v>96914</v>
      </c>
      <c r="Q54" s="31">
        <v>914319</v>
      </c>
      <c r="R54" s="31">
        <v>1011233</v>
      </c>
      <c r="S54" s="31">
        <v>8115453</v>
      </c>
      <c r="T54" s="31">
        <v>220056570</v>
      </c>
      <c r="U54" s="20">
        <v>47</v>
      </c>
    </row>
    <row r="55" spans="1:21" ht="12.75" customHeight="1" x14ac:dyDescent="0.2">
      <c r="A55" s="20">
        <v>48</v>
      </c>
      <c r="B55" s="20" t="s">
        <v>471</v>
      </c>
      <c r="C55" s="31">
        <v>4850209</v>
      </c>
      <c r="D55" s="31">
        <v>217706</v>
      </c>
      <c r="E55" s="31">
        <v>2424723</v>
      </c>
      <c r="F55" s="31">
        <v>32712</v>
      </c>
      <c r="G55" s="31">
        <v>335661</v>
      </c>
      <c r="H55" s="31">
        <v>40318</v>
      </c>
      <c r="I55" s="31">
        <v>118289</v>
      </c>
      <c r="J55" s="31">
        <v>42936</v>
      </c>
      <c r="K55" s="31">
        <v>8062554</v>
      </c>
      <c r="L55" s="31">
        <v>865625</v>
      </c>
      <c r="M55" s="31">
        <v>136063</v>
      </c>
      <c r="N55" s="31">
        <v>191202</v>
      </c>
      <c r="O55" s="31">
        <v>4218502</v>
      </c>
      <c r="P55" s="31">
        <v>60273</v>
      </c>
      <c r="Q55" s="31">
        <v>56852</v>
      </c>
      <c r="R55" s="31">
        <v>117125</v>
      </c>
      <c r="S55" s="31">
        <v>395164</v>
      </c>
      <c r="T55" s="31">
        <v>13986235</v>
      </c>
      <c r="U55" s="20">
        <v>48</v>
      </c>
    </row>
    <row r="56" spans="1:21" ht="12.75" customHeight="1" x14ac:dyDescent="0.2">
      <c r="A56" s="20">
        <v>49</v>
      </c>
      <c r="B56" s="20" t="s">
        <v>472</v>
      </c>
      <c r="C56" s="31">
        <v>23282473</v>
      </c>
      <c r="D56" s="31">
        <v>878785</v>
      </c>
      <c r="E56" s="31">
        <v>8585744</v>
      </c>
      <c r="F56" s="31">
        <v>21553</v>
      </c>
      <c r="G56" s="31">
        <v>149874</v>
      </c>
      <c r="H56" s="31">
        <v>0</v>
      </c>
      <c r="I56" s="31">
        <v>267314</v>
      </c>
      <c r="J56" s="31">
        <v>189146</v>
      </c>
      <c r="K56" s="31">
        <v>33374889</v>
      </c>
      <c r="L56" s="31">
        <v>12757615</v>
      </c>
      <c r="M56" s="31">
        <v>13297954</v>
      </c>
      <c r="N56" s="31">
        <v>256366</v>
      </c>
      <c r="O56" s="31">
        <v>3447335</v>
      </c>
      <c r="P56" s="31">
        <v>-390755</v>
      </c>
      <c r="Q56" s="31">
        <v>85407</v>
      </c>
      <c r="R56" s="31">
        <v>-305348</v>
      </c>
      <c r="S56" s="31">
        <v>1396923</v>
      </c>
      <c r="T56" s="31">
        <v>64225734</v>
      </c>
      <c r="U56" s="20">
        <v>49</v>
      </c>
    </row>
    <row r="57" spans="1:21" ht="12.75" customHeight="1" x14ac:dyDescent="0.2">
      <c r="A57" s="20">
        <v>50</v>
      </c>
      <c r="B57" s="20" t="s">
        <v>473</v>
      </c>
      <c r="C57" s="31">
        <v>12945273</v>
      </c>
      <c r="D57" s="31">
        <v>430905</v>
      </c>
      <c r="E57" s="31">
        <v>4980822</v>
      </c>
      <c r="F57" s="31">
        <v>5447</v>
      </c>
      <c r="G57" s="31">
        <v>2128576</v>
      </c>
      <c r="H57" s="31">
        <v>0</v>
      </c>
      <c r="I57" s="31">
        <v>420587</v>
      </c>
      <c r="J57" s="31">
        <v>398161</v>
      </c>
      <c r="K57" s="31">
        <v>21309771</v>
      </c>
      <c r="L57" s="31">
        <v>6827679</v>
      </c>
      <c r="M57" s="31">
        <v>454813</v>
      </c>
      <c r="N57" s="31">
        <v>102495</v>
      </c>
      <c r="O57" s="31">
        <v>4766112</v>
      </c>
      <c r="P57" s="31">
        <v>59267</v>
      </c>
      <c r="Q57" s="31">
        <v>74198</v>
      </c>
      <c r="R57" s="31">
        <v>133465</v>
      </c>
      <c r="S57" s="31">
        <v>847687</v>
      </c>
      <c r="T57" s="31">
        <v>34442022</v>
      </c>
      <c r="U57" s="20">
        <v>50</v>
      </c>
    </row>
    <row r="58" spans="1:21" ht="12.75" customHeight="1" x14ac:dyDescent="0.2">
      <c r="A58" s="20">
        <v>51</v>
      </c>
      <c r="B58" s="20" t="s">
        <v>474</v>
      </c>
      <c r="C58" s="31">
        <v>16931351</v>
      </c>
      <c r="D58" s="31">
        <v>546464</v>
      </c>
      <c r="E58" s="31">
        <v>1953127</v>
      </c>
      <c r="F58" s="31">
        <v>28424</v>
      </c>
      <c r="G58" s="31">
        <v>6888</v>
      </c>
      <c r="H58" s="31">
        <v>120003</v>
      </c>
      <c r="I58" s="31">
        <v>232182</v>
      </c>
      <c r="J58" s="31">
        <v>99612</v>
      </c>
      <c r="K58" s="31">
        <v>19918051</v>
      </c>
      <c r="L58" s="31">
        <v>3053868</v>
      </c>
      <c r="M58" s="31">
        <v>203770</v>
      </c>
      <c r="N58" s="31">
        <v>27986</v>
      </c>
      <c r="O58" s="31">
        <v>1580568</v>
      </c>
      <c r="P58" s="31">
        <v>109473</v>
      </c>
      <c r="Q58" s="31">
        <v>74029</v>
      </c>
      <c r="R58" s="31">
        <v>183502</v>
      </c>
      <c r="S58" s="31">
        <v>1078994</v>
      </c>
      <c r="T58" s="31">
        <v>26046739</v>
      </c>
      <c r="U58" s="20">
        <v>51</v>
      </c>
    </row>
    <row r="59" spans="1:21" ht="12.75" customHeight="1" x14ac:dyDescent="0.2">
      <c r="A59" s="20">
        <v>52</v>
      </c>
      <c r="B59" s="20" t="s">
        <v>475</v>
      </c>
      <c r="C59" s="31">
        <v>0</v>
      </c>
      <c r="D59" s="31">
        <v>0</v>
      </c>
      <c r="E59" s="31">
        <v>0</v>
      </c>
      <c r="F59" s="31">
        <v>0</v>
      </c>
      <c r="G59" s="31">
        <v>0</v>
      </c>
      <c r="H59" s="31">
        <v>0</v>
      </c>
      <c r="I59" s="31">
        <v>0</v>
      </c>
      <c r="J59" s="31">
        <v>0</v>
      </c>
      <c r="K59" s="31">
        <v>0</v>
      </c>
      <c r="L59" s="31">
        <v>0</v>
      </c>
      <c r="M59" s="31">
        <v>0</v>
      </c>
      <c r="N59" s="31">
        <v>0</v>
      </c>
      <c r="O59" s="31">
        <v>0</v>
      </c>
      <c r="P59" s="31">
        <v>0</v>
      </c>
      <c r="Q59" s="31">
        <v>0</v>
      </c>
      <c r="R59" s="31">
        <v>0</v>
      </c>
      <c r="S59" s="31">
        <v>0</v>
      </c>
      <c r="T59" s="31">
        <v>0</v>
      </c>
      <c r="U59" s="20">
        <v>52</v>
      </c>
    </row>
    <row r="60" spans="1:21" ht="12.75" customHeight="1" x14ac:dyDescent="0.2">
      <c r="A60" s="20">
        <v>53</v>
      </c>
      <c r="B60" s="20" t="s">
        <v>476</v>
      </c>
      <c r="C60" s="31">
        <v>1014836399</v>
      </c>
      <c r="D60" s="31">
        <v>31674350</v>
      </c>
      <c r="E60" s="31">
        <v>679382396</v>
      </c>
      <c r="F60" s="31">
        <v>17372</v>
      </c>
      <c r="G60" s="31">
        <v>2054955</v>
      </c>
      <c r="H60" s="31">
        <v>0</v>
      </c>
      <c r="I60" s="31">
        <v>11298442</v>
      </c>
      <c r="J60" s="31">
        <v>3873512</v>
      </c>
      <c r="K60" s="31">
        <v>1743137426</v>
      </c>
      <c r="L60" s="31">
        <v>227376299</v>
      </c>
      <c r="M60" s="31">
        <v>24729516</v>
      </c>
      <c r="N60" s="31">
        <v>1662929</v>
      </c>
      <c r="O60" s="31">
        <v>45072915</v>
      </c>
      <c r="P60" s="31">
        <v>-5397666</v>
      </c>
      <c r="Q60" s="31">
        <v>4437977</v>
      </c>
      <c r="R60" s="31">
        <v>-959689</v>
      </c>
      <c r="S60" s="31">
        <v>64719041</v>
      </c>
      <c r="T60" s="31">
        <v>2105738437</v>
      </c>
      <c r="U60" s="20">
        <v>53</v>
      </c>
    </row>
    <row r="61" spans="1:21" ht="12.75" customHeight="1" x14ac:dyDescent="0.2">
      <c r="A61" s="20">
        <v>54</v>
      </c>
      <c r="B61" s="20" t="s">
        <v>477</v>
      </c>
      <c r="C61" s="31">
        <v>40516881</v>
      </c>
      <c r="D61" s="31">
        <v>16616155</v>
      </c>
      <c r="E61" s="31">
        <v>10445349</v>
      </c>
      <c r="F61" s="31">
        <v>67091</v>
      </c>
      <c r="G61" s="31">
        <v>349646</v>
      </c>
      <c r="H61" s="31">
        <v>479956</v>
      </c>
      <c r="I61" s="31">
        <v>416345</v>
      </c>
      <c r="J61" s="31">
        <v>293034</v>
      </c>
      <c r="K61" s="31">
        <v>69184457</v>
      </c>
      <c r="L61" s="31">
        <v>11679180</v>
      </c>
      <c r="M61" s="31">
        <v>876233</v>
      </c>
      <c r="N61" s="31">
        <v>104763</v>
      </c>
      <c r="O61" s="31">
        <v>5537668</v>
      </c>
      <c r="P61" s="31">
        <v>249335</v>
      </c>
      <c r="Q61" s="31">
        <v>208964</v>
      </c>
      <c r="R61" s="31">
        <v>458299</v>
      </c>
      <c r="S61" s="31">
        <v>2339482</v>
      </c>
      <c r="T61" s="31">
        <v>90180082</v>
      </c>
      <c r="U61" s="20">
        <v>54</v>
      </c>
    </row>
    <row r="62" spans="1:21" ht="12.75" customHeight="1" x14ac:dyDescent="0.2">
      <c r="A62" s="20">
        <v>55</v>
      </c>
      <c r="B62" s="20" t="s">
        <v>478</v>
      </c>
      <c r="C62" s="31">
        <v>3580338</v>
      </c>
      <c r="D62" s="31">
        <v>252320</v>
      </c>
      <c r="E62" s="31">
        <v>2807297</v>
      </c>
      <c r="F62" s="31">
        <v>22519</v>
      </c>
      <c r="G62" s="31">
        <v>309660</v>
      </c>
      <c r="H62" s="31">
        <v>102709</v>
      </c>
      <c r="I62" s="31">
        <v>88596</v>
      </c>
      <c r="J62" s="31">
        <v>41010</v>
      </c>
      <c r="K62" s="31">
        <v>7204449</v>
      </c>
      <c r="L62" s="31">
        <v>1126671</v>
      </c>
      <c r="M62" s="31">
        <v>46144</v>
      </c>
      <c r="N62" s="31">
        <v>7118</v>
      </c>
      <c r="O62" s="31">
        <v>2775322</v>
      </c>
      <c r="P62" s="31">
        <v>-7453</v>
      </c>
      <c r="Q62" s="31">
        <v>51661</v>
      </c>
      <c r="R62" s="31">
        <v>44208</v>
      </c>
      <c r="S62" s="31">
        <v>799666</v>
      </c>
      <c r="T62" s="31">
        <v>12003578</v>
      </c>
      <c r="U62" s="20">
        <v>55</v>
      </c>
    </row>
    <row r="63" spans="1:21" ht="12.75" customHeight="1" x14ac:dyDescent="0.2">
      <c r="A63" s="20">
        <v>56</v>
      </c>
      <c r="B63" s="20" t="s">
        <v>479</v>
      </c>
      <c r="C63" s="31">
        <v>13100220</v>
      </c>
      <c r="D63" s="31">
        <v>369028</v>
      </c>
      <c r="E63" s="31">
        <v>4455920</v>
      </c>
      <c r="F63" s="31">
        <v>7842</v>
      </c>
      <c r="G63" s="31">
        <v>142635</v>
      </c>
      <c r="H63" s="31">
        <v>178126</v>
      </c>
      <c r="I63" s="31">
        <v>190065</v>
      </c>
      <c r="J63" s="31">
        <v>80151</v>
      </c>
      <c r="K63" s="31">
        <v>18523987</v>
      </c>
      <c r="L63" s="31">
        <v>3905288</v>
      </c>
      <c r="M63" s="31">
        <v>274127</v>
      </c>
      <c r="N63" s="31">
        <v>181714</v>
      </c>
      <c r="O63" s="31">
        <v>2074347</v>
      </c>
      <c r="P63" s="31">
        <v>39085</v>
      </c>
      <c r="Q63" s="31">
        <v>6931</v>
      </c>
      <c r="R63" s="31">
        <v>46016</v>
      </c>
      <c r="S63" s="31">
        <v>1810880</v>
      </c>
      <c r="T63" s="31">
        <v>26816359</v>
      </c>
      <c r="U63" s="20">
        <v>56</v>
      </c>
    </row>
    <row r="64" spans="1:21" ht="12.75" customHeight="1" x14ac:dyDescent="0.2">
      <c r="A64" s="20">
        <v>57</v>
      </c>
      <c r="B64" s="20" t="s">
        <v>480</v>
      </c>
      <c r="C64" s="31">
        <v>10587209</v>
      </c>
      <c r="D64" s="31">
        <v>158214</v>
      </c>
      <c r="E64" s="31">
        <v>3074895</v>
      </c>
      <c r="F64" s="31">
        <v>36477</v>
      </c>
      <c r="G64" s="31">
        <v>210659</v>
      </c>
      <c r="H64" s="31">
        <v>0</v>
      </c>
      <c r="I64" s="31">
        <v>94760</v>
      </c>
      <c r="J64" s="31">
        <v>86232</v>
      </c>
      <c r="K64" s="31">
        <v>14248446</v>
      </c>
      <c r="L64" s="31">
        <v>2171108</v>
      </c>
      <c r="M64" s="31">
        <v>83157</v>
      </c>
      <c r="N64" s="31">
        <v>68859</v>
      </c>
      <c r="O64" s="31">
        <v>1740752</v>
      </c>
      <c r="P64" s="31">
        <v>12590</v>
      </c>
      <c r="Q64" s="31">
        <v>46225</v>
      </c>
      <c r="R64" s="31">
        <v>58815</v>
      </c>
      <c r="S64" s="31">
        <v>715743</v>
      </c>
      <c r="T64" s="31">
        <v>19086880</v>
      </c>
      <c r="U64" s="20">
        <v>57</v>
      </c>
    </row>
    <row r="65" spans="1:21" ht="12.75" customHeight="1" x14ac:dyDescent="0.2">
      <c r="A65" s="20">
        <v>58</v>
      </c>
      <c r="B65" s="20" t="s">
        <v>481</v>
      </c>
      <c r="C65" s="31">
        <v>20869943</v>
      </c>
      <c r="D65" s="31">
        <v>1508901</v>
      </c>
      <c r="E65" s="31">
        <v>73526290</v>
      </c>
      <c r="F65" s="31">
        <v>68296</v>
      </c>
      <c r="G65" s="31">
        <v>728790</v>
      </c>
      <c r="H65" s="31">
        <v>628813</v>
      </c>
      <c r="I65" s="31">
        <v>368341</v>
      </c>
      <c r="J65" s="31">
        <v>210226</v>
      </c>
      <c r="K65" s="31">
        <v>97909600</v>
      </c>
      <c r="L65" s="31">
        <v>8286060</v>
      </c>
      <c r="M65" s="31">
        <v>613530</v>
      </c>
      <c r="N65" s="31">
        <v>510822</v>
      </c>
      <c r="O65" s="31">
        <v>4231528</v>
      </c>
      <c r="P65" s="31">
        <v>221123</v>
      </c>
      <c r="Q65" s="31">
        <v>243380</v>
      </c>
      <c r="R65" s="31">
        <v>464503</v>
      </c>
      <c r="S65" s="31">
        <v>1879749</v>
      </c>
      <c r="T65" s="31">
        <v>113895792</v>
      </c>
      <c r="U65" s="20">
        <v>58</v>
      </c>
    </row>
    <row r="66" spans="1:21" ht="12.75" customHeight="1" x14ac:dyDescent="0.2">
      <c r="A66" s="20">
        <v>59</v>
      </c>
      <c r="B66" s="20" t="s">
        <v>482</v>
      </c>
      <c r="C66" s="31">
        <v>14480213</v>
      </c>
      <c r="D66" s="31">
        <v>351288</v>
      </c>
      <c r="E66" s="31">
        <v>4189257</v>
      </c>
      <c r="F66" s="31">
        <v>66283</v>
      </c>
      <c r="G66" s="31">
        <v>0</v>
      </c>
      <c r="H66" s="31">
        <v>0</v>
      </c>
      <c r="I66" s="31">
        <v>151103</v>
      </c>
      <c r="J66" s="31">
        <v>140701</v>
      </c>
      <c r="K66" s="31">
        <v>19378845</v>
      </c>
      <c r="L66" s="31">
        <v>3984866</v>
      </c>
      <c r="M66" s="31">
        <v>186065</v>
      </c>
      <c r="N66" s="31">
        <v>35895</v>
      </c>
      <c r="O66" s="31">
        <v>1928431</v>
      </c>
      <c r="P66" s="31">
        <v>31303</v>
      </c>
      <c r="Q66" s="31">
        <v>154333</v>
      </c>
      <c r="R66" s="31">
        <v>185636</v>
      </c>
      <c r="S66" s="31">
        <v>1084287</v>
      </c>
      <c r="T66" s="31">
        <v>26784025</v>
      </c>
      <c r="U66" s="20">
        <v>59</v>
      </c>
    </row>
    <row r="67" spans="1:21" ht="12.75" customHeight="1" x14ac:dyDescent="0.2">
      <c r="A67" s="20">
        <v>60</v>
      </c>
      <c r="B67" s="20" t="s">
        <v>483</v>
      </c>
      <c r="C67" s="31">
        <v>77587509</v>
      </c>
      <c r="D67" s="31">
        <v>3798130</v>
      </c>
      <c r="E67" s="31">
        <v>18494501</v>
      </c>
      <c r="F67" s="31">
        <v>214027</v>
      </c>
      <c r="G67" s="31">
        <v>3171503</v>
      </c>
      <c r="H67" s="31">
        <v>1530585</v>
      </c>
      <c r="I67" s="31">
        <v>806384</v>
      </c>
      <c r="J67" s="31">
        <v>612097</v>
      </c>
      <c r="K67" s="31">
        <v>106214736</v>
      </c>
      <c r="L67" s="31">
        <v>16198315</v>
      </c>
      <c r="M67" s="31">
        <v>420842</v>
      </c>
      <c r="N67" s="31">
        <v>48728</v>
      </c>
      <c r="O67" s="31">
        <v>23717585</v>
      </c>
      <c r="P67" s="31">
        <v>116946</v>
      </c>
      <c r="Q67" s="31">
        <v>3543858</v>
      </c>
      <c r="R67" s="31">
        <v>3660804</v>
      </c>
      <c r="S67" s="31">
        <v>2360486</v>
      </c>
      <c r="T67" s="31">
        <v>152621496</v>
      </c>
      <c r="U67" s="20">
        <v>60</v>
      </c>
    </row>
    <row r="68" spans="1:21" ht="12.75" customHeight="1" x14ac:dyDescent="0.2">
      <c r="A68" s="20">
        <v>61</v>
      </c>
      <c r="B68" s="20" t="s">
        <v>484</v>
      </c>
      <c r="C68" s="31">
        <v>19417268</v>
      </c>
      <c r="D68" s="31">
        <v>1097465</v>
      </c>
      <c r="E68" s="31">
        <v>4677194</v>
      </c>
      <c r="F68" s="31">
        <v>30024</v>
      </c>
      <c r="G68" s="31">
        <v>86697</v>
      </c>
      <c r="H68" s="31">
        <v>0</v>
      </c>
      <c r="I68" s="31">
        <v>241582</v>
      </c>
      <c r="J68" s="31">
        <v>153586</v>
      </c>
      <c r="K68" s="31">
        <v>25703816</v>
      </c>
      <c r="L68" s="31">
        <v>6422557</v>
      </c>
      <c r="M68" s="31">
        <v>475033</v>
      </c>
      <c r="N68" s="31">
        <v>167482</v>
      </c>
      <c r="O68" s="31">
        <v>2417781</v>
      </c>
      <c r="P68" s="31">
        <v>-2257</v>
      </c>
      <c r="Q68" s="31">
        <v>3356</v>
      </c>
      <c r="R68" s="31">
        <v>1099</v>
      </c>
      <c r="S68" s="31">
        <v>851308</v>
      </c>
      <c r="T68" s="31">
        <v>36039076</v>
      </c>
      <c r="U68" s="20">
        <v>61</v>
      </c>
    </row>
    <row r="69" spans="1:21" ht="12.75" customHeight="1" x14ac:dyDescent="0.2">
      <c r="A69" s="20">
        <v>62</v>
      </c>
      <c r="B69" s="20" t="s">
        <v>485</v>
      </c>
      <c r="C69" s="31">
        <v>26801959</v>
      </c>
      <c r="D69" s="31">
        <v>1275374</v>
      </c>
      <c r="E69" s="31">
        <v>8491679</v>
      </c>
      <c r="F69" s="31">
        <v>47442</v>
      </c>
      <c r="G69" s="31">
        <v>52246</v>
      </c>
      <c r="H69" s="31">
        <v>0</v>
      </c>
      <c r="I69" s="31">
        <v>301365</v>
      </c>
      <c r="J69" s="31">
        <v>218889</v>
      </c>
      <c r="K69" s="31">
        <v>37188954</v>
      </c>
      <c r="L69" s="31">
        <v>10341172</v>
      </c>
      <c r="M69" s="31">
        <v>1073550</v>
      </c>
      <c r="N69" s="31">
        <v>280188</v>
      </c>
      <c r="O69" s="31">
        <v>1674990</v>
      </c>
      <c r="P69" s="31">
        <v>397119</v>
      </c>
      <c r="Q69" s="31">
        <v>273579</v>
      </c>
      <c r="R69" s="31">
        <v>670698</v>
      </c>
      <c r="S69" s="31">
        <v>11784897</v>
      </c>
      <c r="T69" s="31">
        <v>63014449</v>
      </c>
      <c r="U69" s="20">
        <v>62</v>
      </c>
    </row>
    <row r="70" spans="1:21" ht="12.75" customHeight="1" x14ac:dyDescent="0.2">
      <c r="A70" s="20">
        <v>63</v>
      </c>
      <c r="B70" s="20" t="s">
        <v>486</v>
      </c>
      <c r="C70" s="31">
        <v>16200489</v>
      </c>
      <c r="D70" s="31">
        <v>486695</v>
      </c>
      <c r="E70" s="31">
        <v>3325190</v>
      </c>
      <c r="F70" s="31">
        <v>21279</v>
      </c>
      <c r="G70" s="31">
        <v>0</v>
      </c>
      <c r="H70" s="31">
        <v>0</v>
      </c>
      <c r="I70" s="31">
        <v>215550</v>
      </c>
      <c r="J70" s="31">
        <v>89012</v>
      </c>
      <c r="K70" s="31">
        <v>20338215</v>
      </c>
      <c r="L70" s="31">
        <v>6752303</v>
      </c>
      <c r="M70" s="31">
        <v>217090</v>
      </c>
      <c r="N70" s="31">
        <v>170093</v>
      </c>
      <c r="O70" s="31">
        <v>3798947</v>
      </c>
      <c r="P70" s="31">
        <v>63199</v>
      </c>
      <c r="Q70" s="31">
        <v>34930</v>
      </c>
      <c r="R70" s="31">
        <v>98129</v>
      </c>
      <c r="S70" s="31">
        <v>701918</v>
      </c>
      <c r="T70" s="31">
        <v>32076695</v>
      </c>
      <c r="U70" s="20">
        <v>63</v>
      </c>
    </row>
    <row r="71" spans="1:21" ht="12.75" customHeight="1" x14ac:dyDescent="0.2">
      <c r="A71" s="20">
        <v>64</v>
      </c>
      <c r="B71" s="20" t="s">
        <v>487</v>
      </c>
      <c r="C71" s="31">
        <v>17008322</v>
      </c>
      <c r="D71" s="31">
        <v>334753</v>
      </c>
      <c r="E71" s="31">
        <v>3529398</v>
      </c>
      <c r="F71" s="31">
        <v>28513</v>
      </c>
      <c r="G71" s="31">
        <v>276977</v>
      </c>
      <c r="H71" s="31">
        <v>41225</v>
      </c>
      <c r="I71" s="31">
        <v>154277</v>
      </c>
      <c r="J71" s="31">
        <v>116560</v>
      </c>
      <c r="K71" s="31">
        <v>21490025</v>
      </c>
      <c r="L71" s="31">
        <v>2680832</v>
      </c>
      <c r="M71" s="31">
        <v>134507</v>
      </c>
      <c r="N71" s="31">
        <v>16983</v>
      </c>
      <c r="O71" s="31">
        <v>1536930</v>
      </c>
      <c r="P71" s="31">
        <v>88360</v>
      </c>
      <c r="Q71" s="31">
        <v>130126</v>
      </c>
      <c r="R71" s="31">
        <v>218486</v>
      </c>
      <c r="S71" s="31">
        <v>777222</v>
      </c>
      <c r="T71" s="31">
        <v>26854985</v>
      </c>
      <c r="U71" s="20">
        <v>64</v>
      </c>
    </row>
    <row r="72" spans="1:21" ht="12.75" customHeight="1" x14ac:dyDescent="0.2">
      <c r="A72" s="20">
        <v>65</v>
      </c>
      <c r="B72" s="20" t="s">
        <v>488</v>
      </c>
      <c r="C72" s="31">
        <v>4638833</v>
      </c>
      <c r="D72" s="31">
        <v>546189</v>
      </c>
      <c r="E72" s="31">
        <v>2418305</v>
      </c>
      <c r="F72" s="31">
        <v>9432</v>
      </c>
      <c r="G72" s="31">
        <v>168015</v>
      </c>
      <c r="H72" s="31">
        <v>0</v>
      </c>
      <c r="I72" s="31">
        <v>103311</v>
      </c>
      <c r="J72" s="31">
        <v>62050</v>
      </c>
      <c r="K72" s="31">
        <v>7946135</v>
      </c>
      <c r="L72" s="31">
        <v>2398966</v>
      </c>
      <c r="M72" s="31">
        <v>207992</v>
      </c>
      <c r="N72" s="31">
        <v>15127</v>
      </c>
      <c r="O72" s="31">
        <v>2750202</v>
      </c>
      <c r="P72" s="31">
        <v>85552</v>
      </c>
      <c r="Q72" s="31">
        <v>545006</v>
      </c>
      <c r="R72" s="31">
        <v>630558</v>
      </c>
      <c r="S72" s="31">
        <v>1582014</v>
      </c>
      <c r="T72" s="31">
        <v>15530994</v>
      </c>
      <c r="U72" s="20">
        <v>65</v>
      </c>
    </row>
    <row r="73" spans="1:21" ht="12.75" customHeight="1" x14ac:dyDescent="0.2">
      <c r="A73" s="20">
        <v>66</v>
      </c>
      <c r="B73" s="20" t="s">
        <v>411</v>
      </c>
      <c r="C73" s="31">
        <v>33532670</v>
      </c>
      <c r="D73" s="31">
        <v>1577233</v>
      </c>
      <c r="E73" s="31">
        <v>11135615</v>
      </c>
      <c r="F73" s="31">
        <v>31646</v>
      </c>
      <c r="G73" s="31">
        <v>1109505</v>
      </c>
      <c r="H73" s="31">
        <v>205373</v>
      </c>
      <c r="I73" s="31">
        <v>491111</v>
      </c>
      <c r="J73" s="31">
        <v>270952</v>
      </c>
      <c r="K73" s="31">
        <v>48354105</v>
      </c>
      <c r="L73" s="31">
        <v>9659925</v>
      </c>
      <c r="M73" s="31">
        <v>710396</v>
      </c>
      <c r="N73" s="31">
        <v>108845</v>
      </c>
      <c r="O73" s="31">
        <v>8124137</v>
      </c>
      <c r="P73" s="31">
        <v>-113899</v>
      </c>
      <c r="Q73" s="31">
        <v>105389</v>
      </c>
      <c r="R73" s="31">
        <v>-8510</v>
      </c>
      <c r="S73" s="31">
        <v>1213780</v>
      </c>
      <c r="T73" s="31">
        <v>68162678</v>
      </c>
      <c r="U73" s="20">
        <v>66</v>
      </c>
    </row>
    <row r="74" spans="1:21" ht="12.75" customHeight="1" x14ac:dyDescent="0.2">
      <c r="A74" s="20">
        <v>67</v>
      </c>
      <c r="B74" s="20" t="s">
        <v>489</v>
      </c>
      <c r="C74" s="31">
        <v>16738058</v>
      </c>
      <c r="D74" s="31">
        <v>715656</v>
      </c>
      <c r="E74" s="31">
        <v>7839315</v>
      </c>
      <c r="F74" s="31">
        <v>90896</v>
      </c>
      <c r="G74" s="31">
        <v>360548</v>
      </c>
      <c r="H74" s="31">
        <v>0</v>
      </c>
      <c r="I74" s="31">
        <v>305200</v>
      </c>
      <c r="J74" s="31">
        <v>277408</v>
      </c>
      <c r="K74" s="31">
        <v>26327081</v>
      </c>
      <c r="L74" s="31">
        <v>5490818</v>
      </c>
      <c r="M74" s="31">
        <v>379583</v>
      </c>
      <c r="N74" s="31">
        <v>72937</v>
      </c>
      <c r="O74" s="31">
        <v>5273567</v>
      </c>
      <c r="P74" s="31">
        <v>-14058</v>
      </c>
      <c r="Q74" s="31">
        <v>151981</v>
      </c>
      <c r="R74" s="31">
        <v>137923</v>
      </c>
      <c r="S74" s="31">
        <v>1663800</v>
      </c>
      <c r="T74" s="31">
        <v>39345709</v>
      </c>
      <c r="U74" s="20">
        <v>67</v>
      </c>
    </row>
    <row r="75" spans="1:21" ht="12.75" customHeight="1" x14ac:dyDescent="0.2">
      <c r="A75" s="20">
        <v>68</v>
      </c>
      <c r="B75" s="20" t="s">
        <v>490</v>
      </c>
      <c r="C75" s="31">
        <v>11332135</v>
      </c>
      <c r="D75" s="31">
        <v>501659</v>
      </c>
      <c r="E75" s="31">
        <v>2478135</v>
      </c>
      <c r="F75" s="31">
        <v>97948</v>
      </c>
      <c r="G75" s="31">
        <v>660907</v>
      </c>
      <c r="H75" s="31">
        <v>0</v>
      </c>
      <c r="I75" s="31">
        <v>164417</v>
      </c>
      <c r="J75" s="31">
        <v>90029</v>
      </c>
      <c r="K75" s="31">
        <v>15325230</v>
      </c>
      <c r="L75" s="31">
        <v>5323716</v>
      </c>
      <c r="M75" s="31">
        <v>112163</v>
      </c>
      <c r="N75" s="31">
        <v>28594</v>
      </c>
      <c r="O75" s="31">
        <v>3709734</v>
      </c>
      <c r="P75" s="31">
        <v>28725</v>
      </c>
      <c r="Q75" s="31">
        <v>75108</v>
      </c>
      <c r="R75" s="31">
        <v>103833</v>
      </c>
      <c r="S75" s="31">
        <v>1586089</v>
      </c>
      <c r="T75" s="31">
        <v>26189359</v>
      </c>
      <c r="U75" s="20">
        <v>68</v>
      </c>
    </row>
    <row r="76" spans="1:21" ht="12.75" customHeight="1" x14ac:dyDescent="0.2">
      <c r="A76" s="20">
        <v>69</v>
      </c>
      <c r="B76" s="20" t="s">
        <v>491</v>
      </c>
      <c r="C76" s="31">
        <v>26688986</v>
      </c>
      <c r="D76" s="31">
        <v>2986995</v>
      </c>
      <c r="E76" s="31">
        <v>11308059</v>
      </c>
      <c r="F76" s="31">
        <v>253050</v>
      </c>
      <c r="G76" s="31">
        <v>1802194</v>
      </c>
      <c r="H76" s="31">
        <v>403632</v>
      </c>
      <c r="I76" s="31">
        <v>568156</v>
      </c>
      <c r="J76" s="31">
        <v>407045</v>
      </c>
      <c r="K76" s="31">
        <v>44418117</v>
      </c>
      <c r="L76" s="31">
        <v>9921205</v>
      </c>
      <c r="M76" s="31">
        <v>388772</v>
      </c>
      <c r="N76" s="31">
        <v>93732</v>
      </c>
      <c r="O76" s="31">
        <v>14228181</v>
      </c>
      <c r="P76" s="31">
        <v>321795</v>
      </c>
      <c r="Q76" s="31">
        <v>226498</v>
      </c>
      <c r="R76" s="31">
        <v>548293</v>
      </c>
      <c r="S76" s="31">
        <v>5508113</v>
      </c>
      <c r="T76" s="31">
        <v>75106413</v>
      </c>
      <c r="U76" s="20">
        <v>69</v>
      </c>
    </row>
    <row r="77" spans="1:21" ht="12.75" customHeight="1" x14ac:dyDescent="0.2">
      <c r="A77" s="20">
        <v>70</v>
      </c>
      <c r="B77" s="20" t="s">
        <v>492</v>
      </c>
      <c r="C77" s="31">
        <v>34099923</v>
      </c>
      <c r="D77" s="31">
        <v>847133</v>
      </c>
      <c r="E77" s="31">
        <v>12207454</v>
      </c>
      <c r="F77" s="31">
        <v>5544</v>
      </c>
      <c r="G77" s="31">
        <v>559597</v>
      </c>
      <c r="H77" s="31">
        <v>0</v>
      </c>
      <c r="I77" s="31">
        <v>249336</v>
      </c>
      <c r="J77" s="31">
        <v>214712</v>
      </c>
      <c r="K77" s="31">
        <v>48183699</v>
      </c>
      <c r="L77" s="31">
        <v>9606467</v>
      </c>
      <c r="M77" s="31">
        <v>1226595</v>
      </c>
      <c r="N77" s="31">
        <v>92832</v>
      </c>
      <c r="O77" s="31">
        <v>4008925</v>
      </c>
      <c r="P77" s="31">
        <v>49409</v>
      </c>
      <c r="Q77" s="31">
        <v>147313</v>
      </c>
      <c r="R77" s="31">
        <v>196722</v>
      </c>
      <c r="S77" s="31">
        <v>875020</v>
      </c>
      <c r="T77" s="31">
        <v>64190260</v>
      </c>
      <c r="U77" s="20">
        <v>70</v>
      </c>
    </row>
    <row r="78" spans="1:21" ht="12.75" customHeight="1" x14ac:dyDescent="0.2">
      <c r="A78" s="20">
        <v>71</v>
      </c>
      <c r="B78" s="20" t="s">
        <v>493</v>
      </c>
      <c r="C78" s="31">
        <v>8870108</v>
      </c>
      <c r="D78" s="31">
        <v>630342</v>
      </c>
      <c r="E78" s="31">
        <v>5559516</v>
      </c>
      <c r="F78" s="31">
        <v>46570</v>
      </c>
      <c r="G78" s="31">
        <v>58580</v>
      </c>
      <c r="H78" s="31">
        <v>396111</v>
      </c>
      <c r="I78" s="31">
        <v>208278</v>
      </c>
      <c r="J78" s="31">
        <v>155231</v>
      </c>
      <c r="K78" s="31">
        <v>15924736</v>
      </c>
      <c r="L78" s="31">
        <v>5010225</v>
      </c>
      <c r="M78" s="31">
        <v>122539</v>
      </c>
      <c r="N78" s="31">
        <v>171718</v>
      </c>
      <c r="O78" s="31">
        <v>3731043</v>
      </c>
      <c r="P78" s="31">
        <v>310679</v>
      </c>
      <c r="Q78" s="31">
        <v>442628</v>
      </c>
      <c r="R78" s="31">
        <v>753307</v>
      </c>
      <c r="S78" s="31">
        <v>823042</v>
      </c>
      <c r="T78" s="31">
        <v>26536610</v>
      </c>
      <c r="U78" s="20">
        <v>71</v>
      </c>
    </row>
    <row r="79" spans="1:21" ht="12.75" customHeight="1" x14ac:dyDescent="0.2">
      <c r="A79" s="20">
        <v>72</v>
      </c>
      <c r="B79" s="20" t="s">
        <v>494</v>
      </c>
      <c r="C79" s="31">
        <v>26455419</v>
      </c>
      <c r="D79" s="31">
        <v>2493795</v>
      </c>
      <c r="E79" s="31">
        <v>12402234</v>
      </c>
      <c r="F79" s="31">
        <v>168429</v>
      </c>
      <c r="G79" s="31">
        <v>1438697</v>
      </c>
      <c r="H79" s="31">
        <v>0</v>
      </c>
      <c r="I79" s="31">
        <v>502233</v>
      </c>
      <c r="J79" s="31">
        <v>309172</v>
      </c>
      <c r="K79" s="31">
        <v>43769979</v>
      </c>
      <c r="L79" s="31">
        <v>11607407</v>
      </c>
      <c r="M79" s="31">
        <v>721955</v>
      </c>
      <c r="N79" s="31">
        <v>331240</v>
      </c>
      <c r="O79" s="31">
        <v>4016505</v>
      </c>
      <c r="P79" s="31">
        <v>-308994</v>
      </c>
      <c r="Q79" s="31">
        <v>160570</v>
      </c>
      <c r="R79" s="31">
        <v>-148424</v>
      </c>
      <c r="S79" s="31">
        <v>1328572</v>
      </c>
      <c r="T79" s="31">
        <v>61627234</v>
      </c>
      <c r="U79" s="20">
        <v>72</v>
      </c>
    </row>
    <row r="80" spans="1:21" ht="12.75" customHeight="1" x14ac:dyDescent="0.2">
      <c r="A80" s="20">
        <v>73</v>
      </c>
      <c r="B80" s="20" t="s">
        <v>495</v>
      </c>
      <c r="C80" s="31">
        <v>851841000</v>
      </c>
      <c r="D80" s="31">
        <v>24197000</v>
      </c>
      <c r="E80" s="31">
        <v>196893000</v>
      </c>
      <c r="F80" s="31">
        <v>89000</v>
      </c>
      <c r="G80" s="31">
        <v>883000</v>
      </c>
      <c r="H80" s="31">
        <v>0</v>
      </c>
      <c r="I80" s="31">
        <v>8114000</v>
      </c>
      <c r="J80" s="31">
        <v>2060000</v>
      </c>
      <c r="K80" s="31">
        <v>1084077000</v>
      </c>
      <c r="L80" s="31">
        <v>185244000</v>
      </c>
      <c r="M80" s="31">
        <v>23669000</v>
      </c>
      <c r="N80" s="31">
        <v>1768000</v>
      </c>
      <c r="O80" s="31">
        <v>61192000</v>
      </c>
      <c r="P80" s="31">
        <v>-76059000</v>
      </c>
      <c r="Q80" s="31">
        <v>3325000</v>
      </c>
      <c r="R80" s="31">
        <v>-72734000</v>
      </c>
      <c r="S80" s="31">
        <v>23741000</v>
      </c>
      <c r="T80" s="31">
        <v>1306957000</v>
      </c>
      <c r="U80" s="20">
        <v>73</v>
      </c>
    </row>
    <row r="81" spans="1:21" ht="12.75" customHeight="1" x14ac:dyDescent="0.2">
      <c r="A81" s="20">
        <v>74</v>
      </c>
      <c r="B81" s="20" t="s">
        <v>412</v>
      </c>
      <c r="C81" s="31">
        <v>0</v>
      </c>
      <c r="D81" s="31">
        <v>0</v>
      </c>
      <c r="E81" s="31">
        <v>0</v>
      </c>
      <c r="F81" s="31">
        <v>0</v>
      </c>
      <c r="G81" s="31">
        <v>0</v>
      </c>
      <c r="H81" s="31">
        <v>0</v>
      </c>
      <c r="I81" s="31">
        <v>0</v>
      </c>
      <c r="J81" s="31">
        <v>0</v>
      </c>
      <c r="K81" s="31">
        <v>0</v>
      </c>
      <c r="L81" s="31">
        <v>0</v>
      </c>
      <c r="M81" s="31">
        <v>0</v>
      </c>
      <c r="N81" s="31">
        <v>0</v>
      </c>
      <c r="O81" s="31">
        <v>0</v>
      </c>
      <c r="P81" s="31">
        <v>0</v>
      </c>
      <c r="Q81" s="31">
        <v>0</v>
      </c>
      <c r="R81" s="31">
        <v>0</v>
      </c>
      <c r="S81" s="31">
        <v>0</v>
      </c>
      <c r="T81" s="31">
        <v>0</v>
      </c>
      <c r="U81" s="20">
        <v>74</v>
      </c>
    </row>
    <row r="82" spans="1:21" ht="12.75" customHeight="1" x14ac:dyDescent="0.2">
      <c r="A82" s="20">
        <v>75</v>
      </c>
      <c r="B82" s="20" t="s">
        <v>496</v>
      </c>
      <c r="C82" s="31">
        <v>11634498</v>
      </c>
      <c r="D82" s="31">
        <v>413993</v>
      </c>
      <c r="E82" s="31">
        <v>2372995</v>
      </c>
      <c r="F82" s="31">
        <v>733</v>
      </c>
      <c r="G82" s="31">
        <v>0</v>
      </c>
      <c r="H82" s="31">
        <v>0</v>
      </c>
      <c r="I82" s="31">
        <v>162414</v>
      </c>
      <c r="J82" s="31">
        <v>91148</v>
      </c>
      <c r="K82" s="31">
        <v>14675781</v>
      </c>
      <c r="L82" s="31">
        <v>2409672</v>
      </c>
      <c r="M82" s="31">
        <v>301450</v>
      </c>
      <c r="N82" s="31">
        <v>107167</v>
      </c>
      <c r="O82" s="31">
        <v>1009015</v>
      </c>
      <c r="P82" s="31">
        <v>22042</v>
      </c>
      <c r="Q82" s="31">
        <v>5246</v>
      </c>
      <c r="R82" s="31">
        <v>27288</v>
      </c>
      <c r="S82" s="31">
        <v>1458390</v>
      </c>
      <c r="T82" s="31">
        <v>19988763</v>
      </c>
      <c r="U82" s="20">
        <v>75</v>
      </c>
    </row>
    <row r="83" spans="1:21" ht="12.75" customHeight="1" x14ac:dyDescent="0.2">
      <c r="A83" s="20">
        <v>76</v>
      </c>
      <c r="B83" s="20" t="s">
        <v>382</v>
      </c>
      <c r="C83" s="31">
        <v>5902752</v>
      </c>
      <c r="D83" s="31">
        <v>661878</v>
      </c>
      <c r="E83" s="31">
        <v>2362573</v>
      </c>
      <c r="F83" s="31">
        <v>13151</v>
      </c>
      <c r="G83" s="31">
        <v>95015</v>
      </c>
      <c r="H83" s="31">
        <v>54936</v>
      </c>
      <c r="I83" s="31">
        <v>78543</v>
      </c>
      <c r="J83" s="31">
        <v>37346</v>
      </c>
      <c r="K83" s="31">
        <v>9206194</v>
      </c>
      <c r="L83" s="31">
        <v>1782653</v>
      </c>
      <c r="M83" s="31">
        <v>207310</v>
      </c>
      <c r="N83" s="31">
        <v>53780</v>
      </c>
      <c r="O83" s="31">
        <v>1278597</v>
      </c>
      <c r="P83" s="31">
        <v>-12807</v>
      </c>
      <c r="Q83" s="31">
        <v>27989</v>
      </c>
      <c r="R83" s="31">
        <v>15182</v>
      </c>
      <c r="S83" s="31">
        <v>863943</v>
      </c>
      <c r="T83" s="31">
        <v>13407659</v>
      </c>
      <c r="U83" s="20">
        <v>76</v>
      </c>
    </row>
    <row r="84" spans="1:21" ht="12.75" customHeight="1" x14ac:dyDescent="0.2">
      <c r="A84" s="20">
        <v>77</v>
      </c>
      <c r="B84" s="20" t="s">
        <v>383</v>
      </c>
      <c r="C84" s="31">
        <v>105855540</v>
      </c>
      <c r="D84" s="31">
        <v>3858489</v>
      </c>
      <c r="E84" s="31">
        <v>22872632</v>
      </c>
      <c r="F84" s="31">
        <v>53042</v>
      </c>
      <c r="G84" s="31">
        <v>1657879</v>
      </c>
      <c r="H84" s="31">
        <v>0</v>
      </c>
      <c r="I84" s="31">
        <v>830523</v>
      </c>
      <c r="J84" s="31">
        <v>239748</v>
      </c>
      <c r="K84" s="31">
        <v>135367853</v>
      </c>
      <c r="L84" s="31">
        <v>39056910</v>
      </c>
      <c r="M84" s="31">
        <v>1015324</v>
      </c>
      <c r="N84" s="31">
        <v>527158</v>
      </c>
      <c r="O84" s="31">
        <v>20828897</v>
      </c>
      <c r="P84" s="31">
        <v>169208</v>
      </c>
      <c r="Q84" s="31">
        <v>211653</v>
      </c>
      <c r="R84" s="31">
        <v>380861</v>
      </c>
      <c r="S84" s="31">
        <v>6324179</v>
      </c>
      <c r="T84" s="31">
        <v>203501182</v>
      </c>
      <c r="U84" s="20">
        <v>77</v>
      </c>
    </row>
    <row r="85" spans="1:21" ht="12.75" customHeight="1" x14ac:dyDescent="0.2">
      <c r="A85" s="20">
        <v>78</v>
      </c>
      <c r="B85" s="20" t="s">
        <v>497</v>
      </c>
      <c r="C85" s="31">
        <v>20273888</v>
      </c>
      <c r="D85" s="31">
        <v>2017217</v>
      </c>
      <c r="E85" s="31">
        <v>7500965</v>
      </c>
      <c r="F85" s="31">
        <v>41332</v>
      </c>
      <c r="G85" s="31">
        <v>559386</v>
      </c>
      <c r="H85" s="31">
        <v>0</v>
      </c>
      <c r="I85" s="31">
        <v>406693</v>
      </c>
      <c r="J85" s="31">
        <v>164273</v>
      </c>
      <c r="K85" s="31">
        <v>30963754</v>
      </c>
      <c r="L85" s="31">
        <v>12486661</v>
      </c>
      <c r="M85" s="31">
        <v>339855</v>
      </c>
      <c r="N85" s="31">
        <v>345831</v>
      </c>
      <c r="O85" s="31">
        <v>8102124</v>
      </c>
      <c r="P85" s="31">
        <v>44206</v>
      </c>
      <c r="Q85" s="31">
        <v>34919</v>
      </c>
      <c r="R85" s="31">
        <v>79125</v>
      </c>
      <c r="S85" s="31">
        <v>2937977</v>
      </c>
      <c r="T85" s="31">
        <v>55255327</v>
      </c>
      <c r="U85" s="20">
        <v>78</v>
      </c>
    </row>
    <row r="86" spans="1:21" ht="12.75" customHeight="1" x14ac:dyDescent="0.2">
      <c r="A86" s="20">
        <v>79</v>
      </c>
      <c r="B86" s="20" t="s">
        <v>498</v>
      </c>
      <c r="C86" s="31">
        <v>69497242</v>
      </c>
      <c r="D86" s="31">
        <v>2199346</v>
      </c>
      <c r="E86" s="31">
        <v>20963508</v>
      </c>
      <c r="F86" s="31">
        <v>0</v>
      </c>
      <c r="G86" s="31">
        <v>13336434</v>
      </c>
      <c r="H86" s="31">
        <v>1237761</v>
      </c>
      <c r="I86" s="31">
        <v>670243</v>
      </c>
      <c r="J86" s="31">
        <v>345916</v>
      </c>
      <c r="K86" s="31">
        <v>108250450</v>
      </c>
      <c r="L86" s="31">
        <v>19106576</v>
      </c>
      <c r="M86" s="31">
        <v>1597855</v>
      </c>
      <c r="N86" s="31">
        <v>206906</v>
      </c>
      <c r="O86" s="31">
        <v>18887254</v>
      </c>
      <c r="P86" s="31">
        <v>-1308889</v>
      </c>
      <c r="Q86" s="31">
        <v>821958</v>
      </c>
      <c r="R86" s="31">
        <v>-486931</v>
      </c>
      <c r="S86" s="31">
        <v>5205206</v>
      </c>
      <c r="T86" s="31">
        <v>152767316</v>
      </c>
      <c r="U86" s="20">
        <v>79</v>
      </c>
    </row>
    <row r="87" spans="1:21" ht="12.75" customHeight="1" x14ac:dyDescent="0.2">
      <c r="A87" s="20">
        <v>80</v>
      </c>
      <c r="B87" s="20" t="s">
        <v>499</v>
      </c>
      <c r="C87" s="31">
        <v>0</v>
      </c>
      <c r="D87" s="31">
        <v>0</v>
      </c>
      <c r="E87" s="31">
        <v>0</v>
      </c>
      <c r="F87" s="31">
        <v>0</v>
      </c>
      <c r="G87" s="31">
        <v>0</v>
      </c>
      <c r="H87" s="31">
        <v>0</v>
      </c>
      <c r="I87" s="31">
        <v>0</v>
      </c>
      <c r="J87" s="31">
        <v>0</v>
      </c>
      <c r="K87" s="31">
        <v>0</v>
      </c>
      <c r="L87" s="31">
        <v>0</v>
      </c>
      <c r="M87" s="31">
        <v>0</v>
      </c>
      <c r="N87" s="31">
        <v>0</v>
      </c>
      <c r="O87" s="31">
        <v>0</v>
      </c>
      <c r="P87" s="31">
        <v>0</v>
      </c>
      <c r="Q87" s="31">
        <v>0</v>
      </c>
      <c r="R87" s="31">
        <v>0</v>
      </c>
      <c r="S87" s="31">
        <v>0</v>
      </c>
      <c r="T87" s="31">
        <v>0</v>
      </c>
      <c r="U87" s="20">
        <v>80</v>
      </c>
    </row>
    <row r="88" spans="1:21" ht="12.75" customHeight="1" x14ac:dyDescent="0.2">
      <c r="A88" s="20">
        <v>81</v>
      </c>
      <c r="B88" s="20" t="s">
        <v>500</v>
      </c>
      <c r="C88" s="31">
        <v>9805696</v>
      </c>
      <c r="D88" s="31">
        <v>956185</v>
      </c>
      <c r="E88" s="31">
        <v>1841478</v>
      </c>
      <c r="F88" s="31">
        <v>92465</v>
      </c>
      <c r="G88" s="31">
        <v>331156</v>
      </c>
      <c r="H88" s="31">
        <v>222550</v>
      </c>
      <c r="I88" s="31">
        <v>208378</v>
      </c>
      <c r="J88" s="31">
        <v>152532</v>
      </c>
      <c r="K88" s="31">
        <v>13610440</v>
      </c>
      <c r="L88" s="31">
        <v>3556996</v>
      </c>
      <c r="M88" s="31">
        <v>72074</v>
      </c>
      <c r="N88" s="31">
        <v>375348</v>
      </c>
      <c r="O88" s="31">
        <v>6490121</v>
      </c>
      <c r="P88" s="31">
        <v>10077</v>
      </c>
      <c r="Q88" s="31">
        <v>103611</v>
      </c>
      <c r="R88" s="31">
        <v>113688</v>
      </c>
      <c r="S88" s="31">
        <v>3578575</v>
      </c>
      <c r="T88" s="31">
        <v>27797242</v>
      </c>
      <c r="U88" s="20">
        <v>81</v>
      </c>
    </row>
    <row r="89" spans="1:21" ht="12.75" customHeight="1" x14ac:dyDescent="0.2">
      <c r="A89" s="20">
        <v>82</v>
      </c>
      <c r="B89" s="20" t="s">
        <v>501</v>
      </c>
      <c r="C89" s="31">
        <v>32884664</v>
      </c>
      <c r="D89" s="31">
        <v>1821782</v>
      </c>
      <c r="E89" s="31">
        <v>18385886</v>
      </c>
      <c r="F89" s="31">
        <v>31694</v>
      </c>
      <c r="G89" s="31">
        <v>2733343</v>
      </c>
      <c r="H89" s="31">
        <v>350524</v>
      </c>
      <c r="I89" s="31">
        <v>469454</v>
      </c>
      <c r="J89" s="31">
        <v>321196</v>
      </c>
      <c r="K89" s="31">
        <v>56998543</v>
      </c>
      <c r="L89" s="31">
        <v>7264746</v>
      </c>
      <c r="M89" s="31">
        <v>675224</v>
      </c>
      <c r="N89" s="31">
        <v>36731</v>
      </c>
      <c r="O89" s="31">
        <v>9205098</v>
      </c>
      <c r="P89" s="31">
        <v>78919</v>
      </c>
      <c r="Q89" s="31">
        <v>374226</v>
      </c>
      <c r="R89" s="31">
        <v>453145</v>
      </c>
      <c r="S89" s="31">
        <v>3639153</v>
      </c>
      <c r="T89" s="31">
        <v>78272640</v>
      </c>
      <c r="U89" s="20">
        <v>82</v>
      </c>
    </row>
    <row r="90" spans="1:21" ht="12.75" customHeight="1" x14ac:dyDescent="0.2">
      <c r="A90" s="20">
        <v>83</v>
      </c>
      <c r="B90" s="20" t="s">
        <v>502</v>
      </c>
      <c r="C90" s="31">
        <v>11572442</v>
      </c>
      <c r="D90" s="31">
        <v>1430526</v>
      </c>
      <c r="E90" s="31">
        <v>4329421</v>
      </c>
      <c r="F90" s="31">
        <v>46145</v>
      </c>
      <c r="G90" s="31">
        <v>2013883</v>
      </c>
      <c r="H90" s="31">
        <v>265728</v>
      </c>
      <c r="I90" s="31">
        <v>238409</v>
      </c>
      <c r="J90" s="31">
        <v>494984</v>
      </c>
      <c r="K90" s="31">
        <v>20391538</v>
      </c>
      <c r="L90" s="31">
        <v>4238306</v>
      </c>
      <c r="M90" s="31">
        <v>65045</v>
      </c>
      <c r="N90" s="31">
        <v>612313</v>
      </c>
      <c r="O90" s="31">
        <v>17630769</v>
      </c>
      <c r="P90" s="31">
        <v>191294</v>
      </c>
      <c r="Q90" s="31">
        <v>171733</v>
      </c>
      <c r="R90" s="31">
        <v>363027</v>
      </c>
      <c r="S90" s="31">
        <v>894370</v>
      </c>
      <c r="T90" s="31">
        <v>44195368</v>
      </c>
      <c r="U90" s="20">
        <v>83</v>
      </c>
    </row>
    <row r="91" spans="1:21" ht="12.75" customHeight="1" x14ac:dyDescent="0.2">
      <c r="A91" s="20">
        <v>84</v>
      </c>
      <c r="B91" s="20" t="s">
        <v>503</v>
      </c>
      <c r="C91" s="31">
        <v>12903950</v>
      </c>
      <c r="D91" s="31">
        <v>1987978</v>
      </c>
      <c r="E91" s="31">
        <v>5346104</v>
      </c>
      <c r="F91" s="31">
        <v>69775</v>
      </c>
      <c r="G91" s="31">
        <v>1555930</v>
      </c>
      <c r="H91" s="31">
        <v>335479</v>
      </c>
      <c r="I91" s="31">
        <v>368619</v>
      </c>
      <c r="J91" s="31">
        <v>219787</v>
      </c>
      <c r="K91" s="31">
        <v>22787622</v>
      </c>
      <c r="L91" s="31">
        <v>2879498</v>
      </c>
      <c r="M91" s="31">
        <v>212388</v>
      </c>
      <c r="N91" s="31">
        <v>586663</v>
      </c>
      <c r="O91" s="31">
        <v>4615889</v>
      </c>
      <c r="P91" s="31">
        <v>93371</v>
      </c>
      <c r="Q91" s="31">
        <v>287924</v>
      </c>
      <c r="R91" s="31">
        <v>381295</v>
      </c>
      <c r="S91" s="31">
        <v>3316552</v>
      </c>
      <c r="T91" s="31">
        <v>34779907</v>
      </c>
      <c r="U91" s="20">
        <v>84</v>
      </c>
    </row>
    <row r="92" spans="1:21" ht="12.75" customHeight="1" x14ac:dyDescent="0.2">
      <c r="A92" s="20">
        <v>85</v>
      </c>
      <c r="B92" s="20" t="s">
        <v>504</v>
      </c>
      <c r="C92" s="31">
        <v>140245209</v>
      </c>
      <c r="D92" s="31">
        <v>2919540</v>
      </c>
      <c r="E92" s="31">
        <v>52424238</v>
      </c>
      <c r="F92" s="31">
        <v>84216</v>
      </c>
      <c r="G92" s="31">
        <v>757569</v>
      </c>
      <c r="H92" s="31">
        <v>0</v>
      </c>
      <c r="I92" s="31">
        <v>2054219</v>
      </c>
      <c r="J92" s="31">
        <v>1250359</v>
      </c>
      <c r="K92" s="31">
        <v>199735350</v>
      </c>
      <c r="L92" s="31">
        <v>69301792</v>
      </c>
      <c r="M92" s="31">
        <v>7765788</v>
      </c>
      <c r="N92" s="31">
        <v>275326</v>
      </c>
      <c r="O92" s="31">
        <v>23249216</v>
      </c>
      <c r="P92" s="31">
        <v>-1519798</v>
      </c>
      <c r="Q92" s="31">
        <v>713486</v>
      </c>
      <c r="R92" s="31">
        <v>-806312</v>
      </c>
      <c r="S92" s="31">
        <v>5855642</v>
      </c>
      <c r="T92" s="31">
        <v>305376802</v>
      </c>
      <c r="U92" s="20">
        <v>85</v>
      </c>
    </row>
    <row r="93" spans="1:21" ht="12.75" customHeight="1" x14ac:dyDescent="0.2">
      <c r="A93" s="20">
        <v>86</v>
      </c>
      <c r="B93" s="20" t="s">
        <v>505</v>
      </c>
      <c r="C93" s="31">
        <v>183940217</v>
      </c>
      <c r="D93" s="31">
        <v>3538072</v>
      </c>
      <c r="E93" s="31">
        <v>54895713</v>
      </c>
      <c r="F93" s="31">
        <v>162044</v>
      </c>
      <c r="G93" s="31">
        <v>0</v>
      </c>
      <c r="H93" s="31">
        <v>1003839</v>
      </c>
      <c r="I93" s="31">
        <v>1627391</v>
      </c>
      <c r="J93" s="31">
        <v>824217</v>
      </c>
      <c r="K93" s="31">
        <v>245991493</v>
      </c>
      <c r="L93" s="31">
        <v>60812372</v>
      </c>
      <c r="M93" s="31">
        <v>5011491</v>
      </c>
      <c r="N93" s="31">
        <v>775400</v>
      </c>
      <c r="O93" s="31">
        <v>26299267</v>
      </c>
      <c r="P93" s="31">
        <v>-714749</v>
      </c>
      <c r="Q93" s="31">
        <v>609518</v>
      </c>
      <c r="R93" s="31">
        <v>-105231</v>
      </c>
      <c r="S93" s="31">
        <v>9984979</v>
      </c>
      <c r="T93" s="31">
        <v>348769771</v>
      </c>
      <c r="U93" s="20">
        <v>86</v>
      </c>
    </row>
    <row r="94" spans="1:21" ht="12.75" customHeight="1" x14ac:dyDescent="0.2">
      <c r="A94" s="20">
        <v>87</v>
      </c>
      <c r="B94" s="20" t="s">
        <v>506</v>
      </c>
      <c r="C94" s="31">
        <v>7427957</v>
      </c>
      <c r="D94" s="31">
        <v>15379783</v>
      </c>
      <c r="E94" s="31">
        <v>1832864</v>
      </c>
      <c r="F94" s="31">
        <v>0</v>
      </c>
      <c r="G94" s="31">
        <v>0</v>
      </c>
      <c r="H94" s="31">
        <v>0</v>
      </c>
      <c r="I94" s="31">
        <v>59569</v>
      </c>
      <c r="J94" s="31">
        <v>69827</v>
      </c>
      <c r="K94" s="31">
        <v>24770000</v>
      </c>
      <c r="L94" s="31">
        <v>1445077</v>
      </c>
      <c r="M94" s="31">
        <v>185901</v>
      </c>
      <c r="N94" s="31">
        <v>42752</v>
      </c>
      <c r="O94" s="31">
        <v>942764</v>
      </c>
      <c r="P94" s="31">
        <v>49732</v>
      </c>
      <c r="Q94" s="31">
        <v>123379</v>
      </c>
      <c r="R94" s="31">
        <v>173111</v>
      </c>
      <c r="S94" s="31">
        <v>838832</v>
      </c>
      <c r="T94" s="31">
        <v>28398437</v>
      </c>
      <c r="U94" s="20">
        <v>87</v>
      </c>
    </row>
    <row r="95" spans="1:21" ht="12.75" customHeight="1" x14ac:dyDescent="0.2">
      <c r="A95" s="20">
        <v>88</v>
      </c>
      <c r="B95" s="20" t="s">
        <v>507</v>
      </c>
      <c r="C95" s="31">
        <v>5169268</v>
      </c>
      <c r="D95" s="31">
        <v>728273</v>
      </c>
      <c r="E95" s="31">
        <v>3095476</v>
      </c>
      <c r="F95" s="31">
        <v>15141</v>
      </c>
      <c r="G95" s="31">
        <v>602106</v>
      </c>
      <c r="H95" s="31">
        <v>132695</v>
      </c>
      <c r="I95" s="31">
        <v>104223</v>
      </c>
      <c r="J95" s="31">
        <v>90504</v>
      </c>
      <c r="K95" s="31">
        <v>9937686</v>
      </c>
      <c r="L95" s="31">
        <v>1589554</v>
      </c>
      <c r="M95" s="31">
        <v>86301</v>
      </c>
      <c r="N95" s="31">
        <v>783292</v>
      </c>
      <c r="O95" s="31">
        <v>6849554</v>
      </c>
      <c r="P95" s="31">
        <v>49147</v>
      </c>
      <c r="Q95" s="31">
        <v>21870</v>
      </c>
      <c r="R95" s="31">
        <v>71017</v>
      </c>
      <c r="S95" s="31">
        <v>1276915</v>
      </c>
      <c r="T95" s="31">
        <v>20594319</v>
      </c>
      <c r="U95" s="20">
        <v>88</v>
      </c>
    </row>
    <row r="96" spans="1:21" ht="12.75" customHeight="1" x14ac:dyDescent="0.2">
      <c r="A96" s="20">
        <v>89</v>
      </c>
      <c r="B96" s="20" t="s">
        <v>420</v>
      </c>
      <c r="C96" s="31">
        <v>22084012</v>
      </c>
      <c r="D96" s="31">
        <v>2401981</v>
      </c>
      <c r="E96" s="31">
        <v>6285682</v>
      </c>
      <c r="F96" s="31">
        <v>159928</v>
      </c>
      <c r="G96" s="31">
        <v>1466351</v>
      </c>
      <c r="H96" s="31">
        <v>827103</v>
      </c>
      <c r="I96" s="31">
        <v>300734</v>
      </c>
      <c r="J96" s="31">
        <v>306458</v>
      </c>
      <c r="K96" s="31">
        <v>33832249</v>
      </c>
      <c r="L96" s="31">
        <v>10344261</v>
      </c>
      <c r="M96" s="31">
        <v>175997</v>
      </c>
      <c r="N96" s="31">
        <v>44935</v>
      </c>
      <c r="O96" s="31">
        <v>12694453</v>
      </c>
      <c r="P96" s="31">
        <v>58214</v>
      </c>
      <c r="Q96" s="31">
        <v>271989</v>
      </c>
      <c r="R96" s="31">
        <v>330203</v>
      </c>
      <c r="S96" s="31">
        <v>2961585</v>
      </c>
      <c r="T96" s="31">
        <v>60383683</v>
      </c>
      <c r="U96" s="20">
        <v>89</v>
      </c>
    </row>
    <row r="97" spans="1:21" ht="12.75" customHeight="1" x14ac:dyDescent="0.2">
      <c r="A97" s="20">
        <v>90</v>
      </c>
      <c r="B97" s="20" t="s">
        <v>508</v>
      </c>
      <c r="C97" s="31">
        <v>33741246</v>
      </c>
      <c r="D97" s="31">
        <v>5567362</v>
      </c>
      <c r="E97" s="31">
        <v>16824694</v>
      </c>
      <c r="F97" s="31">
        <v>12187</v>
      </c>
      <c r="G97" s="31">
        <v>1760657</v>
      </c>
      <c r="H97" s="31">
        <v>0</v>
      </c>
      <c r="I97" s="31">
        <v>626049</v>
      </c>
      <c r="J97" s="31">
        <v>453767</v>
      </c>
      <c r="K97" s="31">
        <v>58985962</v>
      </c>
      <c r="L97" s="31">
        <v>11564796</v>
      </c>
      <c r="M97" s="31">
        <v>761353</v>
      </c>
      <c r="N97" s="31">
        <v>120608</v>
      </c>
      <c r="O97" s="31">
        <v>8008404</v>
      </c>
      <c r="P97" s="31">
        <v>-494979</v>
      </c>
      <c r="Q97" s="31">
        <v>190053</v>
      </c>
      <c r="R97" s="31">
        <v>-304926</v>
      </c>
      <c r="S97" s="31">
        <v>2888181</v>
      </c>
      <c r="T97" s="31">
        <v>82024378</v>
      </c>
      <c r="U97" s="20">
        <v>90</v>
      </c>
    </row>
    <row r="98" spans="1:21" ht="12.75" customHeight="1" x14ac:dyDescent="0.2">
      <c r="A98" s="20">
        <v>91</v>
      </c>
      <c r="B98" s="20" t="s">
        <v>509</v>
      </c>
      <c r="C98" s="31">
        <v>27397585</v>
      </c>
      <c r="D98" s="31">
        <v>1862194</v>
      </c>
      <c r="E98" s="31">
        <v>8918271</v>
      </c>
      <c r="F98" s="31">
        <v>115242</v>
      </c>
      <c r="G98" s="31">
        <v>3182864</v>
      </c>
      <c r="H98" s="31">
        <v>0</v>
      </c>
      <c r="I98" s="31">
        <v>363024</v>
      </c>
      <c r="J98" s="31">
        <v>476097</v>
      </c>
      <c r="K98" s="31">
        <v>42315277</v>
      </c>
      <c r="L98" s="31">
        <v>12480639</v>
      </c>
      <c r="M98" s="31">
        <v>368294</v>
      </c>
      <c r="N98" s="31">
        <v>1082236</v>
      </c>
      <c r="O98" s="31">
        <v>16902152</v>
      </c>
      <c r="P98" s="31">
        <v>293972</v>
      </c>
      <c r="Q98" s="31">
        <v>263138</v>
      </c>
      <c r="R98" s="31">
        <v>557110</v>
      </c>
      <c r="S98" s="31">
        <v>3935209</v>
      </c>
      <c r="T98" s="31">
        <v>77640917</v>
      </c>
      <c r="U98" s="20">
        <v>91</v>
      </c>
    </row>
    <row r="99" spans="1:21" ht="12.75" customHeight="1" x14ac:dyDescent="0.2">
      <c r="A99" s="20">
        <v>92</v>
      </c>
      <c r="B99" s="20" t="s">
        <v>510</v>
      </c>
      <c r="C99" s="31">
        <v>18053043</v>
      </c>
      <c r="D99" s="31">
        <v>513649</v>
      </c>
      <c r="E99" s="31">
        <v>5423330</v>
      </c>
      <c r="F99" s="31">
        <v>34918</v>
      </c>
      <c r="G99" s="31">
        <v>248629</v>
      </c>
      <c r="H99" s="31">
        <v>80619</v>
      </c>
      <c r="I99" s="31">
        <v>297271</v>
      </c>
      <c r="J99" s="31">
        <v>144829</v>
      </c>
      <c r="K99" s="31">
        <v>24796288</v>
      </c>
      <c r="L99" s="31">
        <v>3162691</v>
      </c>
      <c r="M99" s="31">
        <v>584053</v>
      </c>
      <c r="N99" s="31">
        <v>308569</v>
      </c>
      <c r="O99" s="31">
        <v>2130247</v>
      </c>
      <c r="P99" s="31">
        <v>-142821</v>
      </c>
      <c r="Q99" s="31">
        <v>200324</v>
      </c>
      <c r="R99" s="31">
        <v>57503</v>
      </c>
      <c r="S99" s="31">
        <v>1030316</v>
      </c>
      <c r="T99" s="31">
        <v>32069667</v>
      </c>
      <c r="U99" s="20">
        <v>92</v>
      </c>
    </row>
    <row r="100" spans="1:21" ht="12.75" customHeight="1" x14ac:dyDescent="0.2">
      <c r="A100" s="20">
        <v>93</v>
      </c>
      <c r="B100" s="20" t="s">
        <v>425</v>
      </c>
      <c r="C100" s="31">
        <v>12943107</v>
      </c>
      <c r="D100" s="31">
        <v>10101907</v>
      </c>
      <c r="E100" s="31">
        <v>4461358</v>
      </c>
      <c r="F100" s="31">
        <v>178953</v>
      </c>
      <c r="G100" s="31">
        <v>596702</v>
      </c>
      <c r="H100" s="31">
        <v>807056</v>
      </c>
      <c r="I100" s="31">
        <v>248329</v>
      </c>
      <c r="J100" s="31">
        <v>117926</v>
      </c>
      <c r="K100" s="31">
        <v>29455338</v>
      </c>
      <c r="L100" s="31">
        <v>6047015</v>
      </c>
      <c r="M100" s="31">
        <v>33660</v>
      </c>
      <c r="N100" s="31">
        <v>75218</v>
      </c>
      <c r="O100" s="31">
        <v>7053381</v>
      </c>
      <c r="P100" s="31">
        <v>165257</v>
      </c>
      <c r="Q100" s="31">
        <v>74160</v>
      </c>
      <c r="R100" s="31">
        <v>239417</v>
      </c>
      <c r="S100" s="31">
        <v>1214282</v>
      </c>
      <c r="T100" s="31">
        <v>44118311</v>
      </c>
      <c r="U100" s="20">
        <v>93</v>
      </c>
    </row>
    <row r="101" spans="1:21" ht="12.75" customHeight="1" x14ac:dyDescent="0.2">
      <c r="A101" s="20">
        <v>94</v>
      </c>
      <c r="B101" s="20" t="s">
        <v>511</v>
      </c>
      <c r="C101" s="31">
        <v>12848165</v>
      </c>
      <c r="D101" s="31">
        <v>1979185</v>
      </c>
      <c r="E101" s="31">
        <v>5430556</v>
      </c>
      <c r="F101" s="31">
        <v>72012</v>
      </c>
      <c r="G101" s="31">
        <v>1951752</v>
      </c>
      <c r="H101" s="31">
        <v>395496</v>
      </c>
      <c r="I101" s="31">
        <v>137265</v>
      </c>
      <c r="J101" s="31">
        <v>245094</v>
      </c>
      <c r="K101" s="31">
        <v>23059525</v>
      </c>
      <c r="L101" s="31">
        <v>8265108</v>
      </c>
      <c r="M101" s="31">
        <v>370711</v>
      </c>
      <c r="N101" s="31">
        <v>609517</v>
      </c>
      <c r="O101" s="31">
        <v>15219627</v>
      </c>
      <c r="P101" s="31">
        <v>401797</v>
      </c>
      <c r="Q101" s="31">
        <v>278344</v>
      </c>
      <c r="R101" s="31">
        <v>680141</v>
      </c>
      <c r="S101" s="31">
        <v>631636</v>
      </c>
      <c r="T101" s="31">
        <v>48836265</v>
      </c>
      <c r="U101" s="20">
        <v>94</v>
      </c>
    </row>
    <row r="102" spans="1:21" ht="12.75" customHeight="1" x14ac:dyDescent="0.2">
      <c r="A102" s="32">
        <v>95</v>
      </c>
      <c r="B102" s="20" t="s">
        <v>512</v>
      </c>
      <c r="C102" s="33">
        <v>78678107</v>
      </c>
      <c r="D102" s="33">
        <v>3320870</v>
      </c>
      <c r="E102" s="33">
        <v>22064116</v>
      </c>
      <c r="F102" s="33">
        <v>23051</v>
      </c>
      <c r="G102" s="33">
        <v>157603</v>
      </c>
      <c r="H102" s="33">
        <v>0</v>
      </c>
      <c r="I102" s="33">
        <v>473787</v>
      </c>
      <c r="J102" s="33">
        <v>67283</v>
      </c>
      <c r="K102" s="33">
        <v>104784817</v>
      </c>
      <c r="L102" s="33">
        <v>43208997</v>
      </c>
      <c r="M102" s="33">
        <v>1253374</v>
      </c>
      <c r="N102" s="33">
        <v>325485</v>
      </c>
      <c r="O102" s="33">
        <v>13837407</v>
      </c>
      <c r="P102" s="33">
        <v>-30198</v>
      </c>
      <c r="Q102" s="33">
        <v>1411357</v>
      </c>
      <c r="R102" s="33">
        <v>1381159</v>
      </c>
      <c r="S102" s="33">
        <v>3704132</v>
      </c>
      <c r="T102" s="33">
        <v>168495371</v>
      </c>
      <c r="U102" s="32">
        <v>95</v>
      </c>
    </row>
    <row r="103" spans="1:21" ht="12.75" customHeight="1" x14ac:dyDescent="0.2">
      <c r="A103" s="32">
        <f>A102</f>
        <v>95</v>
      </c>
      <c r="B103" s="24" t="s">
        <v>22</v>
      </c>
      <c r="C103" s="34">
        <f t="shared" ref="C103:T103" si="0">SUM(C8:C102)</f>
        <v>9213111174</v>
      </c>
      <c r="D103" s="34">
        <f t="shared" si="0"/>
        <v>337903256</v>
      </c>
      <c r="E103" s="34">
        <f t="shared" si="0"/>
        <v>2573404907</v>
      </c>
      <c r="F103" s="34">
        <f t="shared" si="0"/>
        <v>5595189</v>
      </c>
      <c r="G103" s="34">
        <f t="shared" si="0"/>
        <v>132471860</v>
      </c>
      <c r="H103" s="34">
        <f t="shared" si="0"/>
        <v>13332315</v>
      </c>
      <c r="I103" s="34">
        <f t="shared" si="0"/>
        <v>76276294</v>
      </c>
      <c r="J103" s="34">
        <f t="shared" si="0"/>
        <v>29897155</v>
      </c>
      <c r="K103" s="34">
        <f t="shared" si="0"/>
        <v>12381992150</v>
      </c>
      <c r="L103" s="34">
        <f t="shared" si="0"/>
        <v>2622989885.8699999</v>
      </c>
      <c r="M103" s="34">
        <f t="shared" si="0"/>
        <v>231488025</v>
      </c>
      <c r="N103" s="34">
        <f t="shared" si="0"/>
        <v>37467358</v>
      </c>
      <c r="O103" s="34">
        <f t="shared" si="0"/>
        <v>1352450251</v>
      </c>
      <c r="P103" s="34">
        <f t="shared" si="0"/>
        <v>-89319621</v>
      </c>
      <c r="Q103" s="34">
        <f t="shared" si="0"/>
        <v>131800365</v>
      </c>
      <c r="R103" s="34">
        <f t="shared" si="0"/>
        <v>42480744</v>
      </c>
      <c r="S103" s="34">
        <f t="shared" si="0"/>
        <v>382521893</v>
      </c>
      <c r="T103" s="34">
        <f t="shared" si="0"/>
        <v>17051390306.869999</v>
      </c>
      <c r="U103" s="32">
        <f>U102</f>
        <v>95</v>
      </c>
    </row>
    <row r="104" spans="1:21" ht="10.5" customHeight="1" x14ac:dyDescent="0.2"/>
  </sheetData>
  <mergeCells count="1">
    <mergeCell ref="C6:K6"/>
  </mergeCells>
  <printOptions horizontalCentered="1" verticalCentered="1" gridLines="1"/>
  <pageMargins left="0.5" right="0.5" top="0.5" bottom="0.5" header="0" footer="0"/>
  <pageSetup paperSize="3" scale="84" fitToHeight="0" orientation="landscape" r:id="rId1"/>
  <headerFooter alignWithMargins="0"/>
  <rowBreaks count="1" manualBreakCount="1">
    <brk id="5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31546-3EE4-4D0B-BBB9-AF305D9C679E}">
  <sheetPr codeName="Sheet8">
    <pageSetUpPr fitToPage="1"/>
  </sheetPr>
  <dimension ref="A1:U45"/>
  <sheetViews>
    <sheetView zoomScaleNormal="100" workbookViewId="0"/>
  </sheetViews>
  <sheetFormatPr defaultColWidth="7.28515625" defaultRowHeight="12.75" x14ac:dyDescent="0.2"/>
  <cols>
    <col min="1" max="1" width="3.7109375" style="20" customWidth="1"/>
    <col min="2" max="2" width="14.7109375" style="20" customWidth="1"/>
    <col min="3" max="5" width="12.7109375" style="20" customWidth="1"/>
    <col min="6" max="6" width="10.7109375" style="20" customWidth="1"/>
    <col min="7" max="7" width="11.7109375" style="20" customWidth="1"/>
    <col min="8" max="10" width="10.7109375" style="20" customWidth="1"/>
    <col min="11" max="11" width="13.7109375" style="20" customWidth="1"/>
    <col min="12" max="12" width="14.7109375" style="20" customWidth="1"/>
    <col min="13" max="13" width="11.7109375" style="20" customWidth="1"/>
    <col min="14" max="14" width="10.7109375" style="20" customWidth="1"/>
    <col min="15" max="15" width="13.7109375" style="20" customWidth="1"/>
    <col min="16" max="19" width="11.7109375" style="20" customWidth="1"/>
    <col min="20" max="20" width="14.7109375" style="20" customWidth="1"/>
    <col min="21" max="21" width="3.28515625" style="20" bestFit="1" customWidth="1"/>
    <col min="22" max="256" width="7.28515625" style="20"/>
    <col min="257" max="257" width="3.28515625" style="20" bestFit="1" customWidth="1"/>
    <col min="258" max="258" width="11.7109375" style="20" bestFit="1" customWidth="1"/>
    <col min="259" max="259" width="11" style="20" bestFit="1" customWidth="1"/>
    <col min="260" max="260" width="10" style="20" bestFit="1" customWidth="1"/>
    <col min="261" max="261" width="11" style="20" bestFit="1" customWidth="1"/>
    <col min="262" max="262" width="8.7109375" style="20" bestFit="1" customWidth="1"/>
    <col min="263" max="263" width="10" style="20" bestFit="1" customWidth="1"/>
    <col min="264" max="264" width="8.5703125" style="20" customWidth="1"/>
    <col min="265" max="266" width="8.7109375" style="20" bestFit="1" customWidth="1"/>
    <col min="267" max="267" width="11.85546875" style="20" bestFit="1" customWidth="1"/>
    <col min="268" max="268" width="15.140625" style="20" customWidth="1"/>
    <col min="269" max="269" width="14.140625" style="20" bestFit="1" customWidth="1"/>
    <col min="270" max="270" width="10" style="20" bestFit="1" customWidth="1"/>
    <col min="271" max="271" width="11" style="20" bestFit="1" customWidth="1"/>
    <col min="272" max="273" width="10" style="20" bestFit="1" customWidth="1"/>
    <col min="274" max="274" width="11" style="20" bestFit="1" customWidth="1"/>
    <col min="275" max="275" width="11.28515625" style="20" customWidth="1"/>
    <col min="276" max="276" width="11.85546875" style="20" bestFit="1" customWidth="1"/>
    <col min="277" max="277" width="3.28515625" style="20" bestFit="1" customWidth="1"/>
    <col min="278" max="512" width="7.28515625" style="20"/>
    <col min="513" max="513" width="3.28515625" style="20" bestFit="1" customWidth="1"/>
    <col min="514" max="514" width="11.7109375" style="20" bestFit="1" customWidth="1"/>
    <col min="515" max="515" width="11" style="20" bestFit="1" customWidth="1"/>
    <col min="516" max="516" width="10" style="20" bestFit="1" customWidth="1"/>
    <col min="517" max="517" width="11" style="20" bestFit="1" customWidth="1"/>
    <col min="518" max="518" width="8.7109375" style="20" bestFit="1" customWidth="1"/>
    <col min="519" max="519" width="10" style="20" bestFit="1" customWidth="1"/>
    <col min="520" max="520" width="8.5703125" style="20" customWidth="1"/>
    <col min="521" max="522" width="8.7109375" style="20" bestFit="1" customWidth="1"/>
    <col min="523" max="523" width="11.85546875" style="20" bestFit="1" customWidth="1"/>
    <col min="524" max="524" width="15.140625" style="20" customWidth="1"/>
    <col min="525" max="525" width="14.140625" style="20" bestFit="1" customWidth="1"/>
    <col min="526" max="526" width="10" style="20" bestFit="1" customWidth="1"/>
    <col min="527" max="527" width="11" style="20" bestFit="1" customWidth="1"/>
    <col min="528" max="529" width="10" style="20" bestFit="1" customWidth="1"/>
    <col min="530" max="530" width="11" style="20" bestFit="1" customWidth="1"/>
    <col min="531" max="531" width="11.28515625" style="20" customWidth="1"/>
    <col min="532" max="532" width="11.85546875" style="20" bestFit="1" customWidth="1"/>
    <col min="533" max="533" width="3.28515625" style="20" bestFit="1" customWidth="1"/>
    <col min="534" max="768" width="7.28515625" style="20"/>
    <col min="769" max="769" width="3.28515625" style="20" bestFit="1" customWidth="1"/>
    <col min="770" max="770" width="11.7109375" style="20" bestFit="1" customWidth="1"/>
    <col min="771" max="771" width="11" style="20" bestFit="1" customWidth="1"/>
    <col min="772" max="772" width="10" style="20" bestFit="1" customWidth="1"/>
    <col min="773" max="773" width="11" style="20" bestFit="1" customWidth="1"/>
    <col min="774" max="774" width="8.7109375" style="20" bestFit="1" customWidth="1"/>
    <col min="775" max="775" width="10" style="20" bestFit="1" customWidth="1"/>
    <col min="776" max="776" width="8.5703125" style="20" customWidth="1"/>
    <col min="777" max="778" width="8.7109375" style="20" bestFit="1" customWidth="1"/>
    <col min="779" max="779" width="11.85546875" style="20" bestFit="1" customWidth="1"/>
    <col min="780" max="780" width="15.140625" style="20" customWidth="1"/>
    <col min="781" max="781" width="14.140625" style="20" bestFit="1" customWidth="1"/>
    <col min="782" max="782" width="10" style="20" bestFit="1" customWidth="1"/>
    <col min="783" max="783" width="11" style="20" bestFit="1" customWidth="1"/>
    <col min="784" max="785" width="10" style="20" bestFit="1" customWidth="1"/>
    <col min="786" max="786" width="11" style="20" bestFit="1" customWidth="1"/>
    <col min="787" max="787" width="11.28515625" style="20" customWidth="1"/>
    <col min="788" max="788" width="11.85546875" style="20" bestFit="1" customWidth="1"/>
    <col min="789" max="789" width="3.28515625" style="20" bestFit="1" customWidth="1"/>
    <col min="790" max="1024" width="7.28515625" style="20"/>
    <col min="1025" max="1025" width="3.28515625" style="20" bestFit="1" customWidth="1"/>
    <col min="1026" max="1026" width="11.7109375" style="20" bestFit="1" customWidth="1"/>
    <col min="1027" max="1027" width="11" style="20" bestFit="1" customWidth="1"/>
    <col min="1028" max="1028" width="10" style="20" bestFit="1" customWidth="1"/>
    <col min="1029" max="1029" width="11" style="20" bestFit="1" customWidth="1"/>
    <col min="1030" max="1030" width="8.7109375" style="20" bestFit="1" customWidth="1"/>
    <col min="1031" max="1031" width="10" style="20" bestFit="1" customWidth="1"/>
    <col min="1032" max="1032" width="8.5703125" style="20" customWidth="1"/>
    <col min="1033" max="1034" width="8.7109375" style="20" bestFit="1" customWidth="1"/>
    <col min="1035" max="1035" width="11.85546875" style="20" bestFit="1" customWidth="1"/>
    <col min="1036" max="1036" width="15.140625" style="20" customWidth="1"/>
    <col min="1037" max="1037" width="14.140625" style="20" bestFit="1" customWidth="1"/>
    <col min="1038" max="1038" width="10" style="20" bestFit="1" customWidth="1"/>
    <col min="1039" max="1039" width="11" style="20" bestFit="1" customWidth="1"/>
    <col min="1040" max="1041" width="10" style="20" bestFit="1" customWidth="1"/>
    <col min="1042" max="1042" width="11" style="20" bestFit="1" customWidth="1"/>
    <col min="1043" max="1043" width="11.28515625" style="20" customWidth="1"/>
    <col min="1044" max="1044" width="11.85546875" style="20" bestFit="1" customWidth="1"/>
    <col min="1045" max="1045" width="3.28515625" style="20" bestFit="1" customWidth="1"/>
    <col min="1046" max="1280" width="7.28515625" style="20"/>
    <col min="1281" max="1281" width="3.28515625" style="20" bestFit="1" customWidth="1"/>
    <col min="1282" max="1282" width="11.7109375" style="20" bestFit="1" customWidth="1"/>
    <col min="1283" max="1283" width="11" style="20" bestFit="1" customWidth="1"/>
    <col min="1284" max="1284" width="10" style="20" bestFit="1" customWidth="1"/>
    <col min="1285" max="1285" width="11" style="20" bestFit="1" customWidth="1"/>
    <col min="1286" max="1286" width="8.7109375" style="20" bestFit="1" customWidth="1"/>
    <col min="1287" max="1287" width="10" style="20" bestFit="1" customWidth="1"/>
    <col min="1288" max="1288" width="8.5703125" style="20" customWidth="1"/>
    <col min="1289" max="1290" width="8.7109375" style="20" bestFit="1" customWidth="1"/>
    <col min="1291" max="1291" width="11.85546875" style="20" bestFit="1" customWidth="1"/>
    <col min="1292" max="1292" width="15.140625" style="20" customWidth="1"/>
    <col min="1293" max="1293" width="14.140625" style="20" bestFit="1" customWidth="1"/>
    <col min="1294" max="1294" width="10" style="20" bestFit="1" customWidth="1"/>
    <col min="1295" max="1295" width="11" style="20" bestFit="1" customWidth="1"/>
    <col min="1296" max="1297" width="10" style="20" bestFit="1" customWidth="1"/>
    <col min="1298" max="1298" width="11" style="20" bestFit="1" customWidth="1"/>
    <col min="1299" max="1299" width="11.28515625" style="20" customWidth="1"/>
    <col min="1300" max="1300" width="11.85546875" style="20" bestFit="1" customWidth="1"/>
    <col min="1301" max="1301" width="3.28515625" style="20" bestFit="1" customWidth="1"/>
    <col min="1302" max="1536" width="7.28515625" style="20"/>
    <col min="1537" max="1537" width="3.28515625" style="20" bestFit="1" customWidth="1"/>
    <col min="1538" max="1538" width="11.7109375" style="20" bestFit="1" customWidth="1"/>
    <col min="1539" max="1539" width="11" style="20" bestFit="1" customWidth="1"/>
    <col min="1540" max="1540" width="10" style="20" bestFit="1" customWidth="1"/>
    <col min="1541" max="1541" width="11" style="20" bestFit="1" customWidth="1"/>
    <col min="1542" max="1542" width="8.7109375" style="20" bestFit="1" customWidth="1"/>
    <col min="1543" max="1543" width="10" style="20" bestFit="1" customWidth="1"/>
    <col min="1544" max="1544" width="8.5703125" style="20" customWidth="1"/>
    <col min="1545" max="1546" width="8.7109375" style="20" bestFit="1" customWidth="1"/>
    <col min="1547" max="1547" width="11.85546875" style="20" bestFit="1" customWidth="1"/>
    <col min="1548" max="1548" width="15.140625" style="20" customWidth="1"/>
    <col min="1549" max="1549" width="14.140625" style="20" bestFit="1" customWidth="1"/>
    <col min="1550" max="1550" width="10" style="20" bestFit="1" customWidth="1"/>
    <col min="1551" max="1551" width="11" style="20" bestFit="1" customWidth="1"/>
    <col min="1552" max="1553" width="10" style="20" bestFit="1" customWidth="1"/>
    <col min="1554" max="1554" width="11" style="20" bestFit="1" customWidth="1"/>
    <col min="1555" max="1555" width="11.28515625" style="20" customWidth="1"/>
    <col min="1556" max="1556" width="11.85546875" style="20" bestFit="1" customWidth="1"/>
    <col min="1557" max="1557" width="3.28515625" style="20" bestFit="1" customWidth="1"/>
    <col min="1558" max="1792" width="7.28515625" style="20"/>
    <col min="1793" max="1793" width="3.28515625" style="20" bestFit="1" customWidth="1"/>
    <col min="1794" max="1794" width="11.7109375" style="20" bestFit="1" customWidth="1"/>
    <col min="1795" max="1795" width="11" style="20" bestFit="1" customWidth="1"/>
    <col min="1796" max="1796" width="10" style="20" bestFit="1" customWidth="1"/>
    <col min="1797" max="1797" width="11" style="20" bestFit="1" customWidth="1"/>
    <col min="1798" max="1798" width="8.7109375" style="20" bestFit="1" customWidth="1"/>
    <col min="1799" max="1799" width="10" style="20" bestFit="1" customWidth="1"/>
    <col min="1800" max="1800" width="8.5703125" style="20" customWidth="1"/>
    <col min="1801" max="1802" width="8.7109375" style="20" bestFit="1" customWidth="1"/>
    <col min="1803" max="1803" width="11.85546875" style="20" bestFit="1" customWidth="1"/>
    <col min="1804" max="1804" width="15.140625" style="20" customWidth="1"/>
    <col min="1805" max="1805" width="14.140625" style="20" bestFit="1" customWidth="1"/>
    <col min="1806" max="1806" width="10" style="20" bestFit="1" customWidth="1"/>
    <col min="1807" max="1807" width="11" style="20" bestFit="1" customWidth="1"/>
    <col min="1808" max="1809" width="10" style="20" bestFit="1" customWidth="1"/>
    <col min="1810" max="1810" width="11" style="20" bestFit="1" customWidth="1"/>
    <col min="1811" max="1811" width="11.28515625" style="20" customWidth="1"/>
    <col min="1812" max="1812" width="11.85546875" style="20" bestFit="1" customWidth="1"/>
    <col min="1813" max="1813" width="3.28515625" style="20" bestFit="1" customWidth="1"/>
    <col min="1814" max="2048" width="7.28515625" style="20"/>
    <col min="2049" max="2049" width="3.28515625" style="20" bestFit="1" customWidth="1"/>
    <col min="2050" max="2050" width="11.7109375" style="20" bestFit="1" customWidth="1"/>
    <col min="2051" max="2051" width="11" style="20" bestFit="1" customWidth="1"/>
    <col min="2052" max="2052" width="10" style="20" bestFit="1" customWidth="1"/>
    <col min="2053" max="2053" width="11" style="20" bestFit="1" customWidth="1"/>
    <col min="2054" max="2054" width="8.7109375" style="20" bestFit="1" customWidth="1"/>
    <col min="2055" max="2055" width="10" style="20" bestFit="1" customWidth="1"/>
    <col min="2056" max="2056" width="8.5703125" style="20" customWidth="1"/>
    <col min="2057" max="2058" width="8.7109375" style="20" bestFit="1" customWidth="1"/>
    <col min="2059" max="2059" width="11.85546875" style="20" bestFit="1" customWidth="1"/>
    <col min="2060" max="2060" width="15.140625" style="20" customWidth="1"/>
    <col min="2061" max="2061" width="14.140625" style="20" bestFit="1" customWidth="1"/>
    <col min="2062" max="2062" width="10" style="20" bestFit="1" customWidth="1"/>
    <col min="2063" max="2063" width="11" style="20" bestFit="1" customWidth="1"/>
    <col min="2064" max="2065" width="10" style="20" bestFit="1" customWidth="1"/>
    <col min="2066" max="2066" width="11" style="20" bestFit="1" customWidth="1"/>
    <col min="2067" max="2067" width="11.28515625" style="20" customWidth="1"/>
    <col min="2068" max="2068" width="11.85546875" style="20" bestFit="1" customWidth="1"/>
    <col min="2069" max="2069" width="3.28515625" style="20" bestFit="1" customWidth="1"/>
    <col min="2070" max="2304" width="7.28515625" style="20"/>
    <col min="2305" max="2305" width="3.28515625" style="20" bestFit="1" customWidth="1"/>
    <col min="2306" max="2306" width="11.7109375" style="20" bestFit="1" customWidth="1"/>
    <col min="2307" max="2307" width="11" style="20" bestFit="1" customWidth="1"/>
    <col min="2308" max="2308" width="10" style="20" bestFit="1" customWidth="1"/>
    <col min="2309" max="2309" width="11" style="20" bestFit="1" customWidth="1"/>
    <col min="2310" max="2310" width="8.7109375" style="20" bestFit="1" customWidth="1"/>
    <col min="2311" max="2311" width="10" style="20" bestFit="1" customWidth="1"/>
    <col min="2312" max="2312" width="8.5703125" style="20" customWidth="1"/>
    <col min="2313" max="2314" width="8.7109375" style="20" bestFit="1" customWidth="1"/>
    <col min="2315" max="2315" width="11.85546875" style="20" bestFit="1" customWidth="1"/>
    <col min="2316" max="2316" width="15.140625" style="20" customWidth="1"/>
    <col min="2317" max="2317" width="14.140625" style="20" bestFit="1" customWidth="1"/>
    <col min="2318" max="2318" width="10" style="20" bestFit="1" customWidth="1"/>
    <col min="2319" max="2319" width="11" style="20" bestFit="1" customWidth="1"/>
    <col min="2320" max="2321" width="10" style="20" bestFit="1" customWidth="1"/>
    <col min="2322" max="2322" width="11" style="20" bestFit="1" customWidth="1"/>
    <col min="2323" max="2323" width="11.28515625" style="20" customWidth="1"/>
    <col min="2324" max="2324" width="11.85546875" style="20" bestFit="1" customWidth="1"/>
    <col min="2325" max="2325" width="3.28515625" style="20" bestFit="1" customWidth="1"/>
    <col min="2326" max="2560" width="7.28515625" style="20"/>
    <col min="2561" max="2561" width="3.28515625" style="20" bestFit="1" customWidth="1"/>
    <col min="2562" max="2562" width="11.7109375" style="20" bestFit="1" customWidth="1"/>
    <col min="2563" max="2563" width="11" style="20" bestFit="1" customWidth="1"/>
    <col min="2564" max="2564" width="10" style="20" bestFit="1" customWidth="1"/>
    <col min="2565" max="2565" width="11" style="20" bestFit="1" customWidth="1"/>
    <col min="2566" max="2566" width="8.7109375" style="20" bestFit="1" customWidth="1"/>
    <col min="2567" max="2567" width="10" style="20" bestFit="1" customWidth="1"/>
    <col min="2568" max="2568" width="8.5703125" style="20" customWidth="1"/>
    <col min="2569" max="2570" width="8.7109375" style="20" bestFit="1" customWidth="1"/>
    <col min="2571" max="2571" width="11.85546875" style="20" bestFit="1" customWidth="1"/>
    <col min="2572" max="2572" width="15.140625" style="20" customWidth="1"/>
    <col min="2573" max="2573" width="14.140625" style="20" bestFit="1" customWidth="1"/>
    <col min="2574" max="2574" width="10" style="20" bestFit="1" customWidth="1"/>
    <col min="2575" max="2575" width="11" style="20" bestFit="1" customWidth="1"/>
    <col min="2576" max="2577" width="10" style="20" bestFit="1" customWidth="1"/>
    <col min="2578" max="2578" width="11" style="20" bestFit="1" customWidth="1"/>
    <col min="2579" max="2579" width="11.28515625" style="20" customWidth="1"/>
    <col min="2580" max="2580" width="11.85546875" style="20" bestFit="1" customWidth="1"/>
    <col min="2581" max="2581" width="3.28515625" style="20" bestFit="1" customWidth="1"/>
    <col min="2582" max="2816" width="7.28515625" style="20"/>
    <col min="2817" max="2817" width="3.28515625" style="20" bestFit="1" customWidth="1"/>
    <col min="2818" max="2818" width="11.7109375" style="20" bestFit="1" customWidth="1"/>
    <col min="2819" max="2819" width="11" style="20" bestFit="1" customWidth="1"/>
    <col min="2820" max="2820" width="10" style="20" bestFit="1" customWidth="1"/>
    <col min="2821" max="2821" width="11" style="20" bestFit="1" customWidth="1"/>
    <col min="2822" max="2822" width="8.7109375" style="20" bestFit="1" customWidth="1"/>
    <col min="2823" max="2823" width="10" style="20" bestFit="1" customWidth="1"/>
    <col min="2824" max="2824" width="8.5703125" style="20" customWidth="1"/>
    <col min="2825" max="2826" width="8.7109375" style="20" bestFit="1" customWidth="1"/>
    <col min="2827" max="2827" width="11.85546875" style="20" bestFit="1" customWidth="1"/>
    <col min="2828" max="2828" width="15.140625" style="20" customWidth="1"/>
    <col min="2829" max="2829" width="14.140625" style="20" bestFit="1" customWidth="1"/>
    <col min="2830" max="2830" width="10" style="20" bestFit="1" customWidth="1"/>
    <col min="2831" max="2831" width="11" style="20" bestFit="1" customWidth="1"/>
    <col min="2832" max="2833" width="10" style="20" bestFit="1" customWidth="1"/>
    <col min="2834" max="2834" width="11" style="20" bestFit="1" customWidth="1"/>
    <col min="2835" max="2835" width="11.28515625" style="20" customWidth="1"/>
    <col min="2836" max="2836" width="11.85546875" style="20" bestFit="1" customWidth="1"/>
    <col min="2837" max="2837" width="3.28515625" style="20" bestFit="1" customWidth="1"/>
    <col min="2838" max="3072" width="7.28515625" style="20"/>
    <col min="3073" max="3073" width="3.28515625" style="20" bestFit="1" customWidth="1"/>
    <col min="3074" max="3074" width="11.7109375" style="20" bestFit="1" customWidth="1"/>
    <col min="3075" max="3075" width="11" style="20" bestFit="1" customWidth="1"/>
    <col min="3076" max="3076" width="10" style="20" bestFit="1" customWidth="1"/>
    <col min="3077" max="3077" width="11" style="20" bestFit="1" customWidth="1"/>
    <col min="3078" max="3078" width="8.7109375" style="20" bestFit="1" customWidth="1"/>
    <col min="3079" max="3079" width="10" style="20" bestFit="1" customWidth="1"/>
    <col min="3080" max="3080" width="8.5703125" style="20" customWidth="1"/>
    <col min="3081" max="3082" width="8.7109375" style="20" bestFit="1" customWidth="1"/>
    <col min="3083" max="3083" width="11.85546875" style="20" bestFit="1" customWidth="1"/>
    <col min="3084" max="3084" width="15.140625" style="20" customWidth="1"/>
    <col min="3085" max="3085" width="14.140625" style="20" bestFit="1" customWidth="1"/>
    <col min="3086" max="3086" width="10" style="20" bestFit="1" customWidth="1"/>
    <col min="3087" max="3087" width="11" style="20" bestFit="1" customWidth="1"/>
    <col min="3088" max="3089" width="10" style="20" bestFit="1" customWidth="1"/>
    <col min="3090" max="3090" width="11" style="20" bestFit="1" customWidth="1"/>
    <col min="3091" max="3091" width="11.28515625" style="20" customWidth="1"/>
    <col min="3092" max="3092" width="11.85546875" style="20" bestFit="1" customWidth="1"/>
    <col min="3093" max="3093" width="3.28515625" style="20" bestFit="1" customWidth="1"/>
    <col min="3094" max="3328" width="7.28515625" style="20"/>
    <col min="3329" max="3329" width="3.28515625" style="20" bestFit="1" customWidth="1"/>
    <col min="3330" max="3330" width="11.7109375" style="20" bestFit="1" customWidth="1"/>
    <col min="3331" max="3331" width="11" style="20" bestFit="1" customWidth="1"/>
    <col min="3332" max="3332" width="10" style="20" bestFit="1" customWidth="1"/>
    <col min="3333" max="3333" width="11" style="20" bestFit="1" customWidth="1"/>
    <col min="3334" max="3334" width="8.7109375" style="20" bestFit="1" customWidth="1"/>
    <col min="3335" max="3335" width="10" style="20" bestFit="1" customWidth="1"/>
    <col min="3336" max="3336" width="8.5703125" style="20" customWidth="1"/>
    <col min="3337" max="3338" width="8.7109375" style="20" bestFit="1" customWidth="1"/>
    <col min="3339" max="3339" width="11.85546875" style="20" bestFit="1" customWidth="1"/>
    <col min="3340" max="3340" width="15.140625" style="20" customWidth="1"/>
    <col min="3341" max="3341" width="14.140625" style="20" bestFit="1" customWidth="1"/>
    <col min="3342" max="3342" width="10" style="20" bestFit="1" customWidth="1"/>
    <col min="3343" max="3343" width="11" style="20" bestFit="1" customWidth="1"/>
    <col min="3344" max="3345" width="10" style="20" bestFit="1" customWidth="1"/>
    <col min="3346" max="3346" width="11" style="20" bestFit="1" customWidth="1"/>
    <col min="3347" max="3347" width="11.28515625" style="20" customWidth="1"/>
    <col min="3348" max="3348" width="11.85546875" style="20" bestFit="1" customWidth="1"/>
    <col min="3349" max="3349" width="3.28515625" style="20" bestFit="1" customWidth="1"/>
    <col min="3350" max="3584" width="7.28515625" style="20"/>
    <col min="3585" max="3585" width="3.28515625" style="20" bestFit="1" customWidth="1"/>
    <col min="3586" max="3586" width="11.7109375" style="20" bestFit="1" customWidth="1"/>
    <col min="3587" max="3587" width="11" style="20" bestFit="1" customWidth="1"/>
    <col min="3588" max="3588" width="10" style="20" bestFit="1" customWidth="1"/>
    <col min="3589" max="3589" width="11" style="20" bestFit="1" customWidth="1"/>
    <col min="3590" max="3590" width="8.7109375" style="20" bestFit="1" customWidth="1"/>
    <col min="3591" max="3591" width="10" style="20" bestFit="1" customWidth="1"/>
    <col min="3592" max="3592" width="8.5703125" style="20" customWidth="1"/>
    <col min="3593" max="3594" width="8.7109375" style="20" bestFit="1" customWidth="1"/>
    <col min="3595" max="3595" width="11.85546875" style="20" bestFit="1" customWidth="1"/>
    <col min="3596" max="3596" width="15.140625" style="20" customWidth="1"/>
    <col min="3597" max="3597" width="14.140625" style="20" bestFit="1" customWidth="1"/>
    <col min="3598" max="3598" width="10" style="20" bestFit="1" customWidth="1"/>
    <col min="3599" max="3599" width="11" style="20" bestFit="1" customWidth="1"/>
    <col min="3600" max="3601" width="10" style="20" bestFit="1" customWidth="1"/>
    <col min="3602" max="3602" width="11" style="20" bestFit="1" customWidth="1"/>
    <col min="3603" max="3603" width="11.28515625" style="20" customWidth="1"/>
    <col min="3604" max="3604" width="11.85546875" style="20" bestFit="1" customWidth="1"/>
    <col min="3605" max="3605" width="3.28515625" style="20" bestFit="1" customWidth="1"/>
    <col min="3606" max="3840" width="7.28515625" style="20"/>
    <col min="3841" max="3841" width="3.28515625" style="20" bestFit="1" customWidth="1"/>
    <col min="3842" max="3842" width="11.7109375" style="20" bestFit="1" customWidth="1"/>
    <col min="3843" max="3843" width="11" style="20" bestFit="1" customWidth="1"/>
    <col min="3844" max="3844" width="10" style="20" bestFit="1" customWidth="1"/>
    <col min="3845" max="3845" width="11" style="20" bestFit="1" customWidth="1"/>
    <col min="3846" max="3846" width="8.7109375" style="20" bestFit="1" customWidth="1"/>
    <col min="3847" max="3847" width="10" style="20" bestFit="1" customWidth="1"/>
    <col min="3848" max="3848" width="8.5703125" style="20" customWidth="1"/>
    <col min="3849" max="3850" width="8.7109375" style="20" bestFit="1" customWidth="1"/>
    <col min="3851" max="3851" width="11.85546875" style="20" bestFit="1" customWidth="1"/>
    <col min="3852" max="3852" width="15.140625" style="20" customWidth="1"/>
    <col min="3853" max="3853" width="14.140625" style="20" bestFit="1" customWidth="1"/>
    <col min="3854" max="3854" width="10" style="20" bestFit="1" customWidth="1"/>
    <col min="3855" max="3855" width="11" style="20" bestFit="1" customWidth="1"/>
    <col min="3856" max="3857" width="10" style="20" bestFit="1" customWidth="1"/>
    <col min="3858" max="3858" width="11" style="20" bestFit="1" customWidth="1"/>
    <col min="3859" max="3859" width="11.28515625" style="20" customWidth="1"/>
    <col min="3860" max="3860" width="11.85546875" style="20" bestFit="1" customWidth="1"/>
    <col min="3861" max="3861" width="3.28515625" style="20" bestFit="1" customWidth="1"/>
    <col min="3862" max="4096" width="7.28515625" style="20"/>
    <col min="4097" max="4097" width="3.28515625" style="20" bestFit="1" customWidth="1"/>
    <col min="4098" max="4098" width="11.7109375" style="20" bestFit="1" customWidth="1"/>
    <col min="4099" max="4099" width="11" style="20" bestFit="1" customWidth="1"/>
    <col min="4100" max="4100" width="10" style="20" bestFit="1" customWidth="1"/>
    <col min="4101" max="4101" width="11" style="20" bestFit="1" customWidth="1"/>
    <col min="4102" max="4102" width="8.7109375" style="20" bestFit="1" customWidth="1"/>
    <col min="4103" max="4103" width="10" style="20" bestFit="1" customWidth="1"/>
    <col min="4104" max="4104" width="8.5703125" style="20" customWidth="1"/>
    <col min="4105" max="4106" width="8.7109375" style="20" bestFit="1" customWidth="1"/>
    <col min="4107" max="4107" width="11.85546875" style="20" bestFit="1" customWidth="1"/>
    <col min="4108" max="4108" width="15.140625" style="20" customWidth="1"/>
    <col min="4109" max="4109" width="14.140625" style="20" bestFit="1" customWidth="1"/>
    <col min="4110" max="4110" width="10" style="20" bestFit="1" customWidth="1"/>
    <col min="4111" max="4111" width="11" style="20" bestFit="1" customWidth="1"/>
    <col min="4112" max="4113" width="10" style="20" bestFit="1" customWidth="1"/>
    <col min="4114" max="4114" width="11" style="20" bestFit="1" customWidth="1"/>
    <col min="4115" max="4115" width="11.28515625" style="20" customWidth="1"/>
    <col min="4116" max="4116" width="11.85546875" style="20" bestFit="1" customWidth="1"/>
    <col min="4117" max="4117" width="3.28515625" style="20" bestFit="1" customWidth="1"/>
    <col min="4118" max="4352" width="7.28515625" style="20"/>
    <col min="4353" max="4353" width="3.28515625" style="20" bestFit="1" customWidth="1"/>
    <col min="4354" max="4354" width="11.7109375" style="20" bestFit="1" customWidth="1"/>
    <col min="4355" max="4355" width="11" style="20" bestFit="1" customWidth="1"/>
    <col min="4356" max="4356" width="10" style="20" bestFit="1" customWidth="1"/>
    <col min="4357" max="4357" width="11" style="20" bestFit="1" customWidth="1"/>
    <col min="4358" max="4358" width="8.7109375" style="20" bestFit="1" customWidth="1"/>
    <col min="4359" max="4359" width="10" style="20" bestFit="1" customWidth="1"/>
    <col min="4360" max="4360" width="8.5703125" style="20" customWidth="1"/>
    <col min="4361" max="4362" width="8.7109375" style="20" bestFit="1" customWidth="1"/>
    <col min="4363" max="4363" width="11.85546875" style="20" bestFit="1" customWidth="1"/>
    <col min="4364" max="4364" width="15.140625" style="20" customWidth="1"/>
    <col min="4365" max="4365" width="14.140625" style="20" bestFit="1" customWidth="1"/>
    <col min="4366" max="4366" width="10" style="20" bestFit="1" customWidth="1"/>
    <col min="4367" max="4367" width="11" style="20" bestFit="1" customWidth="1"/>
    <col min="4368" max="4369" width="10" style="20" bestFit="1" customWidth="1"/>
    <col min="4370" max="4370" width="11" style="20" bestFit="1" customWidth="1"/>
    <col min="4371" max="4371" width="11.28515625" style="20" customWidth="1"/>
    <col min="4372" max="4372" width="11.85546875" style="20" bestFit="1" customWidth="1"/>
    <col min="4373" max="4373" width="3.28515625" style="20" bestFit="1" customWidth="1"/>
    <col min="4374" max="4608" width="7.28515625" style="20"/>
    <col min="4609" max="4609" width="3.28515625" style="20" bestFit="1" customWidth="1"/>
    <col min="4610" max="4610" width="11.7109375" style="20" bestFit="1" customWidth="1"/>
    <col min="4611" max="4611" width="11" style="20" bestFit="1" customWidth="1"/>
    <col min="4612" max="4612" width="10" style="20" bestFit="1" customWidth="1"/>
    <col min="4613" max="4613" width="11" style="20" bestFit="1" customWidth="1"/>
    <col min="4614" max="4614" width="8.7109375" style="20" bestFit="1" customWidth="1"/>
    <col min="4615" max="4615" width="10" style="20" bestFit="1" customWidth="1"/>
    <col min="4616" max="4616" width="8.5703125" style="20" customWidth="1"/>
    <col min="4617" max="4618" width="8.7109375" style="20" bestFit="1" customWidth="1"/>
    <col min="4619" max="4619" width="11.85546875" style="20" bestFit="1" customWidth="1"/>
    <col min="4620" max="4620" width="15.140625" style="20" customWidth="1"/>
    <col min="4621" max="4621" width="14.140625" style="20" bestFit="1" customWidth="1"/>
    <col min="4622" max="4622" width="10" style="20" bestFit="1" customWidth="1"/>
    <col min="4623" max="4623" width="11" style="20" bestFit="1" customWidth="1"/>
    <col min="4624" max="4625" width="10" style="20" bestFit="1" customWidth="1"/>
    <col min="4626" max="4626" width="11" style="20" bestFit="1" customWidth="1"/>
    <col min="4627" max="4627" width="11.28515625" style="20" customWidth="1"/>
    <col min="4628" max="4628" width="11.85546875" style="20" bestFit="1" customWidth="1"/>
    <col min="4629" max="4629" width="3.28515625" style="20" bestFit="1" customWidth="1"/>
    <col min="4630" max="4864" width="7.28515625" style="20"/>
    <col min="4865" max="4865" width="3.28515625" style="20" bestFit="1" customWidth="1"/>
    <col min="4866" max="4866" width="11.7109375" style="20" bestFit="1" customWidth="1"/>
    <col min="4867" max="4867" width="11" style="20" bestFit="1" customWidth="1"/>
    <col min="4868" max="4868" width="10" style="20" bestFit="1" customWidth="1"/>
    <col min="4869" max="4869" width="11" style="20" bestFit="1" customWidth="1"/>
    <col min="4870" max="4870" width="8.7109375" style="20" bestFit="1" customWidth="1"/>
    <col min="4871" max="4871" width="10" style="20" bestFit="1" customWidth="1"/>
    <col min="4872" max="4872" width="8.5703125" style="20" customWidth="1"/>
    <col min="4873" max="4874" width="8.7109375" style="20" bestFit="1" customWidth="1"/>
    <col min="4875" max="4875" width="11.85546875" style="20" bestFit="1" customWidth="1"/>
    <col min="4876" max="4876" width="15.140625" style="20" customWidth="1"/>
    <col min="4877" max="4877" width="14.140625" style="20" bestFit="1" customWidth="1"/>
    <col min="4878" max="4878" width="10" style="20" bestFit="1" customWidth="1"/>
    <col min="4879" max="4879" width="11" style="20" bestFit="1" customWidth="1"/>
    <col min="4880" max="4881" width="10" style="20" bestFit="1" customWidth="1"/>
    <col min="4882" max="4882" width="11" style="20" bestFit="1" customWidth="1"/>
    <col min="4883" max="4883" width="11.28515625" style="20" customWidth="1"/>
    <col min="4884" max="4884" width="11.85546875" style="20" bestFit="1" customWidth="1"/>
    <col min="4885" max="4885" width="3.28515625" style="20" bestFit="1" customWidth="1"/>
    <col min="4886" max="5120" width="7.28515625" style="20"/>
    <col min="5121" max="5121" width="3.28515625" style="20" bestFit="1" customWidth="1"/>
    <col min="5122" max="5122" width="11.7109375" style="20" bestFit="1" customWidth="1"/>
    <col min="5123" max="5123" width="11" style="20" bestFit="1" customWidth="1"/>
    <col min="5124" max="5124" width="10" style="20" bestFit="1" customWidth="1"/>
    <col min="5125" max="5125" width="11" style="20" bestFit="1" customWidth="1"/>
    <col min="5126" max="5126" width="8.7109375" style="20" bestFit="1" customWidth="1"/>
    <col min="5127" max="5127" width="10" style="20" bestFit="1" customWidth="1"/>
    <col min="5128" max="5128" width="8.5703125" style="20" customWidth="1"/>
    <col min="5129" max="5130" width="8.7109375" style="20" bestFit="1" customWidth="1"/>
    <col min="5131" max="5131" width="11.85546875" style="20" bestFit="1" customWidth="1"/>
    <col min="5132" max="5132" width="15.140625" style="20" customWidth="1"/>
    <col min="5133" max="5133" width="14.140625" style="20" bestFit="1" customWidth="1"/>
    <col min="5134" max="5134" width="10" style="20" bestFit="1" customWidth="1"/>
    <col min="5135" max="5135" width="11" style="20" bestFit="1" customWidth="1"/>
    <col min="5136" max="5137" width="10" style="20" bestFit="1" customWidth="1"/>
    <col min="5138" max="5138" width="11" style="20" bestFit="1" customWidth="1"/>
    <col min="5139" max="5139" width="11.28515625" style="20" customWidth="1"/>
    <col min="5140" max="5140" width="11.85546875" style="20" bestFit="1" customWidth="1"/>
    <col min="5141" max="5141" width="3.28515625" style="20" bestFit="1" customWidth="1"/>
    <col min="5142" max="5376" width="7.28515625" style="20"/>
    <col min="5377" max="5377" width="3.28515625" style="20" bestFit="1" customWidth="1"/>
    <col min="5378" max="5378" width="11.7109375" style="20" bestFit="1" customWidth="1"/>
    <col min="5379" max="5379" width="11" style="20" bestFit="1" customWidth="1"/>
    <col min="5380" max="5380" width="10" style="20" bestFit="1" customWidth="1"/>
    <col min="5381" max="5381" width="11" style="20" bestFit="1" customWidth="1"/>
    <col min="5382" max="5382" width="8.7109375" style="20" bestFit="1" customWidth="1"/>
    <col min="5383" max="5383" width="10" style="20" bestFit="1" customWidth="1"/>
    <col min="5384" max="5384" width="8.5703125" style="20" customWidth="1"/>
    <col min="5385" max="5386" width="8.7109375" style="20" bestFit="1" customWidth="1"/>
    <col min="5387" max="5387" width="11.85546875" style="20" bestFit="1" customWidth="1"/>
    <col min="5388" max="5388" width="15.140625" style="20" customWidth="1"/>
    <col min="5389" max="5389" width="14.140625" style="20" bestFit="1" customWidth="1"/>
    <col min="5390" max="5390" width="10" style="20" bestFit="1" customWidth="1"/>
    <col min="5391" max="5391" width="11" style="20" bestFit="1" customWidth="1"/>
    <col min="5392" max="5393" width="10" style="20" bestFit="1" customWidth="1"/>
    <col min="5394" max="5394" width="11" style="20" bestFit="1" customWidth="1"/>
    <col min="5395" max="5395" width="11.28515625" style="20" customWidth="1"/>
    <col min="5396" max="5396" width="11.85546875" style="20" bestFit="1" customWidth="1"/>
    <col min="5397" max="5397" width="3.28515625" style="20" bestFit="1" customWidth="1"/>
    <col min="5398" max="5632" width="7.28515625" style="20"/>
    <col min="5633" max="5633" width="3.28515625" style="20" bestFit="1" customWidth="1"/>
    <col min="5634" max="5634" width="11.7109375" style="20" bestFit="1" customWidth="1"/>
    <col min="5635" max="5635" width="11" style="20" bestFit="1" customWidth="1"/>
    <col min="5636" max="5636" width="10" style="20" bestFit="1" customWidth="1"/>
    <col min="5637" max="5637" width="11" style="20" bestFit="1" customWidth="1"/>
    <col min="5638" max="5638" width="8.7109375" style="20" bestFit="1" customWidth="1"/>
    <col min="5639" max="5639" width="10" style="20" bestFit="1" customWidth="1"/>
    <col min="5640" max="5640" width="8.5703125" style="20" customWidth="1"/>
    <col min="5641" max="5642" width="8.7109375" style="20" bestFit="1" customWidth="1"/>
    <col min="5643" max="5643" width="11.85546875" style="20" bestFit="1" customWidth="1"/>
    <col min="5644" max="5644" width="15.140625" style="20" customWidth="1"/>
    <col min="5645" max="5645" width="14.140625" style="20" bestFit="1" customWidth="1"/>
    <col min="5646" max="5646" width="10" style="20" bestFit="1" customWidth="1"/>
    <col min="5647" max="5647" width="11" style="20" bestFit="1" customWidth="1"/>
    <col min="5648" max="5649" width="10" style="20" bestFit="1" customWidth="1"/>
    <col min="5650" max="5650" width="11" style="20" bestFit="1" customWidth="1"/>
    <col min="5651" max="5651" width="11.28515625" style="20" customWidth="1"/>
    <col min="5652" max="5652" width="11.85546875" style="20" bestFit="1" customWidth="1"/>
    <col min="5653" max="5653" width="3.28515625" style="20" bestFit="1" customWidth="1"/>
    <col min="5654" max="5888" width="7.28515625" style="20"/>
    <col min="5889" max="5889" width="3.28515625" style="20" bestFit="1" customWidth="1"/>
    <col min="5890" max="5890" width="11.7109375" style="20" bestFit="1" customWidth="1"/>
    <col min="5891" max="5891" width="11" style="20" bestFit="1" customWidth="1"/>
    <col min="5892" max="5892" width="10" style="20" bestFit="1" customWidth="1"/>
    <col min="5893" max="5893" width="11" style="20" bestFit="1" customWidth="1"/>
    <col min="5894" max="5894" width="8.7109375" style="20" bestFit="1" customWidth="1"/>
    <col min="5895" max="5895" width="10" style="20" bestFit="1" customWidth="1"/>
    <col min="5896" max="5896" width="8.5703125" style="20" customWidth="1"/>
    <col min="5897" max="5898" width="8.7109375" style="20" bestFit="1" customWidth="1"/>
    <col min="5899" max="5899" width="11.85546875" style="20" bestFit="1" customWidth="1"/>
    <col min="5900" max="5900" width="15.140625" style="20" customWidth="1"/>
    <col min="5901" max="5901" width="14.140625" style="20" bestFit="1" customWidth="1"/>
    <col min="5902" max="5902" width="10" style="20" bestFit="1" customWidth="1"/>
    <col min="5903" max="5903" width="11" style="20" bestFit="1" customWidth="1"/>
    <col min="5904" max="5905" width="10" style="20" bestFit="1" customWidth="1"/>
    <col min="5906" max="5906" width="11" style="20" bestFit="1" customWidth="1"/>
    <col min="5907" max="5907" width="11.28515625" style="20" customWidth="1"/>
    <col min="5908" max="5908" width="11.85546875" style="20" bestFit="1" customWidth="1"/>
    <col min="5909" max="5909" width="3.28515625" style="20" bestFit="1" customWidth="1"/>
    <col min="5910" max="6144" width="7.28515625" style="20"/>
    <col min="6145" max="6145" width="3.28515625" style="20" bestFit="1" customWidth="1"/>
    <col min="6146" max="6146" width="11.7109375" style="20" bestFit="1" customWidth="1"/>
    <col min="6147" max="6147" width="11" style="20" bestFit="1" customWidth="1"/>
    <col min="6148" max="6148" width="10" style="20" bestFit="1" customWidth="1"/>
    <col min="6149" max="6149" width="11" style="20" bestFit="1" customWidth="1"/>
    <col min="6150" max="6150" width="8.7109375" style="20" bestFit="1" customWidth="1"/>
    <col min="6151" max="6151" width="10" style="20" bestFit="1" customWidth="1"/>
    <col min="6152" max="6152" width="8.5703125" style="20" customWidth="1"/>
    <col min="6153" max="6154" width="8.7109375" style="20" bestFit="1" customWidth="1"/>
    <col min="6155" max="6155" width="11.85546875" style="20" bestFit="1" customWidth="1"/>
    <col min="6156" max="6156" width="15.140625" style="20" customWidth="1"/>
    <col min="6157" max="6157" width="14.140625" style="20" bestFit="1" customWidth="1"/>
    <col min="6158" max="6158" width="10" style="20" bestFit="1" customWidth="1"/>
    <col min="6159" max="6159" width="11" style="20" bestFit="1" customWidth="1"/>
    <col min="6160" max="6161" width="10" style="20" bestFit="1" customWidth="1"/>
    <col min="6162" max="6162" width="11" style="20" bestFit="1" customWidth="1"/>
    <col min="6163" max="6163" width="11.28515625" style="20" customWidth="1"/>
    <col min="6164" max="6164" width="11.85546875" style="20" bestFit="1" customWidth="1"/>
    <col min="6165" max="6165" width="3.28515625" style="20" bestFit="1" customWidth="1"/>
    <col min="6166" max="6400" width="7.28515625" style="20"/>
    <col min="6401" max="6401" width="3.28515625" style="20" bestFit="1" customWidth="1"/>
    <col min="6402" max="6402" width="11.7109375" style="20" bestFit="1" customWidth="1"/>
    <col min="6403" max="6403" width="11" style="20" bestFit="1" customWidth="1"/>
    <col min="6404" max="6404" width="10" style="20" bestFit="1" customWidth="1"/>
    <col min="6405" max="6405" width="11" style="20" bestFit="1" customWidth="1"/>
    <col min="6406" max="6406" width="8.7109375" style="20" bestFit="1" customWidth="1"/>
    <col min="6407" max="6407" width="10" style="20" bestFit="1" customWidth="1"/>
    <col min="6408" max="6408" width="8.5703125" style="20" customWidth="1"/>
    <col min="6409" max="6410" width="8.7109375" style="20" bestFit="1" customWidth="1"/>
    <col min="6411" max="6411" width="11.85546875" style="20" bestFit="1" customWidth="1"/>
    <col min="6412" max="6412" width="15.140625" style="20" customWidth="1"/>
    <col min="6413" max="6413" width="14.140625" style="20" bestFit="1" customWidth="1"/>
    <col min="6414" max="6414" width="10" style="20" bestFit="1" customWidth="1"/>
    <col min="6415" max="6415" width="11" style="20" bestFit="1" customWidth="1"/>
    <col min="6416" max="6417" width="10" style="20" bestFit="1" customWidth="1"/>
    <col min="6418" max="6418" width="11" style="20" bestFit="1" customWidth="1"/>
    <col min="6419" max="6419" width="11.28515625" style="20" customWidth="1"/>
    <col min="6420" max="6420" width="11.85546875" style="20" bestFit="1" customWidth="1"/>
    <col min="6421" max="6421" width="3.28515625" style="20" bestFit="1" customWidth="1"/>
    <col min="6422" max="6656" width="7.28515625" style="20"/>
    <col min="6657" max="6657" width="3.28515625" style="20" bestFit="1" customWidth="1"/>
    <col min="6658" max="6658" width="11.7109375" style="20" bestFit="1" customWidth="1"/>
    <col min="6659" max="6659" width="11" style="20" bestFit="1" customWidth="1"/>
    <col min="6660" max="6660" width="10" style="20" bestFit="1" customWidth="1"/>
    <col min="6661" max="6661" width="11" style="20" bestFit="1" customWidth="1"/>
    <col min="6662" max="6662" width="8.7109375" style="20" bestFit="1" customWidth="1"/>
    <col min="6663" max="6663" width="10" style="20" bestFit="1" customWidth="1"/>
    <col min="6664" max="6664" width="8.5703125" style="20" customWidth="1"/>
    <col min="6665" max="6666" width="8.7109375" style="20" bestFit="1" customWidth="1"/>
    <col min="6667" max="6667" width="11.85546875" style="20" bestFit="1" customWidth="1"/>
    <col min="6668" max="6668" width="15.140625" style="20" customWidth="1"/>
    <col min="6669" max="6669" width="14.140625" style="20" bestFit="1" customWidth="1"/>
    <col min="6670" max="6670" width="10" style="20" bestFit="1" customWidth="1"/>
    <col min="6671" max="6671" width="11" style="20" bestFit="1" customWidth="1"/>
    <col min="6672" max="6673" width="10" style="20" bestFit="1" customWidth="1"/>
    <col min="6674" max="6674" width="11" style="20" bestFit="1" customWidth="1"/>
    <col min="6675" max="6675" width="11.28515625" style="20" customWidth="1"/>
    <col min="6676" max="6676" width="11.85546875" style="20" bestFit="1" customWidth="1"/>
    <col min="6677" max="6677" width="3.28515625" style="20" bestFit="1" customWidth="1"/>
    <col min="6678" max="6912" width="7.28515625" style="20"/>
    <col min="6913" max="6913" width="3.28515625" style="20" bestFit="1" customWidth="1"/>
    <col min="6914" max="6914" width="11.7109375" style="20" bestFit="1" customWidth="1"/>
    <col min="6915" max="6915" width="11" style="20" bestFit="1" customWidth="1"/>
    <col min="6916" max="6916" width="10" style="20" bestFit="1" customWidth="1"/>
    <col min="6917" max="6917" width="11" style="20" bestFit="1" customWidth="1"/>
    <col min="6918" max="6918" width="8.7109375" style="20" bestFit="1" customWidth="1"/>
    <col min="6919" max="6919" width="10" style="20" bestFit="1" customWidth="1"/>
    <col min="6920" max="6920" width="8.5703125" style="20" customWidth="1"/>
    <col min="6921" max="6922" width="8.7109375" style="20" bestFit="1" customWidth="1"/>
    <col min="6923" max="6923" width="11.85546875" style="20" bestFit="1" customWidth="1"/>
    <col min="6924" max="6924" width="15.140625" style="20" customWidth="1"/>
    <col min="6925" max="6925" width="14.140625" style="20" bestFit="1" customWidth="1"/>
    <col min="6926" max="6926" width="10" style="20" bestFit="1" customWidth="1"/>
    <col min="6927" max="6927" width="11" style="20" bestFit="1" customWidth="1"/>
    <col min="6928" max="6929" width="10" style="20" bestFit="1" customWidth="1"/>
    <col min="6930" max="6930" width="11" style="20" bestFit="1" customWidth="1"/>
    <col min="6931" max="6931" width="11.28515625" style="20" customWidth="1"/>
    <col min="6932" max="6932" width="11.85546875" style="20" bestFit="1" customWidth="1"/>
    <col min="6933" max="6933" width="3.28515625" style="20" bestFit="1" customWidth="1"/>
    <col min="6934" max="7168" width="7.28515625" style="20"/>
    <col min="7169" max="7169" width="3.28515625" style="20" bestFit="1" customWidth="1"/>
    <col min="7170" max="7170" width="11.7109375" style="20" bestFit="1" customWidth="1"/>
    <col min="7171" max="7171" width="11" style="20" bestFit="1" customWidth="1"/>
    <col min="7172" max="7172" width="10" style="20" bestFit="1" customWidth="1"/>
    <col min="7173" max="7173" width="11" style="20" bestFit="1" customWidth="1"/>
    <col min="7174" max="7174" width="8.7109375" style="20" bestFit="1" customWidth="1"/>
    <col min="7175" max="7175" width="10" style="20" bestFit="1" customWidth="1"/>
    <col min="7176" max="7176" width="8.5703125" style="20" customWidth="1"/>
    <col min="7177" max="7178" width="8.7109375" style="20" bestFit="1" customWidth="1"/>
    <col min="7179" max="7179" width="11.85546875" style="20" bestFit="1" customWidth="1"/>
    <col min="7180" max="7180" width="15.140625" style="20" customWidth="1"/>
    <col min="7181" max="7181" width="14.140625" style="20" bestFit="1" customWidth="1"/>
    <col min="7182" max="7182" width="10" style="20" bestFit="1" customWidth="1"/>
    <col min="7183" max="7183" width="11" style="20" bestFit="1" customWidth="1"/>
    <col min="7184" max="7185" width="10" style="20" bestFit="1" customWidth="1"/>
    <col min="7186" max="7186" width="11" style="20" bestFit="1" customWidth="1"/>
    <col min="7187" max="7187" width="11.28515625" style="20" customWidth="1"/>
    <col min="7188" max="7188" width="11.85546875" style="20" bestFit="1" customWidth="1"/>
    <col min="7189" max="7189" width="3.28515625" style="20" bestFit="1" customWidth="1"/>
    <col min="7190" max="7424" width="7.28515625" style="20"/>
    <col min="7425" max="7425" width="3.28515625" style="20" bestFit="1" customWidth="1"/>
    <col min="7426" max="7426" width="11.7109375" style="20" bestFit="1" customWidth="1"/>
    <col min="7427" max="7427" width="11" style="20" bestFit="1" customWidth="1"/>
    <col min="7428" max="7428" width="10" style="20" bestFit="1" customWidth="1"/>
    <col min="7429" max="7429" width="11" style="20" bestFit="1" customWidth="1"/>
    <col min="7430" max="7430" width="8.7109375" style="20" bestFit="1" customWidth="1"/>
    <col min="7431" max="7431" width="10" style="20" bestFit="1" customWidth="1"/>
    <col min="7432" max="7432" width="8.5703125" style="20" customWidth="1"/>
    <col min="7433" max="7434" width="8.7109375" style="20" bestFit="1" customWidth="1"/>
    <col min="7435" max="7435" width="11.85546875" style="20" bestFit="1" customWidth="1"/>
    <col min="7436" max="7436" width="15.140625" style="20" customWidth="1"/>
    <col min="7437" max="7437" width="14.140625" style="20" bestFit="1" customWidth="1"/>
    <col min="7438" max="7438" width="10" style="20" bestFit="1" customWidth="1"/>
    <col min="7439" max="7439" width="11" style="20" bestFit="1" customWidth="1"/>
    <col min="7440" max="7441" width="10" style="20" bestFit="1" customWidth="1"/>
    <col min="7442" max="7442" width="11" style="20" bestFit="1" customWidth="1"/>
    <col min="7443" max="7443" width="11.28515625" style="20" customWidth="1"/>
    <col min="7444" max="7444" width="11.85546875" style="20" bestFit="1" customWidth="1"/>
    <col min="7445" max="7445" width="3.28515625" style="20" bestFit="1" customWidth="1"/>
    <col min="7446" max="7680" width="7.28515625" style="20"/>
    <col min="7681" max="7681" width="3.28515625" style="20" bestFit="1" customWidth="1"/>
    <col min="7682" max="7682" width="11.7109375" style="20" bestFit="1" customWidth="1"/>
    <col min="7683" max="7683" width="11" style="20" bestFit="1" customWidth="1"/>
    <col min="7684" max="7684" width="10" style="20" bestFit="1" customWidth="1"/>
    <col min="7685" max="7685" width="11" style="20" bestFit="1" customWidth="1"/>
    <col min="7686" max="7686" width="8.7109375" style="20" bestFit="1" customWidth="1"/>
    <col min="7687" max="7687" width="10" style="20" bestFit="1" customWidth="1"/>
    <col min="7688" max="7688" width="8.5703125" style="20" customWidth="1"/>
    <col min="7689" max="7690" width="8.7109375" style="20" bestFit="1" customWidth="1"/>
    <col min="7691" max="7691" width="11.85546875" style="20" bestFit="1" customWidth="1"/>
    <col min="7692" max="7692" width="15.140625" style="20" customWidth="1"/>
    <col min="7693" max="7693" width="14.140625" style="20" bestFit="1" customWidth="1"/>
    <col min="7694" max="7694" width="10" style="20" bestFit="1" customWidth="1"/>
    <col min="7695" max="7695" width="11" style="20" bestFit="1" customWidth="1"/>
    <col min="7696" max="7697" width="10" style="20" bestFit="1" customWidth="1"/>
    <col min="7698" max="7698" width="11" style="20" bestFit="1" customWidth="1"/>
    <col min="7699" max="7699" width="11.28515625" style="20" customWidth="1"/>
    <col min="7700" max="7700" width="11.85546875" style="20" bestFit="1" customWidth="1"/>
    <col min="7701" max="7701" width="3.28515625" style="20" bestFit="1" customWidth="1"/>
    <col min="7702" max="7936" width="7.28515625" style="20"/>
    <col min="7937" max="7937" width="3.28515625" style="20" bestFit="1" customWidth="1"/>
    <col min="7938" max="7938" width="11.7109375" style="20" bestFit="1" customWidth="1"/>
    <col min="7939" max="7939" width="11" style="20" bestFit="1" customWidth="1"/>
    <col min="7940" max="7940" width="10" style="20" bestFit="1" customWidth="1"/>
    <col min="7941" max="7941" width="11" style="20" bestFit="1" customWidth="1"/>
    <col min="7942" max="7942" width="8.7109375" style="20" bestFit="1" customWidth="1"/>
    <col min="7943" max="7943" width="10" style="20" bestFit="1" customWidth="1"/>
    <col min="7944" max="7944" width="8.5703125" style="20" customWidth="1"/>
    <col min="7945" max="7946" width="8.7109375" style="20" bestFit="1" customWidth="1"/>
    <col min="7947" max="7947" width="11.85546875" style="20" bestFit="1" customWidth="1"/>
    <col min="7948" max="7948" width="15.140625" style="20" customWidth="1"/>
    <col min="7949" max="7949" width="14.140625" style="20" bestFit="1" customWidth="1"/>
    <col min="7950" max="7950" width="10" style="20" bestFit="1" customWidth="1"/>
    <col min="7951" max="7951" width="11" style="20" bestFit="1" customWidth="1"/>
    <col min="7952" max="7953" width="10" style="20" bestFit="1" customWidth="1"/>
    <col min="7954" max="7954" width="11" style="20" bestFit="1" customWidth="1"/>
    <col min="7955" max="7955" width="11.28515625" style="20" customWidth="1"/>
    <col min="7956" max="7956" width="11.85546875" style="20" bestFit="1" customWidth="1"/>
    <col min="7957" max="7957" width="3.28515625" style="20" bestFit="1" customWidth="1"/>
    <col min="7958" max="8192" width="7.28515625" style="20"/>
    <col min="8193" max="8193" width="3.28515625" style="20" bestFit="1" customWidth="1"/>
    <col min="8194" max="8194" width="11.7109375" style="20" bestFit="1" customWidth="1"/>
    <col min="8195" max="8195" width="11" style="20" bestFit="1" customWidth="1"/>
    <col min="8196" max="8196" width="10" style="20" bestFit="1" customWidth="1"/>
    <col min="8197" max="8197" width="11" style="20" bestFit="1" customWidth="1"/>
    <col min="8198" max="8198" width="8.7109375" style="20" bestFit="1" customWidth="1"/>
    <col min="8199" max="8199" width="10" style="20" bestFit="1" customWidth="1"/>
    <col min="8200" max="8200" width="8.5703125" style="20" customWidth="1"/>
    <col min="8201" max="8202" width="8.7109375" style="20" bestFit="1" customWidth="1"/>
    <col min="8203" max="8203" width="11.85546875" style="20" bestFit="1" customWidth="1"/>
    <col min="8204" max="8204" width="15.140625" style="20" customWidth="1"/>
    <col min="8205" max="8205" width="14.140625" style="20" bestFit="1" customWidth="1"/>
    <col min="8206" max="8206" width="10" style="20" bestFit="1" customWidth="1"/>
    <col min="8207" max="8207" width="11" style="20" bestFit="1" customWidth="1"/>
    <col min="8208" max="8209" width="10" style="20" bestFit="1" customWidth="1"/>
    <col min="8210" max="8210" width="11" style="20" bestFit="1" customWidth="1"/>
    <col min="8211" max="8211" width="11.28515625" style="20" customWidth="1"/>
    <col min="8212" max="8212" width="11.85546875" style="20" bestFit="1" customWidth="1"/>
    <col min="8213" max="8213" width="3.28515625" style="20" bestFit="1" customWidth="1"/>
    <col min="8214" max="8448" width="7.28515625" style="20"/>
    <col min="8449" max="8449" width="3.28515625" style="20" bestFit="1" customWidth="1"/>
    <col min="8450" max="8450" width="11.7109375" style="20" bestFit="1" customWidth="1"/>
    <col min="8451" max="8451" width="11" style="20" bestFit="1" customWidth="1"/>
    <col min="8452" max="8452" width="10" style="20" bestFit="1" customWidth="1"/>
    <col min="8453" max="8453" width="11" style="20" bestFit="1" customWidth="1"/>
    <col min="8454" max="8454" width="8.7109375" style="20" bestFit="1" customWidth="1"/>
    <col min="8455" max="8455" width="10" style="20" bestFit="1" customWidth="1"/>
    <col min="8456" max="8456" width="8.5703125" style="20" customWidth="1"/>
    <col min="8457" max="8458" width="8.7109375" style="20" bestFit="1" customWidth="1"/>
    <col min="8459" max="8459" width="11.85546875" style="20" bestFit="1" customWidth="1"/>
    <col min="8460" max="8460" width="15.140625" style="20" customWidth="1"/>
    <col min="8461" max="8461" width="14.140625" style="20" bestFit="1" customWidth="1"/>
    <col min="8462" max="8462" width="10" style="20" bestFit="1" customWidth="1"/>
    <col min="8463" max="8463" width="11" style="20" bestFit="1" customWidth="1"/>
    <col min="8464" max="8465" width="10" style="20" bestFit="1" customWidth="1"/>
    <col min="8466" max="8466" width="11" style="20" bestFit="1" customWidth="1"/>
    <col min="8467" max="8467" width="11.28515625" style="20" customWidth="1"/>
    <col min="8468" max="8468" width="11.85546875" style="20" bestFit="1" customWidth="1"/>
    <col min="8469" max="8469" width="3.28515625" style="20" bestFit="1" customWidth="1"/>
    <col min="8470" max="8704" width="7.28515625" style="20"/>
    <col min="8705" max="8705" width="3.28515625" style="20" bestFit="1" customWidth="1"/>
    <col min="8706" max="8706" width="11.7109375" style="20" bestFit="1" customWidth="1"/>
    <col min="8707" max="8707" width="11" style="20" bestFit="1" customWidth="1"/>
    <col min="8708" max="8708" width="10" style="20" bestFit="1" customWidth="1"/>
    <col min="8709" max="8709" width="11" style="20" bestFit="1" customWidth="1"/>
    <col min="8710" max="8710" width="8.7109375" style="20" bestFit="1" customWidth="1"/>
    <col min="8711" max="8711" width="10" style="20" bestFit="1" customWidth="1"/>
    <col min="8712" max="8712" width="8.5703125" style="20" customWidth="1"/>
    <col min="8713" max="8714" width="8.7109375" style="20" bestFit="1" customWidth="1"/>
    <col min="8715" max="8715" width="11.85546875" style="20" bestFit="1" customWidth="1"/>
    <col min="8716" max="8716" width="15.140625" style="20" customWidth="1"/>
    <col min="8717" max="8717" width="14.140625" style="20" bestFit="1" customWidth="1"/>
    <col min="8718" max="8718" width="10" style="20" bestFit="1" customWidth="1"/>
    <col min="8719" max="8719" width="11" style="20" bestFit="1" customWidth="1"/>
    <col min="8720" max="8721" width="10" style="20" bestFit="1" customWidth="1"/>
    <col min="8722" max="8722" width="11" style="20" bestFit="1" customWidth="1"/>
    <col min="8723" max="8723" width="11.28515625" style="20" customWidth="1"/>
    <col min="8724" max="8724" width="11.85546875" style="20" bestFit="1" customWidth="1"/>
    <col min="8725" max="8725" width="3.28515625" style="20" bestFit="1" customWidth="1"/>
    <col min="8726" max="8960" width="7.28515625" style="20"/>
    <col min="8961" max="8961" width="3.28515625" style="20" bestFit="1" customWidth="1"/>
    <col min="8962" max="8962" width="11.7109375" style="20" bestFit="1" customWidth="1"/>
    <col min="8963" max="8963" width="11" style="20" bestFit="1" customWidth="1"/>
    <col min="8964" max="8964" width="10" style="20" bestFit="1" customWidth="1"/>
    <col min="8965" max="8965" width="11" style="20" bestFit="1" customWidth="1"/>
    <col min="8966" max="8966" width="8.7109375" style="20" bestFit="1" customWidth="1"/>
    <col min="8967" max="8967" width="10" style="20" bestFit="1" customWidth="1"/>
    <col min="8968" max="8968" width="8.5703125" style="20" customWidth="1"/>
    <col min="8969" max="8970" width="8.7109375" style="20" bestFit="1" customWidth="1"/>
    <col min="8971" max="8971" width="11.85546875" style="20" bestFit="1" customWidth="1"/>
    <col min="8972" max="8972" width="15.140625" style="20" customWidth="1"/>
    <col min="8973" max="8973" width="14.140625" style="20" bestFit="1" customWidth="1"/>
    <col min="8974" max="8974" width="10" style="20" bestFit="1" customWidth="1"/>
    <col min="8975" max="8975" width="11" style="20" bestFit="1" customWidth="1"/>
    <col min="8976" max="8977" width="10" style="20" bestFit="1" customWidth="1"/>
    <col min="8978" max="8978" width="11" style="20" bestFit="1" customWidth="1"/>
    <col min="8979" max="8979" width="11.28515625" style="20" customWidth="1"/>
    <col min="8980" max="8980" width="11.85546875" style="20" bestFit="1" customWidth="1"/>
    <col min="8981" max="8981" width="3.28515625" style="20" bestFit="1" customWidth="1"/>
    <col min="8982" max="9216" width="7.28515625" style="20"/>
    <col min="9217" max="9217" width="3.28515625" style="20" bestFit="1" customWidth="1"/>
    <col min="9218" max="9218" width="11.7109375" style="20" bestFit="1" customWidth="1"/>
    <col min="9219" max="9219" width="11" style="20" bestFit="1" customWidth="1"/>
    <col min="9220" max="9220" width="10" style="20" bestFit="1" customWidth="1"/>
    <col min="9221" max="9221" width="11" style="20" bestFit="1" customWidth="1"/>
    <col min="9222" max="9222" width="8.7109375" style="20" bestFit="1" customWidth="1"/>
    <col min="9223" max="9223" width="10" style="20" bestFit="1" customWidth="1"/>
    <col min="9224" max="9224" width="8.5703125" style="20" customWidth="1"/>
    <col min="9225" max="9226" width="8.7109375" style="20" bestFit="1" customWidth="1"/>
    <col min="9227" max="9227" width="11.85546875" style="20" bestFit="1" customWidth="1"/>
    <col min="9228" max="9228" width="15.140625" style="20" customWidth="1"/>
    <col min="9229" max="9229" width="14.140625" style="20" bestFit="1" customWidth="1"/>
    <col min="9230" max="9230" width="10" style="20" bestFit="1" customWidth="1"/>
    <col min="9231" max="9231" width="11" style="20" bestFit="1" customWidth="1"/>
    <col min="9232" max="9233" width="10" style="20" bestFit="1" customWidth="1"/>
    <col min="9234" max="9234" width="11" style="20" bestFit="1" customWidth="1"/>
    <col min="9235" max="9235" width="11.28515625" style="20" customWidth="1"/>
    <col min="9236" max="9236" width="11.85546875" style="20" bestFit="1" customWidth="1"/>
    <col min="9237" max="9237" width="3.28515625" style="20" bestFit="1" customWidth="1"/>
    <col min="9238" max="9472" width="7.28515625" style="20"/>
    <col min="9473" max="9473" width="3.28515625" style="20" bestFit="1" customWidth="1"/>
    <col min="9474" max="9474" width="11.7109375" style="20" bestFit="1" customWidth="1"/>
    <col min="9475" max="9475" width="11" style="20" bestFit="1" customWidth="1"/>
    <col min="9476" max="9476" width="10" style="20" bestFit="1" customWidth="1"/>
    <col min="9477" max="9477" width="11" style="20" bestFit="1" customWidth="1"/>
    <col min="9478" max="9478" width="8.7109375" style="20" bestFit="1" customWidth="1"/>
    <col min="9479" max="9479" width="10" style="20" bestFit="1" customWidth="1"/>
    <col min="9480" max="9480" width="8.5703125" style="20" customWidth="1"/>
    <col min="9481" max="9482" width="8.7109375" style="20" bestFit="1" customWidth="1"/>
    <col min="9483" max="9483" width="11.85546875" style="20" bestFit="1" customWidth="1"/>
    <col min="9484" max="9484" width="15.140625" style="20" customWidth="1"/>
    <col min="9485" max="9485" width="14.140625" style="20" bestFit="1" customWidth="1"/>
    <col min="9486" max="9486" width="10" style="20" bestFit="1" customWidth="1"/>
    <col min="9487" max="9487" width="11" style="20" bestFit="1" customWidth="1"/>
    <col min="9488" max="9489" width="10" style="20" bestFit="1" customWidth="1"/>
    <col min="9490" max="9490" width="11" style="20" bestFit="1" customWidth="1"/>
    <col min="9491" max="9491" width="11.28515625" style="20" customWidth="1"/>
    <col min="9492" max="9492" width="11.85546875" style="20" bestFit="1" customWidth="1"/>
    <col min="9493" max="9493" width="3.28515625" style="20" bestFit="1" customWidth="1"/>
    <col min="9494" max="9728" width="7.28515625" style="20"/>
    <col min="9729" max="9729" width="3.28515625" style="20" bestFit="1" customWidth="1"/>
    <col min="9730" max="9730" width="11.7109375" style="20" bestFit="1" customWidth="1"/>
    <col min="9731" max="9731" width="11" style="20" bestFit="1" customWidth="1"/>
    <col min="9732" max="9732" width="10" style="20" bestFit="1" customWidth="1"/>
    <col min="9733" max="9733" width="11" style="20" bestFit="1" customWidth="1"/>
    <col min="9734" max="9734" width="8.7109375" style="20" bestFit="1" customWidth="1"/>
    <col min="9735" max="9735" width="10" style="20" bestFit="1" customWidth="1"/>
    <col min="9736" max="9736" width="8.5703125" style="20" customWidth="1"/>
    <col min="9737" max="9738" width="8.7109375" style="20" bestFit="1" customWidth="1"/>
    <col min="9739" max="9739" width="11.85546875" style="20" bestFit="1" customWidth="1"/>
    <col min="9740" max="9740" width="15.140625" style="20" customWidth="1"/>
    <col min="9741" max="9741" width="14.140625" style="20" bestFit="1" customWidth="1"/>
    <col min="9742" max="9742" width="10" style="20" bestFit="1" customWidth="1"/>
    <col min="9743" max="9743" width="11" style="20" bestFit="1" customWidth="1"/>
    <col min="9744" max="9745" width="10" style="20" bestFit="1" customWidth="1"/>
    <col min="9746" max="9746" width="11" style="20" bestFit="1" customWidth="1"/>
    <col min="9747" max="9747" width="11.28515625" style="20" customWidth="1"/>
    <col min="9748" max="9748" width="11.85546875" style="20" bestFit="1" customWidth="1"/>
    <col min="9749" max="9749" width="3.28515625" style="20" bestFit="1" customWidth="1"/>
    <col min="9750" max="9984" width="7.28515625" style="20"/>
    <col min="9985" max="9985" width="3.28515625" style="20" bestFit="1" customWidth="1"/>
    <col min="9986" max="9986" width="11.7109375" style="20" bestFit="1" customWidth="1"/>
    <col min="9987" max="9987" width="11" style="20" bestFit="1" customWidth="1"/>
    <col min="9988" max="9988" width="10" style="20" bestFit="1" customWidth="1"/>
    <col min="9989" max="9989" width="11" style="20" bestFit="1" customWidth="1"/>
    <col min="9990" max="9990" width="8.7109375" style="20" bestFit="1" customWidth="1"/>
    <col min="9991" max="9991" width="10" style="20" bestFit="1" customWidth="1"/>
    <col min="9992" max="9992" width="8.5703125" style="20" customWidth="1"/>
    <col min="9993" max="9994" width="8.7109375" style="20" bestFit="1" customWidth="1"/>
    <col min="9995" max="9995" width="11.85546875" style="20" bestFit="1" customWidth="1"/>
    <col min="9996" max="9996" width="15.140625" style="20" customWidth="1"/>
    <col min="9997" max="9997" width="14.140625" style="20" bestFit="1" customWidth="1"/>
    <col min="9998" max="9998" width="10" style="20" bestFit="1" customWidth="1"/>
    <col min="9999" max="9999" width="11" style="20" bestFit="1" customWidth="1"/>
    <col min="10000" max="10001" width="10" style="20" bestFit="1" customWidth="1"/>
    <col min="10002" max="10002" width="11" style="20" bestFit="1" customWidth="1"/>
    <col min="10003" max="10003" width="11.28515625" style="20" customWidth="1"/>
    <col min="10004" max="10004" width="11.85546875" style="20" bestFit="1" customWidth="1"/>
    <col min="10005" max="10005" width="3.28515625" style="20" bestFit="1" customWidth="1"/>
    <col min="10006" max="10240" width="7.28515625" style="20"/>
    <col min="10241" max="10241" width="3.28515625" style="20" bestFit="1" customWidth="1"/>
    <col min="10242" max="10242" width="11.7109375" style="20" bestFit="1" customWidth="1"/>
    <col min="10243" max="10243" width="11" style="20" bestFit="1" customWidth="1"/>
    <col min="10244" max="10244" width="10" style="20" bestFit="1" customWidth="1"/>
    <col min="10245" max="10245" width="11" style="20" bestFit="1" customWidth="1"/>
    <col min="10246" max="10246" width="8.7109375" style="20" bestFit="1" customWidth="1"/>
    <col min="10247" max="10247" width="10" style="20" bestFit="1" customWidth="1"/>
    <col min="10248" max="10248" width="8.5703125" style="20" customWidth="1"/>
    <col min="10249" max="10250" width="8.7109375" style="20" bestFit="1" customWidth="1"/>
    <col min="10251" max="10251" width="11.85546875" style="20" bestFit="1" customWidth="1"/>
    <col min="10252" max="10252" width="15.140625" style="20" customWidth="1"/>
    <col min="10253" max="10253" width="14.140625" style="20" bestFit="1" customWidth="1"/>
    <col min="10254" max="10254" width="10" style="20" bestFit="1" customWidth="1"/>
    <col min="10255" max="10255" width="11" style="20" bestFit="1" customWidth="1"/>
    <col min="10256" max="10257" width="10" style="20" bestFit="1" customWidth="1"/>
    <col min="10258" max="10258" width="11" style="20" bestFit="1" customWidth="1"/>
    <col min="10259" max="10259" width="11.28515625" style="20" customWidth="1"/>
    <col min="10260" max="10260" width="11.85546875" style="20" bestFit="1" customWidth="1"/>
    <col min="10261" max="10261" width="3.28515625" style="20" bestFit="1" customWidth="1"/>
    <col min="10262" max="10496" width="7.28515625" style="20"/>
    <col min="10497" max="10497" width="3.28515625" style="20" bestFit="1" customWidth="1"/>
    <col min="10498" max="10498" width="11.7109375" style="20" bestFit="1" customWidth="1"/>
    <col min="10499" max="10499" width="11" style="20" bestFit="1" customWidth="1"/>
    <col min="10500" max="10500" width="10" style="20" bestFit="1" customWidth="1"/>
    <col min="10501" max="10501" width="11" style="20" bestFit="1" customWidth="1"/>
    <col min="10502" max="10502" width="8.7109375" style="20" bestFit="1" customWidth="1"/>
    <col min="10503" max="10503" width="10" style="20" bestFit="1" customWidth="1"/>
    <col min="10504" max="10504" width="8.5703125" style="20" customWidth="1"/>
    <col min="10505" max="10506" width="8.7109375" style="20" bestFit="1" customWidth="1"/>
    <col min="10507" max="10507" width="11.85546875" style="20" bestFit="1" customWidth="1"/>
    <col min="10508" max="10508" width="15.140625" style="20" customWidth="1"/>
    <col min="10509" max="10509" width="14.140625" style="20" bestFit="1" customWidth="1"/>
    <col min="10510" max="10510" width="10" style="20" bestFit="1" customWidth="1"/>
    <col min="10511" max="10511" width="11" style="20" bestFit="1" customWidth="1"/>
    <col min="10512" max="10513" width="10" style="20" bestFit="1" customWidth="1"/>
    <col min="10514" max="10514" width="11" style="20" bestFit="1" customWidth="1"/>
    <col min="10515" max="10515" width="11.28515625" style="20" customWidth="1"/>
    <col min="10516" max="10516" width="11.85546875" style="20" bestFit="1" customWidth="1"/>
    <col min="10517" max="10517" width="3.28515625" style="20" bestFit="1" customWidth="1"/>
    <col min="10518" max="10752" width="7.28515625" style="20"/>
    <col min="10753" max="10753" width="3.28515625" style="20" bestFit="1" customWidth="1"/>
    <col min="10754" max="10754" width="11.7109375" style="20" bestFit="1" customWidth="1"/>
    <col min="10755" max="10755" width="11" style="20" bestFit="1" customWidth="1"/>
    <col min="10756" max="10756" width="10" style="20" bestFit="1" customWidth="1"/>
    <col min="10757" max="10757" width="11" style="20" bestFit="1" customWidth="1"/>
    <col min="10758" max="10758" width="8.7109375" style="20" bestFit="1" customWidth="1"/>
    <col min="10759" max="10759" width="10" style="20" bestFit="1" customWidth="1"/>
    <col min="10760" max="10760" width="8.5703125" style="20" customWidth="1"/>
    <col min="10761" max="10762" width="8.7109375" style="20" bestFit="1" customWidth="1"/>
    <col min="10763" max="10763" width="11.85546875" style="20" bestFit="1" customWidth="1"/>
    <col min="10764" max="10764" width="15.140625" style="20" customWidth="1"/>
    <col min="10765" max="10765" width="14.140625" style="20" bestFit="1" customWidth="1"/>
    <col min="10766" max="10766" width="10" style="20" bestFit="1" customWidth="1"/>
    <col min="10767" max="10767" width="11" style="20" bestFit="1" customWidth="1"/>
    <col min="10768" max="10769" width="10" style="20" bestFit="1" customWidth="1"/>
    <col min="10770" max="10770" width="11" style="20" bestFit="1" customWidth="1"/>
    <col min="10771" max="10771" width="11.28515625" style="20" customWidth="1"/>
    <col min="10772" max="10772" width="11.85546875" style="20" bestFit="1" customWidth="1"/>
    <col min="10773" max="10773" width="3.28515625" style="20" bestFit="1" customWidth="1"/>
    <col min="10774" max="11008" width="7.28515625" style="20"/>
    <col min="11009" max="11009" width="3.28515625" style="20" bestFit="1" customWidth="1"/>
    <col min="11010" max="11010" width="11.7109375" style="20" bestFit="1" customWidth="1"/>
    <col min="11011" max="11011" width="11" style="20" bestFit="1" customWidth="1"/>
    <col min="11012" max="11012" width="10" style="20" bestFit="1" customWidth="1"/>
    <col min="11013" max="11013" width="11" style="20" bestFit="1" customWidth="1"/>
    <col min="11014" max="11014" width="8.7109375" style="20" bestFit="1" customWidth="1"/>
    <col min="11015" max="11015" width="10" style="20" bestFit="1" customWidth="1"/>
    <col min="11016" max="11016" width="8.5703125" style="20" customWidth="1"/>
    <col min="11017" max="11018" width="8.7109375" style="20" bestFit="1" customWidth="1"/>
    <col min="11019" max="11019" width="11.85546875" style="20" bestFit="1" customWidth="1"/>
    <col min="11020" max="11020" width="15.140625" style="20" customWidth="1"/>
    <col min="11021" max="11021" width="14.140625" style="20" bestFit="1" customWidth="1"/>
    <col min="11022" max="11022" width="10" style="20" bestFit="1" customWidth="1"/>
    <col min="11023" max="11023" width="11" style="20" bestFit="1" customWidth="1"/>
    <col min="11024" max="11025" width="10" style="20" bestFit="1" customWidth="1"/>
    <col min="11026" max="11026" width="11" style="20" bestFit="1" customWidth="1"/>
    <col min="11027" max="11027" width="11.28515625" style="20" customWidth="1"/>
    <col min="11028" max="11028" width="11.85546875" style="20" bestFit="1" customWidth="1"/>
    <col min="11029" max="11029" width="3.28515625" style="20" bestFit="1" customWidth="1"/>
    <col min="11030" max="11264" width="7.28515625" style="20"/>
    <col min="11265" max="11265" width="3.28515625" style="20" bestFit="1" customWidth="1"/>
    <col min="11266" max="11266" width="11.7109375" style="20" bestFit="1" customWidth="1"/>
    <col min="11267" max="11267" width="11" style="20" bestFit="1" customWidth="1"/>
    <col min="11268" max="11268" width="10" style="20" bestFit="1" customWidth="1"/>
    <col min="11269" max="11269" width="11" style="20" bestFit="1" customWidth="1"/>
    <col min="11270" max="11270" width="8.7109375" style="20" bestFit="1" customWidth="1"/>
    <col min="11271" max="11271" width="10" style="20" bestFit="1" customWidth="1"/>
    <col min="11272" max="11272" width="8.5703125" style="20" customWidth="1"/>
    <col min="11273" max="11274" width="8.7109375" style="20" bestFit="1" customWidth="1"/>
    <col min="11275" max="11275" width="11.85546875" style="20" bestFit="1" customWidth="1"/>
    <col min="11276" max="11276" width="15.140625" style="20" customWidth="1"/>
    <col min="11277" max="11277" width="14.140625" style="20" bestFit="1" customWidth="1"/>
    <col min="11278" max="11278" width="10" style="20" bestFit="1" customWidth="1"/>
    <col min="11279" max="11279" width="11" style="20" bestFit="1" customWidth="1"/>
    <col min="11280" max="11281" width="10" style="20" bestFit="1" customWidth="1"/>
    <col min="11282" max="11282" width="11" style="20" bestFit="1" customWidth="1"/>
    <col min="11283" max="11283" width="11.28515625" style="20" customWidth="1"/>
    <col min="11284" max="11284" width="11.85546875" style="20" bestFit="1" customWidth="1"/>
    <col min="11285" max="11285" width="3.28515625" style="20" bestFit="1" customWidth="1"/>
    <col min="11286" max="11520" width="7.28515625" style="20"/>
    <col min="11521" max="11521" width="3.28515625" style="20" bestFit="1" customWidth="1"/>
    <col min="11522" max="11522" width="11.7109375" style="20" bestFit="1" customWidth="1"/>
    <col min="11523" max="11523" width="11" style="20" bestFit="1" customWidth="1"/>
    <col min="11524" max="11524" width="10" style="20" bestFit="1" customWidth="1"/>
    <col min="11525" max="11525" width="11" style="20" bestFit="1" customWidth="1"/>
    <col min="11526" max="11526" width="8.7109375" style="20" bestFit="1" customWidth="1"/>
    <col min="11527" max="11527" width="10" style="20" bestFit="1" customWidth="1"/>
    <col min="11528" max="11528" width="8.5703125" style="20" customWidth="1"/>
    <col min="11529" max="11530" width="8.7109375" style="20" bestFit="1" customWidth="1"/>
    <col min="11531" max="11531" width="11.85546875" style="20" bestFit="1" customWidth="1"/>
    <col min="11532" max="11532" width="15.140625" style="20" customWidth="1"/>
    <col min="11533" max="11533" width="14.140625" style="20" bestFit="1" customWidth="1"/>
    <col min="11534" max="11534" width="10" style="20" bestFit="1" customWidth="1"/>
    <col min="11535" max="11535" width="11" style="20" bestFit="1" customWidth="1"/>
    <col min="11536" max="11537" width="10" style="20" bestFit="1" customWidth="1"/>
    <col min="11538" max="11538" width="11" style="20" bestFit="1" customWidth="1"/>
    <col min="11539" max="11539" width="11.28515625" style="20" customWidth="1"/>
    <col min="11540" max="11540" width="11.85546875" style="20" bestFit="1" customWidth="1"/>
    <col min="11541" max="11541" width="3.28515625" style="20" bestFit="1" customWidth="1"/>
    <col min="11542" max="11776" width="7.28515625" style="20"/>
    <col min="11777" max="11777" width="3.28515625" style="20" bestFit="1" customWidth="1"/>
    <col min="11778" max="11778" width="11.7109375" style="20" bestFit="1" customWidth="1"/>
    <col min="11779" max="11779" width="11" style="20" bestFit="1" customWidth="1"/>
    <col min="11780" max="11780" width="10" style="20" bestFit="1" customWidth="1"/>
    <col min="11781" max="11781" width="11" style="20" bestFit="1" customWidth="1"/>
    <col min="11782" max="11782" width="8.7109375" style="20" bestFit="1" customWidth="1"/>
    <col min="11783" max="11783" width="10" style="20" bestFit="1" customWidth="1"/>
    <col min="11784" max="11784" width="8.5703125" style="20" customWidth="1"/>
    <col min="11785" max="11786" width="8.7109375" style="20" bestFit="1" customWidth="1"/>
    <col min="11787" max="11787" width="11.85546875" style="20" bestFit="1" customWidth="1"/>
    <col min="11788" max="11788" width="15.140625" style="20" customWidth="1"/>
    <col min="11789" max="11789" width="14.140625" style="20" bestFit="1" customWidth="1"/>
    <col min="11790" max="11790" width="10" style="20" bestFit="1" customWidth="1"/>
    <col min="11791" max="11791" width="11" style="20" bestFit="1" customWidth="1"/>
    <col min="11792" max="11793" width="10" style="20" bestFit="1" customWidth="1"/>
    <col min="11794" max="11794" width="11" style="20" bestFit="1" customWidth="1"/>
    <col min="11795" max="11795" width="11.28515625" style="20" customWidth="1"/>
    <col min="11796" max="11796" width="11.85546875" style="20" bestFit="1" customWidth="1"/>
    <col min="11797" max="11797" width="3.28515625" style="20" bestFit="1" customWidth="1"/>
    <col min="11798" max="12032" width="7.28515625" style="20"/>
    <col min="12033" max="12033" width="3.28515625" style="20" bestFit="1" customWidth="1"/>
    <col min="12034" max="12034" width="11.7109375" style="20" bestFit="1" customWidth="1"/>
    <col min="12035" max="12035" width="11" style="20" bestFit="1" customWidth="1"/>
    <col min="12036" max="12036" width="10" style="20" bestFit="1" customWidth="1"/>
    <col min="12037" max="12037" width="11" style="20" bestFit="1" customWidth="1"/>
    <col min="12038" max="12038" width="8.7109375" style="20" bestFit="1" customWidth="1"/>
    <col min="12039" max="12039" width="10" style="20" bestFit="1" customWidth="1"/>
    <col min="12040" max="12040" width="8.5703125" style="20" customWidth="1"/>
    <col min="12041" max="12042" width="8.7109375" style="20" bestFit="1" customWidth="1"/>
    <col min="12043" max="12043" width="11.85546875" style="20" bestFit="1" customWidth="1"/>
    <col min="12044" max="12044" width="15.140625" style="20" customWidth="1"/>
    <col min="12045" max="12045" width="14.140625" style="20" bestFit="1" customWidth="1"/>
    <col min="12046" max="12046" width="10" style="20" bestFit="1" customWidth="1"/>
    <col min="12047" max="12047" width="11" style="20" bestFit="1" customWidth="1"/>
    <col min="12048" max="12049" width="10" style="20" bestFit="1" customWidth="1"/>
    <col min="12050" max="12050" width="11" style="20" bestFit="1" customWidth="1"/>
    <col min="12051" max="12051" width="11.28515625" style="20" customWidth="1"/>
    <col min="12052" max="12052" width="11.85546875" style="20" bestFit="1" customWidth="1"/>
    <col min="12053" max="12053" width="3.28515625" style="20" bestFit="1" customWidth="1"/>
    <col min="12054" max="12288" width="7.28515625" style="20"/>
    <col min="12289" max="12289" width="3.28515625" style="20" bestFit="1" customWidth="1"/>
    <col min="12290" max="12290" width="11.7109375" style="20" bestFit="1" customWidth="1"/>
    <col min="12291" max="12291" width="11" style="20" bestFit="1" customWidth="1"/>
    <col min="12292" max="12292" width="10" style="20" bestFit="1" customWidth="1"/>
    <col min="12293" max="12293" width="11" style="20" bestFit="1" customWidth="1"/>
    <col min="12294" max="12294" width="8.7109375" style="20" bestFit="1" customWidth="1"/>
    <col min="12295" max="12295" width="10" style="20" bestFit="1" customWidth="1"/>
    <col min="12296" max="12296" width="8.5703125" style="20" customWidth="1"/>
    <col min="12297" max="12298" width="8.7109375" style="20" bestFit="1" customWidth="1"/>
    <col min="12299" max="12299" width="11.85546875" style="20" bestFit="1" customWidth="1"/>
    <col min="12300" max="12300" width="15.140625" style="20" customWidth="1"/>
    <col min="12301" max="12301" width="14.140625" style="20" bestFit="1" customWidth="1"/>
    <col min="12302" max="12302" width="10" style="20" bestFit="1" customWidth="1"/>
    <col min="12303" max="12303" width="11" style="20" bestFit="1" customWidth="1"/>
    <col min="12304" max="12305" width="10" style="20" bestFit="1" customWidth="1"/>
    <col min="12306" max="12306" width="11" style="20" bestFit="1" customWidth="1"/>
    <col min="12307" max="12307" width="11.28515625" style="20" customWidth="1"/>
    <col min="12308" max="12308" width="11.85546875" style="20" bestFit="1" customWidth="1"/>
    <col min="12309" max="12309" width="3.28515625" style="20" bestFit="1" customWidth="1"/>
    <col min="12310" max="12544" width="7.28515625" style="20"/>
    <col min="12545" max="12545" width="3.28515625" style="20" bestFit="1" customWidth="1"/>
    <col min="12546" max="12546" width="11.7109375" style="20" bestFit="1" customWidth="1"/>
    <col min="12547" max="12547" width="11" style="20" bestFit="1" customWidth="1"/>
    <col min="12548" max="12548" width="10" style="20" bestFit="1" customWidth="1"/>
    <col min="12549" max="12549" width="11" style="20" bestFit="1" customWidth="1"/>
    <col min="12550" max="12550" width="8.7109375" style="20" bestFit="1" customWidth="1"/>
    <col min="12551" max="12551" width="10" style="20" bestFit="1" customWidth="1"/>
    <col min="12552" max="12552" width="8.5703125" style="20" customWidth="1"/>
    <col min="12553" max="12554" width="8.7109375" style="20" bestFit="1" customWidth="1"/>
    <col min="12555" max="12555" width="11.85546875" style="20" bestFit="1" customWidth="1"/>
    <col min="12556" max="12556" width="15.140625" style="20" customWidth="1"/>
    <col min="12557" max="12557" width="14.140625" style="20" bestFit="1" customWidth="1"/>
    <col min="12558" max="12558" width="10" style="20" bestFit="1" customWidth="1"/>
    <col min="12559" max="12559" width="11" style="20" bestFit="1" customWidth="1"/>
    <col min="12560" max="12561" width="10" style="20" bestFit="1" customWidth="1"/>
    <col min="12562" max="12562" width="11" style="20" bestFit="1" customWidth="1"/>
    <col min="12563" max="12563" width="11.28515625" style="20" customWidth="1"/>
    <col min="12564" max="12564" width="11.85546875" style="20" bestFit="1" customWidth="1"/>
    <col min="12565" max="12565" width="3.28515625" style="20" bestFit="1" customWidth="1"/>
    <col min="12566" max="12800" width="7.28515625" style="20"/>
    <col min="12801" max="12801" width="3.28515625" style="20" bestFit="1" customWidth="1"/>
    <col min="12802" max="12802" width="11.7109375" style="20" bestFit="1" customWidth="1"/>
    <col min="12803" max="12803" width="11" style="20" bestFit="1" customWidth="1"/>
    <col min="12804" max="12804" width="10" style="20" bestFit="1" customWidth="1"/>
    <col min="12805" max="12805" width="11" style="20" bestFit="1" customWidth="1"/>
    <col min="12806" max="12806" width="8.7109375" style="20" bestFit="1" customWidth="1"/>
    <col min="12807" max="12807" width="10" style="20" bestFit="1" customWidth="1"/>
    <col min="12808" max="12808" width="8.5703125" style="20" customWidth="1"/>
    <col min="12809" max="12810" width="8.7109375" style="20" bestFit="1" customWidth="1"/>
    <col min="12811" max="12811" width="11.85546875" style="20" bestFit="1" customWidth="1"/>
    <col min="12812" max="12812" width="15.140625" style="20" customWidth="1"/>
    <col min="12813" max="12813" width="14.140625" style="20" bestFit="1" customWidth="1"/>
    <col min="12814" max="12814" width="10" style="20" bestFit="1" customWidth="1"/>
    <col min="12815" max="12815" width="11" style="20" bestFit="1" customWidth="1"/>
    <col min="12816" max="12817" width="10" style="20" bestFit="1" customWidth="1"/>
    <col min="12818" max="12818" width="11" style="20" bestFit="1" customWidth="1"/>
    <col min="12819" max="12819" width="11.28515625" style="20" customWidth="1"/>
    <col min="12820" max="12820" width="11.85546875" style="20" bestFit="1" customWidth="1"/>
    <col min="12821" max="12821" width="3.28515625" style="20" bestFit="1" customWidth="1"/>
    <col min="12822" max="13056" width="7.28515625" style="20"/>
    <col min="13057" max="13057" width="3.28515625" style="20" bestFit="1" customWidth="1"/>
    <col min="13058" max="13058" width="11.7109375" style="20" bestFit="1" customWidth="1"/>
    <col min="13059" max="13059" width="11" style="20" bestFit="1" customWidth="1"/>
    <col min="13060" max="13060" width="10" style="20" bestFit="1" customWidth="1"/>
    <col min="13061" max="13061" width="11" style="20" bestFit="1" customWidth="1"/>
    <col min="13062" max="13062" width="8.7109375" style="20" bestFit="1" customWidth="1"/>
    <col min="13063" max="13063" width="10" style="20" bestFit="1" customWidth="1"/>
    <col min="13064" max="13064" width="8.5703125" style="20" customWidth="1"/>
    <col min="13065" max="13066" width="8.7109375" style="20" bestFit="1" customWidth="1"/>
    <col min="13067" max="13067" width="11.85546875" style="20" bestFit="1" customWidth="1"/>
    <col min="13068" max="13068" width="15.140625" style="20" customWidth="1"/>
    <col min="13069" max="13069" width="14.140625" style="20" bestFit="1" customWidth="1"/>
    <col min="13070" max="13070" width="10" style="20" bestFit="1" customWidth="1"/>
    <col min="13071" max="13071" width="11" style="20" bestFit="1" customWidth="1"/>
    <col min="13072" max="13073" width="10" style="20" bestFit="1" customWidth="1"/>
    <col min="13074" max="13074" width="11" style="20" bestFit="1" customWidth="1"/>
    <col min="13075" max="13075" width="11.28515625" style="20" customWidth="1"/>
    <col min="13076" max="13076" width="11.85546875" style="20" bestFit="1" customWidth="1"/>
    <col min="13077" max="13077" width="3.28515625" style="20" bestFit="1" customWidth="1"/>
    <col min="13078" max="13312" width="7.28515625" style="20"/>
    <col min="13313" max="13313" width="3.28515625" style="20" bestFit="1" customWidth="1"/>
    <col min="13314" max="13314" width="11.7109375" style="20" bestFit="1" customWidth="1"/>
    <col min="13315" max="13315" width="11" style="20" bestFit="1" customWidth="1"/>
    <col min="13316" max="13316" width="10" style="20" bestFit="1" customWidth="1"/>
    <col min="13317" max="13317" width="11" style="20" bestFit="1" customWidth="1"/>
    <col min="13318" max="13318" width="8.7109375" style="20" bestFit="1" customWidth="1"/>
    <col min="13319" max="13319" width="10" style="20" bestFit="1" customWidth="1"/>
    <col min="13320" max="13320" width="8.5703125" style="20" customWidth="1"/>
    <col min="13321" max="13322" width="8.7109375" style="20" bestFit="1" customWidth="1"/>
    <col min="13323" max="13323" width="11.85546875" style="20" bestFit="1" customWidth="1"/>
    <col min="13324" max="13324" width="15.140625" style="20" customWidth="1"/>
    <col min="13325" max="13325" width="14.140625" style="20" bestFit="1" customWidth="1"/>
    <col min="13326" max="13326" width="10" style="20" bestFit="1" customWidth="1"/>
    <col min="13327" max="13327" width="11" style="20" bestFit="1" customWidth="1"/>
    <col min="13328" max="13329" width="10" style="20" bestFit="1" customWidth="1"/>
    <col min="13330" max="13330" width="11" style="20" bestFit="1" customWidth="1"/>
    <col min="13331" max="13331" width="11.28515625" style="20" customWidth="1"/>
    <col min="13332" max="13332" width="11.85546875" style="20" bestFit="1" customWidth="1"/>
    <col min="13333" max="13333" width="3.28515625" style="20" bestFit="1" customWidth="1"/>
    <col min="13334" max="13568" width="7.28515625" style="20"/>
    <col min="13569" max="13569" width="3.28515625" style="20" bestFit="1" customWidth="1"/>
    <col min="13570" max="13570" width="11.7109375" style="20" bestFit="1" customWidth="1"/>
    <col min="13571" max="13571" width="11" style="20" bestFit="1" customWidth="1"/>
    <col min="13572" max="13572" width="10" style="20" bestFit="1" customWidth="1"/>
    <col min="13573" max="13573" width="11" style="20" bestFit="1" customWidth="1"/>
    <col min="13574" max="13574" width="8.7109375" style="20" bestFit="1" customWidth="1"/>
    <col min="13575" max="13575" width="10" style="20" bestFit="1" customWidth="1"/>
    <col min="13576" max="13576" width="8.5703125" style="20" customWidth="1"/>
    <col min="13577" max="13578" width="8.7109375" style="20" bestFit="1" customWidth="1"/>
    <col min="13579" max="13579" width="11.85546875" style="20" bestFit="1" customWidth="1"/>
    <col min="13580" max="13580" width="15.140625" style="20" customWidth="1"/>
    <col min="13581" max="13581" width="14.140625" style="20" bestFit="1" customWidth="1"/>
    <col min="13582" max="13582" width="10" style="20" bestFit="1" customWidth="1"/>
    <col min="13583" max="13583" width="11" style="20" bestFit="1" customWidth="1"/>
    <col min="13584" max="13585" width="10" style="20" bestFit="1" customWidth="1"/>
    <col min="13586" max="13586" width="11" style="20" bestFit="1" customWidth="1"/>
    <col min="13587" max="13587" width="11.28515625" style="20" customWidth="1"/>
    <col min="13588" max="13588" width="11.85546875" style="20" bestFit="1" customWidth="1"/>
    <col min="13589" max="13589" width="3.28515625" style="20" bestFit="1" customWidth="1"/>
    <col min="13590" max="13824" width="7.28515625" style="20"/>
    <col min="13825" max="13825" width="3.28515625" style="20" bestFit="1" customWidth="1"/>
    <col min="13826" max="13826" width="11.7109375" style="20" bestFit="1" customWidth="1"/>
    <col min="13827" max="13827" width="11" style="20" bestFit="1" customWidth="1"/>
    <col min="13828" max="13828" width="10" style="20" bestFit="1" customWidth="1"/>
    <col min="13829" max="13829" width="11" style="20" bestFit="1" customWidth="1"/>
    <col min="13830" max="13830" width="8.7109375" style="20" bestFit="1" customWidth="1"/>
    <col min="13831" max="13831" width="10" style="20" bestFit="1" customWidth="1"/>
    <col min="13832" max="13832" width="8.5703125" style="20" customWidth="1"/>
    <col min="13833" max="13834" width="8.7109375" style="20" bestFit="1" customWidth="1"/>
    <col min="13835" max="13835" width="11.85546875" style="20" bestFit="1" customWidth="1"/>
    <col min="13836" max="13836" width="15.140625" style="20" customWidth="1"/>
    <col min="13837" max="13837" width="14.140625" style="20" bestFit="1" customWidth="1"/>
    <col min="13838" max="13838" width="10" style="20" bestFit="1" customWidth="1"/>
    <col min="13839" max="13839" width="11" style="20" bestFit="1" customWidth="1"/>
    <col min="13840" max="13841" width="10" style="20" bestFit="1" customWidth="1"/>
    <col min="13842" max="13842" width="11" style="20" bestFit="1" customWidth="1"/>
    <col min="13843" max="13843" width="11.28515625" style="20" customWidth="1"/>
    <col min="13844" max="13844" width="11.85546875" style="20" bestFit="1" customWidth="1"/>
    <col min="13845" max="13845" width="3.28515625" style="20" bestFit="1" customWidth="1"/>
    <col min="13846" max="14080" width="7.28515625" style="20"/>
    <col min="14081" max="14081" width="3.28515625" style="20" bestFit="1" customWidth="1"/>
    <col min="14082" max="14082" width="11.7109375" style="20" bestFit="1" customWidth="1"/>
    <col min="14083" max="14083" width="11" style="20" bestFit="1" customWidth="1"/>
    <col min="14084" max="14084" width="10" style="20" bestFit="1" customWidth="1"/>
    <col min="14085" max="14085" width="11" style="20" bestFit="1" customWidth="1"/>
    <col min="14086" max="14086" width="8.7109375" style="20" bestFit="1" customWidth="1"/>
    <col min="14087" max="14087" width="10" style="20" bestFit="1" customWidth="1"/>
    <col min="14088" max="14088" width="8.5703125" style="20" customWidth="1"/>
    <col min="14089" max="14090" width="8.7109375" style="20" bestFit="1" customWidth="1"/>
    <col min="14091" max="14091" width="11.85546875" style="20" bestFit="1" customWidth="1"/>
    <col min="14092" max="14092" width="15.140625" style="20" customWidth="1"/>
    <col min="14093" max="14093" width="14.140625" style="20" bestFit="1" customWidth="1"/>
    <col min="14094" max="14094" width="10" style="20" bestFit="1" customWidth="1"/>
    <col min="14095" max="14095" width="11" style="20" bestFit="1" customWidth="1"/>
    <col min="14096" max="14097" width="10" style="20" bestFit="1" customWidth="1"/>
    <col min="14098" max="14098" width="11" style="20" bestFit="1" customWidth="1"/>
    <col min="14099" max="14099" width="11.28515625" style="20" customWidth="1"/>
    <col min="14100" max="14100" width="11.85546875" style="20" bestFit="1" customWidth="1"/>
    <col min="14101" max="14101" width="3.28515625" style="20" bestFit="1" customWidth="1"/>
    <col min="14102" max="14336" width="7.28515625" style="20"/>
    <col min="14337" max="14337" width="3.28515625" style="20" bestFit="1" customWidth="1"/>
    <col min="14338" max="14338" width="11.7109375" style="20" bestFit="1" customWidth="1"/>
    <col min="14339" max="14339" width="11" style="20" bestFit="1" customWidth="1"/>
    <col min="14340" max="14340" width="10" style="20" bestFit="1" customWidth="1"/>
    <col min="14341" max="14341" width="11" style="20" bestFit="1" customWidth="1"/>
    <col min="14342" max="14342" width="8.7109375" style="20" bestFit="1" customWidth="1"/>
    <col min="14343" max="14343" width="10" style="20" bestFit="1" customWidth="1"/>
    <col min="14344" max="14344" width="8.5703125" style="20" customWidth="1"/>
    <col min="14345" max="14346" width="8.7109375" style="20" bestFit="1" customWidth="1"/>
    <col min="14347" max="14347" width="11.85546875" style="20" bestFit="1" customWidth="1"/>
    <col min="14348" max="14348" width="15.140625" style="20" customWidth="1"/>
    <col min="14349" max="14349" width="14.140625" style="20" bestFit="1" customWidth="1"/>
    <col min="14350" max="14350" width="10" style="20" bestFit="1" customWidth="1"/>
    <col min="14351" max="14351" width="11" style="20" bestFit="1" customWidth="1"/>
    <col min="14352" max="14353" width="10" style="20" bestFit="1" customWidth="1"/>
    <col min="14354" max="14354" width="11" style="20" bestFit="1" customWidth="1"/>
    <col min="14355" max="14355" width="11.28515625" style="20" customWidth="1"/>
    <col min="14356" max="14356" width="11.85546875" style="20" bestFit="1" customWidth="1"/>
    <col min="14357" max="14357" width="3.28515625" style="20" bestFit="1" customWidth="1"/>
    <col min="14358" max="14592" width="7.28515625" style="20"/>
    <col min="14593" max="14593" width="3.28515625" style="20" bestFit="1" customWidth="1"/>
    <col min="14594" max="14594" width="11.7109375" style="20" bestFit="1" customWidth="1"/>
    <col min="14595" max="14595" width="11" style="20" bestFit="1" customWidth="1"/>
    <col min="14596" max="14596" width="10" style="20" bestFit="1" customWidth="1"/>
    <col min="14597" max="14597" width="11" style="20" bestFit="1" customWidth="1"/>
    <col min="14598" max="14598" width="8.7109375" style="20" bestFit="1" customWidth="1"/>
    <col min="14599" max="14599" width="10" style="20" bestFit="1" customWidth="1"/>
    <col min="14600" max="14600" width="8.5703125" style="20" customWidth="1"/>
    <col min="14601" max="14602" width="8.7109375" style="20" bestFit="1" customWidth="1"/>
    <col min="14603" max="14603" width="11.85546875" style="20" bestFit="1" customWidth="1"/>
    <col min="14604" max="14604" width="15.140625" style="20" customWidth="1"/>
    <col min="14605" max="14605" width="14.140625" style="20" bestFit="1" customWidth="1"/>
    <col min="14606" max="14606" width="10" style="20" bestFit="1" customWidth="1"/>
    <col min="14607" max="14607" width="11" style="20" bestFit="1" customWidth="1"/>
    <col min="14608" max="14609" width="10" style="20" bestFit="1" customWidth="1"/>
    <col min="14610" max="14610" width="11" style="20" bestFit="1" customWidth="1"/>
    <col min="14611" max="14611" width="11.28515625" style="20" customWidth="1"/>
    <col min="14612" max="14612" width="11.85546875" style="20" bestFit="1" customWidth="1"/>
    <col min="14613" max="14613" width="3.28515625" style="20" bestFit="1" customWidth="1"/>
    <col min="14614" max="14848" width="7.28515625" style="20"/>
    <col min="14849" max="14849" width="3.28515625" style="20" bestFit="1" customWidth="1"/>
    <col min="14850" max="14850" width="11.7109375" style="20" bestFit="1" customWidth="1"/>
    <col min="14851" max="14851" width="11" style="20" bestFit="1" customWidth="1"/>
    <col min="14852" max="14852" width="10" style="20" bestFit="1" customWidth="1"/>
    <col min="14853" max="14853" width="11" style="20" bestFit="1" customWidth="1"/>
    <col min="14854" max="14854" width="8.7109375" style="20" bestFit="1" customWidth="1"/>
    <col min="14855" max="14855" width="10" style="20" bestFit="1" customWidth="1"/>
    <col min="14856" max="14856" width="8.5703125" style="20" customWidth="1"/>
    <col min="14857" max="14858" width="8.7109375" style="20" bestFit="1" customWidth="1"/>
    <col min="14859" max="14859" width="11.85546875" style="20" bestFit="1" customWidth="1"/>
    <col min="14860" max="14860" width="15.140625" style="20" customWidth="1"/>
    <col min="14861" max="14861" width="14.140625" style="20" bestFit="1" customWidth="1"/>
    <col min="14862" max="14862" width="10" style="20" bestFit="1" customWidth="1"/>
    <col min="14863" max="14863" width="11" style="20" bestFit="1" customWidth="1"/>
    <col min="14864" max="14865" width="10" style="20" bestFit="1" customWidth="1"/>
    <col min="14866" max="14866" width="11" style="20" bestFit="1" customWidth="1"/>
    <col min="14867" max="14867" width="11.28515625" style="20" customWidth="1"/>
    <col min="14868" max="14868" width="11.85546875" style="20" bestFit="1" customWidth="1"/>
    <col min="14869" max="14869" width="3.28515625" style="20" bestFit="1" customWidth="1"/>
    <col min="14870" max="15104" width="7.28515625" style="20"/>
    <col min="15105" max="15105" width="3.28515625" style="20" bestFit="1" customWidth="1"/>
    <col min="15106" max="15106" width="11.7109375" style="20" bestFit="1" customWidth="1"/>
    <col min="15107" max="15107" width="11" style="20" bestFit="1" customWidth="1"/>
    <col min="15108" max="15108" width="10" style="20" bestFit="1" customWidth="1"/>
    <col min="15109" max="15109" width="11" style="20" bestFit="1" customWidth="1"/>
    <col min="15110" max="15110" width="8.7109375" style="20" bestFit="1" customWidth="1"/>
    <col min="15111" max="15111" width="10" style="20" bestFit="1" customWidth="1"/>
    <col min="15112" max="15112" width="8.5703125" style="20" customWidth="1"/>
    <col min="15113" max="15114" width="8.7109375" style="20" bestFit="1" customWidth="1"/>
    <col min="15115" max="15115" width="11.85546875" style="20" bestFit="1" customWidth="1"/>
    <col min="15116" max="15116" width="15.140625" style="20" customWidth="1"/>
    <col min="15117" max="15117" width="14.140625" style="20" bestFit="1" customWidth="1"/>
    <col min="15118" max="15118" width="10" style="20" bestFit="1" customWidth="1"/>
    <col min="15119" max="15119" width="11" style="20" bestFit="1" customWidth="1"/>
    <col min="15120" max="15121" width="10" style="20" bestFit="1" customWidth="1"/>
    <col min="15122" max="15122" width="11" style="20" bestFit="1" customWidth="1"/>
    <col min="15123" max="15123" width="11.28515625" style="20" customWidth="1"/>
    <col min="15124" max="15124" width="11.85546875" style="20" bestFit="1" customWidth="1"/>
    <col min="15125" max="15125" width="3.28515625" style="20" bestFit="1" customWidth="1"/>
    <col min="15126" max="15360" width="7.28515625" style="20"/>
    <col min="15361" max="15361" width="3.28515625" style="20" bestFit="1" customWidth="1"/>
    <col min="15362" max="15362" width="11.7109375" style="20" bestFit="1" customWidth="1"/>
    <col min="15363" max="15363" width="11" style="20" bestFit="1" customWidth="1"/>
    <col min="15364" max="15364" width="10" style="20" bestFit="1" customWidth="1"/>
    <col min="15365" max="15365" width="11" style="20" bestFit="1" customWidth="1"/>
    <col min="15366" max="15366" width="8.7109375" style="20" bestFit="1" customWidth="1"/>
    <col min="15367" max="15367" width="10" style="20" bestFit="1" customWidth="1"/>
    <col min="15368" max="15368" width="8.5703125" style="20" customWidth="1"/>
    <col min="15369" max="15370" width="8.7109375" style="20" bestFit="1" customWidth="1"/>
    <col min="15371" max="15371" width="11.85546875" style="20" bestFit="1" customWidth="1"/>
    <col min="15372" max="15372" width="15.140625" style="20" customWidth="1"/>
    <col min="15373" max="15373" width="14.140625" style="20" bestFit="1" customWidth="1"/>
    <col min="15374" max="15374" width="10" style="20" bestFit="1" customWidth="1"/>
    <col min="15375" max="15375" width="11" style="20" bestFit="1" customWidth="1"/>
    <col min="15376" max="15377" width="10" style="20" bestFit="1" customWidth="1"/>
    <col min="15378" max="15378" width="11" style="20" bestFit="1" customWidth="1"/>
    <col min="15379" max="15379" width="11.28515625" style="20" customWidth="1"/>
    <col min="15380" max="15380" width="11.85546875" style="20" bestFit="1" customWidth="1"/>
    <col min="15381" max="15381" width="3.28515625" style="20" bestFit="1" customWidth="1"/>
    <col min="15382" max="15616" width="7.28515625" style="20"/>
    <col min="15617" max="15617" width="3.28515625" style="20" bestFit="1" customWidth="1"/>
    <col min="15618" max="15618" width="11.7109375" style="20" bestFit="1" customWidth="1"/>
    <col min="15619" max="15619" width="11" style="20" bestFit="1" customWidth="1"/>
    <col min="15620" max="15620" width="10" style="20" bestFit="1" customWidth="1"/>
    <col min="15621" max="15621" width="11" style="20" bestFit="1" customWidth="1"/>
    <col min="15622" max="15622" width="8.7109375" style="20" bestFit="1" customWidth="1"/>
    <col min="15623" max="15623" width="10" style="20" bestFit="1" customWidth="1"/>
    <col min="15624" max="15624" width="8.5703125" style="20" customWidth="1"/>
    <col min="15625" max="15626" width="8.7109375" style="20" bestFit="1" customWidth="1"/>
    <col min="15627" max="15627" width="11.85546875" style="20" bestFit="1" customWidth="1"/>
    <col min="15628" max="15628" width="15.140625" style="20" customWidth="1"/>
    <col min="15629" max="15629" width="14.140625" style="20" bestFit="1" customWidth="1"/>
    <col min="15630" max="15630" width="10" style="20" bestFit="1" customWidth="1"/>
    <col min="15631" max="15631" width="11" style="20" bestFit="1" customWidth="1"/>
    <col min="15632" max="15633" width="10" style="20" bestFit="1" customWidth="1"/>
    <col min="15634" max="15634" width="11" style="20" bestFit="1" customWidth="1"/>
    <col min="15635" max="15635" width="11.28515625" style="20" customWidth="1"/>
    <col min="15636" max="15636" width="11.85546875" style="20" bestFit="1" customWidth="1"/>
    <col min="15637" max="15637" width="3.28515625" style="20" bestFit="1" customWidth="1"/>
    <col min="15638" max="15872" width="7.28515625" style="20"/>
    <col min="15873" max="15873" width="3.28515625" style="20" bestFit="1" customWidth="1"/>
    <col min="15874" max="15874" width="11.7109375" style="20" bestFit="1" customWidth="1"/>
    <col min="15875" max="15875" width="11" style="20" bestFit="1" customWidth="1"/>
    <col min="15876" max="15876" width="10" style="20" bestFit="1" customWidth="1"/>
    <col min="15877" max="15877" width="11" style="20" bestFit="1" customWidth="1"/>
    <col min="15878" max="15878" width="8.7109375" style="20" bestFit="1" customWidth="1"/>
    <col min="15879" max="15879" width="10" style="20" bestFit="1" customWidth="1"/>
    <col min="15880" max="15880" width="8.5703125" style="20" customWidth="1"/>
    <col min="15881" max="15882" width="8.7109375" style="20" bestFit="1" customWidth="1"/>
    <col min="15883" max="15883" width="11.85546875" style="20" bestFit="1" customWidth="1"/>
    <col min="15884" max="15884" width="15.140625" style="20" customWidth="1"/>
    <col min="15885" max="15885" width="14.140625" style="20" bestFit="1" customWidth="1"/>
    <col min="15886" max="15886" width="10" style="20" bestFit="1" customWidth="1"/>
    <col min="15887" max="15887" width="11" style="20" bestFit="1" customWidth="1"/>
    <col min="15888" max="15889" width="10" style="20" bestFit="1" customWidth="1"/>
    <col min="15890" max="15890" width="11" style="20" bestFit="1" customWidth="1"/>
    <col min="15891" max="15891" width="11.28515625" style="20" customWidth="1"/>
    <col min="15892" max="15892" width="11.85546875" style="20" bestFit="1" customWidth="1"/>
    <col min="15893" max="15893" width="3.28515625" style="20" bestFit="1" customWidth="1"/>
    <col min="15894" max="16128" width="7.28515625" style="20"/>
    <col min="16129" max="16129" width="3.28515625" style="20" bestFit="1" customWidth="1"/>
    <col min="16130" max="16130" width="11.7109375" style="20" bestFit="1" customWidth="1"/>
    <col min="16131" max="16131" width="11" style="20" bestFit="1" customWidth="1"/>
    <col min="16132" max="16132" width="10" style="20" bestFit="1" customWidth="1"/>
    <col min="16133" max="16133" width="11" style="20" bestFit="1" customWidth="1"/>
    <col min="16134" max="16134" width="8.7109375" style="20" bestFit="1" customWidth="1"/>
    <col min="16135" max="16135" width="10" style="20" bestFit="1" customWidth="1"/>
    <col min="16136" max="16136" width="8.5703125" style="20" customWidth="1"/>
    <col min="16137" max="16138" width="8.7109375" style="20" bestFit="1" customWidth="1"/>
    <col min="16139" max="16139" width="11.85546875" style="20" bestFit="1" customWidth="1"/>
    <col min="16140" max="16140" width="15.140625" style="20" customWidth="1"/>
    <col min="16141" max="16141" width="14.140625" style="20" bestFit="1" customWidth="1"/>
    <col min="16142" max="16142" width="10" style="20" bestFit="1" customWidth="1"/>
    <col min="16143" max="16143" width="11" style="20" bestFit="1" customWidth="1"/>
    <col min="16144" max="16145" width="10" style="20" bestFit="1" customWidth="1"/>
    <col min="16146" max="16146" width="11" style="20" bestFit="1" customWidth="1"/>
    <col min="16147" max="16147" width="11.28515625" style="20" customWidth="1"/>
    <col min="16148" max="16148" width="11.85546875" style="20" bestFit="1" customWidth="1"/>
    <col min="16149" max="16149" width="3.28515625" style="20" bestFit="1" customWidth="1"/>
    <col min="16150" max="16384" width="7.28515625" style="20"/>
  </cols>
  <sheetData>
    <row r="1" spans="1:21" ht="12.75" customHeight="1" x14ac:dyDescent="0.2">
      <c r="A1" s="19" t="s">
        <v>1</v>
      </c>
      <c r="L1" s="21"/>
      <c r="M1" s="22"/>
      <c r="U1" s="21"/>
    </row>
    <row r="2" spans="1:21" ht="12.75" customHeight="1" x14ac:dyDescent="0.2">
      <c r="A2" s="1" t="s">
        <v>268</v>
      </c>
      <c r="C2" s="20" t="s">
        <v>261</v>
      </c>
      <c r="L2" s="21"/>
      <c r="M2" s="22"/>
      <c r="U2" s="21"/>
    </row>
    <row r="3" spans="1:21" ht="12.75" customHeight="1" x14ac:dyDescent="0.2">
      <c r="A3" s="1" t="str">
        <f>'Exhibit A - City'!A3</f>
        <v>FOR THE YEAR ENDED JUNE 30, 2022</v>
      </c>
      <c r="L3" s="21"/>
      <c r="M3" s="22"/>
      <c r="U3" s="21"/>
    </row>
    <row r="4" spans="1:21" ht="12.75" customHeight="1" x14ac:dyDescent="0.2">
      <c r="L4" s="21"/>
      <c r="M4" s="23"/>
    </row>
    <row r="5" spans="1:21" ht="10.5" customHeight="1" x14ac:dyDescent="0.2">
      <c r="C5" s="24"/>
      <c r="D5" s="24"/>
      <c r="E5" s="24"/>
      <c r="F5" s="24"/>
      <c r="G5" s="24"/>
      <c r="H5" s="25"/>
      <c r="Q5" s="24"/>
      <c r="T5" s="24"/>
    </row>
    <row r="6" spans="1:21" x14ac:dyDescent="0.2">
      <c r="A6" s="24"/>
      <c r="B6" s="24"/>
      <c r="C6" s="164" t="s">
        <v>23</v>
      </c>
      <c r="D6" s="164"/>
      <c r="E6" s="164"/>
      <c r="F6" s="164"/>
      <c r="G6" s="164"/>
      <c r="H6" s="164"/>
      <c r="I6" s="164"/>
      <c r="J6" s="164"/>
      <c r="K6" s="164"/>
      <c r="L6" s="24"/>
      <c r="M6" s="24"/>
      <c r="N6" s="24"/>
      <c r="O6" s="24"/>
      <c r="P6" s="26" t="s">
        <v>24</v>
      </c>
      <c r="Q6" s="26"/>
      <c r="R6" s="26"/>
      <c r="S6" s="24"/>
      <c r="T6" s="27"/>
      <c r="U6" s="24"/>
    </row>
    <row r="7" spans="1:21" s="30" customFormat="1" ht="52.15" customHeight="1" x14ac:dyDescent="0.2">
      <c r="A7" s="28" t="s">
        <v>8</v>
      </c>
      <c r="B7" s="28" t="s">
        <v>10</v>
      </c>
      <c r="C7" s="29" t="s">
        <v>25</v>
      </c>
      <c r="D7" s="28" t="s">
        <v>26</v>
      </c>
      <c r="E7" s="29" t="s">
        <v>27</v>
      </c>
      <c r="F7" s="29" t="s">
        <v>28</v>
      </c>
      <c r="G7" s="28" t="s">
        <v>29</v>
      </c>
      <c r="H7" s="28" t="s">
        <v>40</v>
      </c>
      <c r="I7" s="28" t="s">
        <v>31</v>
      </c>
      <c r="J7" s="28" t="s">
        <v>32</v>
      </c>
      <c r="K7" s="28" t="s">
        <v>33</v>
      </c>
      <c r="L7" s="28" t="s">
        <v>319</v>
      </c>
      <c r="M7" s="28" t="s">
        <v>34</v>
      </c>
      <c r="N7" s="28" t="s">
        <v>35</v>
      </c>
      <c r="O7" s="28" t="s">
        <v>36</v>
      </c>
      <c r="P7" s="28" t="s">
        <v>32</v>
      </c>
      <c r="Q7" s="28" t="s">
        <v>37</v>
      </c>
      <c r="R7" s="29" t="s">
        <v>33</v>
      </c>
      <c r="S7" s="26" t="s">
        <v>38</v>
      </c>
      <c r="T7" s="28" t="s">
        <v>39</v>
      </c>
      <c r="U7" s="28" t="s">
        <v>8</v>
      </c>
    </row>
    <row r="8" spans="1:21" x14ac:dyDescent="0.2">
      <c r="A8" s="1">
        <v>1</v>
      </c>
      <c r="B8" s="1" t="s">
        <v>391</v>
      </c>
      <c r="C8" s="31">
        <v>2397577</v>
      </c>
      <c r="D8" s="31">
        <v>101318</v>
      </c>
      <c r="E8" s="31">
        <v>535945</v>
      </c>
      <c r="F8" s="31">
        <v>2119</v>
      </c>
      <c r="G8" s="31">
        <v>37472</v>
      </c>
      <c r="H8" s="31">
        <v>0</v>
      </c>
      <c r="I8" s="31">
        <v>30422</v>
      </c>
      <c r="J8" s="31">
        <v>47340</v>
      </c>
      <c r="K8" s="31">
        <v>3152193</v>
      </c>
      <c r="L8" s="31">
        <v>7678773</v>
      </c>
      <c r="M8" s="31">
        <v>34395</v>
      </c>
      <c r="N8" s="31">
        <v>22875</v>
      </c>
      <c r="O8" s="31">
        <v>877011</v>
      </c>
      <c r="P8" s="31">
        <v>28591</v>
      </c>
      <c r="Q8" s="31">
        <v>32023</v>
      </c>
      <c r="R8" s="31">
        <v>60614</v>
      </c>
      <c r="S8" s="31">
        <v>932602</v>
      </c>
      <c r="T8" s="31">
        <v>12758463</v>
      </c>
      <c r="U8" s="20">
        <v>1</v>
      </c>
    </row>
    <row r="9" spans="1:21" x14ac:dyDescent="0.2">
      <c r="A9" s="1">
        <v>2</v>
      </c>
      <c r="B9" s="1" t="s">
        <v>392</v>
      </c>
      <c r="C9" s="31">
        <v>918368</v>
      </c>
      <c r="D9" s="31">
        <v>46264</v>
      </c>
      <c r="E9" s="31">
        <v>510430</v>
      </c>
      <c r="F9" s="31">
        <v>874</v>
      </c>
      <c r="G9" s="31">
        <v>27296</v>
      </c>
      <c r="H9" s="31">
        <v>0</v>
      </c>
      <c r="I9" s="31">
        <v>41507</v>
      </c>
      <c r="J9" s="31">
        <v>18250</v>
      </c>
      <c r="K9" s="31">
        <v>1562989</v>
      </c>
      <c r="L9" s="31">
        <v>7053113</v>
      </c>
      <c r="M9" s="31">
        <v>61830</v>
      </c>
      <c r="N9" s="31">
        <v>69009</v>
      </c>
      <c r="O9" s="31">
        <v>119651</v>
      </c>
      <c r="P9" s="31">
        <v>-90481</v>
      </c>
      <c r="Q9" s="31">
        <v>22560</v>
      </c>
      <c r="R9" s="31">
        <v>-67921</v>
      </c>
      <c r="S9" s="31">
        <v>402123</v>
      </c>
      <c r="T9" s="31">
        <v>9200794</v>
      </c>
      <c r="U9" s="20">
        <v>2</v>
      </c>
    </row>
    <row r="10" spans="1:21" x14ac:dyDescent="0.2">
      <c r="A10" s="1">
        <v>3</v>
      </c>
      <c r="B10" s="1" t="s">
        <v>393</v>
      </c>
      <c r="C10" s="31">
        <v>1682562</v>
      </c>
      <c r="D10" s="31">
        <v>25469</v>
      </c>
      <c r="E10" s="31">
        <v>141935</v>
      </c>
      <c r="F10" s="31">
        <v>0</v>
      </c>
      <c r="G10" s="31">
        <v>0</v>
      </c>
      <c r="H10" s="31">
        <v>0</v>
      </c>
      <c r="I10" s="31">
        <v>15848</v>
      </c>
      <c r="J10" s="31">
        <v>11607</v>
      </c>
      <c r="K10" s="31">
        <v>1877421</v>
      </c>
      <c r="L10" s="31">
        <v>2469020</v>
      </c>
      <c r="M10" s="31">
        <v>43044</v>
      </c>
      <c r="N10" s="31">
        <v>47812</v>
      </c>
      <c r="O10" s="31">
        <v>1126711</v>
      </c>
      <c r="P10" s="31">
        <v>-6413</v>
      </c>
      <c r="Q10" s="31">
        <v>42728</v>
      </c>
      <c r="R10" s="31">
        <v>36315</v>
      </c>
      <c r="S10" s="31">
        <v>780609</v>
      </c>
      <c r="T10" s="31">
        <v>6380932</v>
      </c>
      <c r="U10" s="20">
        <v>3</v>
      </c>
    </row>
    <row r="11" spans="1:21" x14ac:dyDescent="0.2">
      <c r="A11" s="1">
        <v>4</v>
      </c>
      <c r="B11" s="1" t="s">
        <v>394</v>
      </c>
      <c r="C11" s="31">
        <v>1232928</v>
      </c>
      <c r="D11" s="31">
        <v>10207</v>
      </c>
      <c r="E11" s="31">
        <v>380197</v>
      </c>
      <c r="F11" s="31">
        <v>0</v>
      </c>
      <c r="G11" s="31">
        <v>173164</v>
      </c>
      <c r="H11" s="31">
        <v>0</v>
      </c>
      <c r="I11" s="31">
        <v>14961</v>
      </c>
      <c r="J11" s="31">
        <v>3105</v>
      </c>
      <c r="K11" s="31">
        <v>1814562</v>
      </c>
      <c r="L11" s="31">
        <v>1315562</v>
      </c>
      <c r="M11" s="31">
        <v>36981</v>
      </c>
      <c r="N11" s="31">
        <v>13313</v>
      </c>
      <c r="O11" s="31">
        <v>78127</v>
      </c>
      <c r="P11" s="31">
        <v>76672</v>
      </c>
      <c r="Q11" s="31">
        <v>94462</v>
      </c>
      <c r="R11" s="31">
        <v>171134</v>
      </c>
      <c r="S11" s="31">
        <v>177991</v>
      </c>
      <c r="T11" s="31">
        <v>3607670</v>
      </c>
      <c r="U11" s="20">
        <v>4</v>
      </c>
    </row>
    <row r="12" spans="1:21" x14ac:dyDescent="0.2">
      <c r="A12" s="1">
        <v>5</v>
      </c>
      <c r="B12" s="1" t="s">
        <v>395</v>
      </c>
      <c r="C12" s="31">
        <v>0</v>
      </c>
      <c r="D12" s="31">
        <v>0</v>
      </c>
      <c r="E12" s="31">
        <v>0</v>
      </c>
      <c r="F12" s="31">
        <v>0</v>
      </c>
      <c r="G12" s="31">
        <v>0</v>
      </c>
      <c r="H12" s="31">
        <v>0</v>
      </c>
      <c r="I12" s="31">
        <v>0</v>
      </c>
      <c r="J12" s="31">
        <v>0</v>
      </c>
      <c r="K12" s="31">
        <v>0</v>
      </c>
      <c r="L12" s="31">
        <v>0</v>
      </c>
      <c r="M12" s="31">
        <v>0</v>
      </c>
      <c r="N12" s="31">
        <v>0</v>
      </c>
      <c r="O12" s="31">
        <v>0</v>
      </c>
      <c r="P12" s="31">
        <v>0</v>
      </c>
      <c r="Q12" s="31">
        <v>0</v>
      </c>
      <c r="R12" s="31">
        <v>0</v>
      </c>
      <c r="S12" s="31">
        <v>0</v>
      </c>
      <c r="T12" s="31">
        <v>0</v>
      </c>
      <c r="U12" s="20">
        <v>5</v>
      </c>
    </row>
    <row r="13" spans="1:21" x14ac:dyDescent="0.2">
      <c r="A13" s="1">
        <v>6</v>
      </c>
      <c r="B13" s="1" t="s">
        <v>396</v>
      </c>
      <c r="C13" s="31">
        <v>9029662</v>
      </c>
      <c r="D13" s="31">
        <v>137344</v>
      </c>
      <c r="E13" s="31">
        <v>0</v>
      </c>
      <c r="F13" s="31">
        <v>0</v>
      </c>
      <c r="G13" s="31">
        <v>0</v>
      </c>
      <c r="H13" s="31">
        <v>0</v>
      </c>
      <c r="I13" s="31">
        <v>42732</v>
      </c>
      <c r="J13" s="31">
        <v>11259</v>
      </c>
      <c r="K13" s="31">
        <v>9220997</v>
      </c>
      <c r="L13" s="31">
        <v>16313579</v>
      </c>
      <c r="M13" s="31">
        <v>533059</v>
      </c>
      <c r="N13" s="31">
        <v>141903</v>
      </c>
      <c r="O13" s="31">
        <v>5652959</v>
      </c>
      <c r="P13" s="31">
        <v>-76984</v>
      </c>
      <c r="Q13" s="31">
        <v>544446</v>
      </c>
      <c r="R13" s="31">
        <v>467462</v>
      </c>
      <c r="S13" s="31">
        <v>406824</v>
      </c>
      <c r="T13" s="31">
        <v>32736783</v>
      </c>
      <c r="U13" s="20">
        <v>6</v>
      </c>
    </row>
    <row r="14" spans="1:21" x14ac:dyDescent="0.2">
      <c r="A14" s="1">
        <v>7</v>
      </c>
      <c r="B14" s="1" t="s">
        <v>397</v>
      </c>
      <c r="C14" s="31">
        <v>767211</v>
      </c>
      <c r="D14" s="31">
        <v>48181</v>
      </c>
      <c r="E14" s="31">
        <v>171739</v>
      </c>
      <c r="F14" s="31">
        <v>1879</v>
      </c>
      <c r="G14" s="31">
        <v>21429</v>
      </c>
      <c r="H14" s="31">
        <v>0</v>
      </c>
      <c r="I14" s="31">
        <v>4845</v>
      </c>
      <c r="J14" s="31">
        <v>345</v>
      </c>
      <c r="K14" s="31">
        <v>1015629</v>
      </c>
      <c r="L14" s="31">
        <v>3599719</v>
      </c>
      <c r="M14" s="31">
        <v>16368</v>
      </c>
      <c r="N14" s="31">
        <v>51489</v>
      </c>
      <c r="O14" s="31">
        <v>1753583</v>
      </c>
      <c r="P14" s="31">
        <v>3291</v>
      </c>
      <c r="Q14" s="31">
        <v>25256</v>
      </c>
      <c r="R14" s="31">
        <v>28547</v>
      </c>
      <c r="S14" s="31">
        <v>162248</v>
      </c>
      <c r="T14" s="31">
        <v>6627583</v>
      </c>
      <c r="U14" s="20">
        <v>7</v>
      </c>
    </row>
    <row r="15" spans="1:21" x14ac:dyDescent="0.2">
      <c r="A15" s="1">
        <v>8</v>
      </c>
      <c r="B15" s="1" t="s">
        <v>398</v>
      </c>
      <c r="C15" s="31">
        <v>0</v>
      </c>
      <c r="D15" s="31">
        <v>0</v>
      </c>
      <c r="E15" s="31">
        <v>303419</v>
      </c>
      <c r="F15" s="31">
        <v>0</v>
      </c>
      <c r="G15" s="31">
        <v>0</v>
      </c>
      <c r="H15" s="31">
        <v>0</v>
      </c>
      <c r="I15" s="31">
        <v>2984</v>
      </c>
      <c r="J15" s="31">
        <v>2244</v>
      </c>
      <c r="K15" s="31">
        <v>308647</v>
      </c>
      <c r="L15" s="31">
        <v>2566997</v>
      </c>
      <c r="M15" s="31">
        <v>9603</v>
      </c>
      <c r="N15" s="31">
        <v>21328</v>
      </c>
      <c r="O15" s="31">
        <v>1117528</v>
      </c>
      <c r="P15" s="31">
        <v>25320</v>
      </c>
      <c r="Q15" s="31">
        <v>128603</v>
      </c>
      <c r="R15" s="31">
        <v>153923</v>
      </c>
      <c r="S15" s="31">
        <v>114015</v>
      </c>
      <c r="T15" s="31">
        <v>4292041</v>
      </c>
      <c r="U15" s="20">
        <v>8</v>
      </c>
    </row>
    <row r="16" spans="1:21" x14ac:dyDescent="0.2">
      <c r="A16" s="1">
        <v>9</v>
      </c>
      <c r="B16" s="1" t="s">
        <v>399</v>
      </c>
      <c r="C16" s="31">
        <v>208381</v>
      </c>
      <c r="D16" s="31">
        <v>3587</v>
      </c>
      <c r="E16" s="31">
        <v>157512</v>
      </c>
      <c r="F16" s="31">
        <v>0</v>
      </c>
      <c r="G16" s="31">
        <v>24237</v>
      </c>
      <c r="H16" s="31">
        <v>0</v>
      </c>
      <c r="I16" s="31">
        <v>1718</v>
      </c>
      <c r="J16" s="31">
        <v>3442</v>
      </c>
      <c r="K16" s="31">
        <v>398877</v>
      </c>
      <c r="L16" s="31">
        <v>980823</v>
      </c>
      <c r="M16" s="31">
        <v>7310</v>
      </c>
      <c r="N16" s="31">
        <v>28808</v>
      </c>
      <c r="O16" s="31">
        <v>126313</v>
      </c>
      <c r="P16" s="31">
        <v>779</v>
      </c>
      <c r="Q16" s="31">
        <v>16000</v>
      </c>
      <c r="R16" s="31">
        <v>16779</v>
      </c>
      <c r="S16" s="31">
        <v>12994</v>
      </c>
      <c r="T16" s="31">
        <v>1571904</v>
      </c>
      <c r="U16" s="20">
        <v>9</v>
      </c>
    </row>
    <row r="17" spans="1:21" x14ac:dyDescent="0.2">
      <c r="A17" s="1">
        <v>10</v>
      </c>
      <c r="B17" s="1" t="s">
        <v>400</v>
      </c>
      <c r="C17" s="31">
        <v>3800957</v>
      </c>
      <c r="D17" s="31">
        <v>93170</v>
      </c>
      <c r="E17" s="31">
        <v>963621</v>
      </c>
      <c r="F17" s="31">
        <v>6813</v>
      </c>
      <c r="G17" s="31">
        <v>328826</v>
      </c>
      <c r="H17" s="31">
        <v>0</v>
      </c>
      <c r="I17" s="31">
        <v>33299</v>
      </c>
      <c r="J17" s="31">
        <v>35860</v>
      </c>
      <c r="K17" s="31">
        <v>5262546</v>
      </c>
      <c r="L17" s="31">
        <v>19360505</v>
      </c>
      <c r="M17" s="31">
        <v>303076</v>
      </c>
      <c r="N17" s="31">
        <v>47208</v>
      </c>
      <c r="O17" s="31">
        <v>6443175</v>
      </c>
      <c r="P17" s="31">
        <v>268934</v>
      </c>
      <c r="Q17" s="31">
        <v>515105</v>
      </c>
      <c r="R17" s="31">
        <v>784039</v>
      </c>
      <c r="S17" s="31">
        <v>478015</v>
      </c>
      <c r="T17" s="31">
        <v>32678564</v>
      </c>
      <c r="U17" s="20">
        <v>10</v>
      </c>
    </row>
    <row r="18" spans="1:21" x14ac:dyDescent="0.2">
      <c r="A18" s="1">
        <v>11</v>
      </c>
      <c r="B18" s="1" t="s">
        <v>401</v>
      </c>
      <c r="C18" s="31">
        <v>0</v>
      </c>
      <c r="D18" s="31">
        <v>0</v>
      </c>
      <c r="E18" s="31">
        <v>0</v>
      </c>
      <c r="F18" s="31">
        <v>0</v>
      </c>
      <c r="G18" s="31">
        <v>0</v>
      </c>
      <c r="H18" s="31">
        <v>0</v>
      </c>
      <c r="I18" s="31">
        <v>0</v>
      </c>
      <c r="J18" s="31">
        <v>0</v>
      </c>
      <c r="K18" s="31">
        <v>0</v>
      </c>
      <c r="L18" s="31">
        <v>0</v>
      </c>
      <c r="M18" s="31">
        <v>0</v>
      </c>
      <c r="N18" s="31">
        <v>0</v>
      </c>
      <c r="O18" s="31">
        <v>0</v>
      </c>
      <c r="P18" s="31">
        <v>0</v>
      </c>
      <c r="Q18" s="31">
        <v>0</v>
      </c>
      <c r="R18" s="31">
        <v>0</v>
      </c>
      <c r="S18" s="31">
        <v>0</v>
      </c>
      <c r="T18" s="31">
        <v>0</v>
      </c>
      <c r="U18" s="20">
        <v>11</v>
      </c>
    </row>
    <row r="19" spans="1:21" x14ac:dyDescent="0.2">
      <c r="A19" s="1">
        <v>12</v>
      </c>
      <c r="B19" s="1" t="s">
        <v>402</v>
      </c>
      <c r="C19" s="31">
        <v>3992535</v>
      </c>
      <c r="D19" s="31">
        <v>65573</v>
      </c>
      <c r="E19" s="31">
        <v>630021</v>
      </c>
      <c r="F19" s="31">
        <v>0</v>
      </c>
      <c r="G19" s="31">
        <v>0</v>
      </c>
      <c r="H19" s="31">
        <v>0</v>
      </c>
      <c r="I19" s="31">
        <v>46152</v>
      </c>
      <c r="J19" s="31">
        <v>19612</v>
      </c>
      <c r="K19" s="31">
        <v>4753893</v>
      </c>
      <c r="L19" s="31">
        <v>1638459</v>
      </c>
      <c r="M19" s="31">
        <v>63371</v>
      </c>
      <c r="N19" s="31">
        <v>22625</v>
      </c>
      <c r="O19" s="31">
        <v>364666</v>
      </c>
      <c r="P19" s="31">
        <v>14476</v>
      </c>
      <c r="Q19" s="31">
        <v>21342</v>
      </c>
      <c r="R19" s="31">
        <v>35818</v>
      </c>
      <c r="S19" s="31">
        <v>224141</v>
      </c>
      <c r="T19" s="31">
        <v>7102973</v>
      </c>
      <c r="U19" s="20">
        <v>12</v>
      </c>
    </row>
    <row r="20" spans="1:21" x14ac:dyDescent="0.2">
      <c r="A20" s="1">
        <v>13</v>
      </c>
      <c r="B20" s="1" t="s">
        <v>403</v>
      </c>
      <c r="C20" s="31">
        <v>1691313</v>
      </c>
      <c r="D20" s="31">
        <v>36529</v>
      </c>
      <c r="E20" s="31">
        <v>1916127</v>
      </c>
      <c r="F20" s="31">
        <v>0</v>
      </c>
      <c r="G20" s="31">
        <v>215617</v>
      </c>
      <c r="H20" s="31">
        <v>0</v>
      </c>
      <c r="I20" s="31">
        <v>47934</v>
      </c>
      <c r="J20" s="31">
        <v>26885</v>
      </c>
      <c r="K20" s="31">
        <v>3934405</v>
      </c>
      <c r="L20" s="31">
        <v>9781536</v>
      </c>
      <c r="M20" s="31">
        <v>434046</v>
      </c>
      <c r="N20" s="31">
        <v>127949</v>
      </c>
      <c r="O20" s="31">
        <v>352726</v>
      </c>
      <c r="P20" s="31">
        <v>-853519</v>
      </c>
      <c r="Q20" s="31">
        <v>272533</v>
      </c>
      <c r="R20" s="31">
        <v>-580986</v>
      </c>
      <c r="S20" s="31">
        <v>829835</v>
      </c>
      <c r="T20" s="31">
        <v>14879511</v>
      </c>
      <c r="U20" s="20">
        <v>13</v>
      </c>
    </row>
    <row r="21" spans="1:21" x14ac:dyDescent="0.2">
      <c r="A21" s="1">
        <v>14</v>
      </c>
      <c r="B21" s="1" t="s">
        <v>404</v>
      </c>
      <c r="C21" s="31">
        <v>0</v>
      </c>
      <c r="D21" s="31">
        <v>0</v>
      </c>
      <c r="E21" s="31">
        <v>0</v>
      </c>
      <c r="F21" s="31">
        <v>0</v>
      </c>
      <c r="G21" s="31">
        <v>0</v>
      </c>
      <c r="H21" s="31">
        <v>0</v>
      </c>
      <c r="I21" s="31">
        <v>0</v>
      </c>
      <c r="J21" s="31">
        <v>0</v>
      </c>
      <c r="K21" s="31">
        <v>0</v>
      </c>
      <c r="L21" s="31">
        <v>0</v>
      </c>
      <c r="M21" s="31">
        <v>0</v>
      </c>
      <c r="N21" s="31">
        <v>0</v>
      </c>
      <c r="O21" s="31">
        <v>0</v>
      </c>
      <c r="P21" s="31">
        <v>0</v>
      </c>
      <c r="Q21" s="31">
        <v>0</v>
      </c>
      <c r="R21" s="31">
        <v>0</v>
      </c>
      <c r="S21" s="31">
        <v>0</v>
      </c>
      <c r="T21" s="31">
        <v>0</v>
      </c>
      <c r="U21" s="20">
        <v>14</v>
      </c>
    </row>
    <row r="22" spans="1:21" x14ac:dyDescent="0.2">
      <c r="A22" s="1">
        <v>15</v>
      </c>
      <c r="B22" s="1" t="s">
        <v>405</v>
      </c>
      <c r="C22" s="31">
        <v>799290</v>
      </c>
      <c r="D22" s="31">
        <v>57874</v>
      </c>
      <c r="E22" s="31">
        <v>237029</v>
      </c>
      <c r="F22" s="31">
        <v>0</v>
      </c>
      <c r="G22" s="31">
        <v>0</v>
      </c>
      <c r="H22" s="31">
        <v>0</v>
      </c>
      <c r="I22" s="31">
        <v>286</v>
      </c>
      <c r="J22" s="31">
        <v>610</v>
      </c>
      <c r="K22" s="31">
        <v>1095089</v>
      </c>
      <c r="L22" s="31">
        <v>7174181</v>
      </c>
      <c r="M22" s="31">
        <v>56195</v>
      </c>
      <c r="N22" s="31">
        <v>127862</v>
      </c>
      <c r="O22" s="31">
        <v>983005</v>
      </c>
      <c r="P22" s="31">
        <v>31246</v>
      </c>
      <c r="Q22" s="31">
        <v>321669</v>
      </c>
      <c r="R22" s="31">
        <v>352915</v>
      </c>
      <c r="S22" s="31">
        <v>987351</v>
      </c>
      <c r="T22" s="31">
        <v>10776598</v>
      </c>
      <c r="U22" s="20">
        <v>15</v>
      </c>
    </row>
    <row r="23" spans="1:21" x14ac:dyDescent="0.2">
      <c r="A23" s="1">
        <v>16</v>
      </c>
      <c r="B23" s="1" t="s">
        <v>406</v>
      </c>
      <c r="C23" s="31">
        <v>1726887</v>
      </c>
      <c r="D23" s="31">
        <v>20880</v>
      </c>
      <c r="E23" s="31">
        <v>504834</v>
      </c>
      <c r="F23" s="31">
        <v>0</v>
      </c>
      <c r="G23" s="31">
        <v>0</v>
      </c>
      <c r="H23" s="31">
        <v>0</v>
      </c>
      <c r="I23" s="31">
        <v>24508</v>
      </c>
      <c r="J23" s="31">
        <v>34647</v>
      </c>
      <c r="K23" s="31">
        <v>2311756</v>
      </c>
      <c r="L23" s="31">
        <v>5923593</v>
      </c>
      <c r="M23" s="31">
        <v>32485</v>
      </c>
      <c r="N23" s="31">
        <v>128665</v>
      </c>
      <c r="O23" s="31">
        <v>1128711</v>
      </c>
      <c r="P23" s="31">
        <v>-183666</v>
      </c>
      <c r="Q23" s="31">
        <v>52</v>
      </c>
      <c r="R23" s="31">
        <v>-183614</v>
      </c>
      <c r="S23" s="31">
        <v>824071</v>
      </c>
      <c r="T23" s="31">
        <v>10165667</v>
      </c>
      <c r="U23" s="20">
        <v>16</v>
      </c>
    </row>
    <row r="24" spans="1:21" x14ac:dyDescent="0.2">
      <c r="A24" s="1">
        <v>17</v>
      </c>
      <c r="B24" s="1" t="s">
        <v>407</v>
      </c>
      <c r="C24" s="31">
        <v>12658400</v>
      </c>
      <c r="D24" s="31">
        <v>311188</v>
      </c>
      <c r="E24" s="31">
        <v>0</v>
      </c>
      <c r="F24" s="31">
        <v>0</v>
      </c>
      <c r="G24" s="31">
        <v>0</v>
      </c>
      <c r="H24" s="31">
        <v>0</v>
      </c>
      <c r="I24" s="31">
        <v>34073</v>
      </c>
      <c r="J24" s="31">
        <v>34074</v>
      </c>
      <c r="K24" s="31">
        <v>13037735</v>
      </c>
      <c r="L24" s="31">
        <v>15128514</v>
      </c>
      <c r="M24" s="31">
        <v>613968</v>
      </c>
      <c r="N24" s="31">
        <v>359468</v>
      </c>
      <c r="O24" s="31">
        <v>5160574</v>
      </c>
      <c r="P24" s="31">
        <v>96355</v>
      </c>
      <c r="Q24" s="31">
        <v>1005720</v>
      </c>
      <c r="R24" s="31">
        <v>1102075</v>
      </c>
      <c r="S24" s="31">
        <v>429758</v>
      </c>
      <c r="T24" s="31">
        <v>35832092</v>
      </c>
      <c r="U24" s="20">
        <v>17</v>
      </c>
    </row>
    <row r="25" spans="1:21" x14ac:dyDescent="0.2">
      <c r="A25" s="1">
        <v>18</v>
      </c>
      <c r="B25" s="1" t="s">
        <v>408</v>
      </c>
      <c r="C25" s="31">
        <v>16769311</v>
      </c>
      <c r="D25" s="31">
        <v>263863</v>
      </c>
      <c r="E25" s="31">
        <v>3247637</v>
      </c>
      <c r="F25" s="31">
        <v>0</v>
      </c>
      <c r="G25" s="31">
        <v>32980</v>
      </c>
      <c r="H25" s="31">
        <v>0</v>
      </c>
      <c r="I25" s="31">
        <v>125507</v>
      </c>
      <c r="J25" s="31">
        <v>64923</v>
      </c>
      <c r="K25" s="31">
        <v>20504221</v>
      </c>
      <c r="L25" s="31">
        <v>24910269</v>
      </c>
      <c r="M25" s="31">
        <v>1161210</v>
      </c>
      <c r="N25" s="31">
        <v>291303</v>
      </c>
      <c r="O25" s="31">
        <v>4584652</v>
      </c>
      <c r="P25" s="31">
        <v>-201286</v>
      </c>
      <c r="Q25" s="31">
        <v>2091246</v>
      </c>
      <c r="R25" s="31">
        <v>1889960</v>
      </c>
      <c r="S25" s="31">
        <v>166612</v>
      </c>
      <c r="T25" s="31">
        <v>53508227</v>
      </c>
      <c r="U25" s="20">
        <v>18</v>
      </c>
    </row>
    <row r="26" spans="1:21" x14ac:dyDescent="0.2">
      <c r="A26" s="1">
        <v>19</v>
      </c>
      <c r="B26" s="1" t="s">
        <v>409</v>
      </c>
      <c r="C26" s="31">
        <v>1293818</v>
      </c>
      <c r="D26" s="31">
        <v>65339</v>
      </c>
      <c r="E26" s="31">
        <v>165837</v>
      </c>
      <c r="F26" s="31">
        <v>817</v>
      </c>
      <c r="G26" s="31">
        <v>50277</v>
      </c>
      <c r="H26" s="31">
        <v>0</v>
      </c>
      <c r="I26" s="31">
        <v>10736</v>
      </c>
      <c r="J26" s="31">
        <v>11606</v>
      </c>
      <c r="K26" s="31">
        <v>1598430</v>
      </c>
      <c r="L26" s="31">
        <v>2682642</v>
      </c>
      <c r="M26" s="31">
        <v>15180</v>
      </c>
      <c r="N26" s="31">
        <v>19658</v>
      </c>
      <c r="O26" s="31">
        <v>347590</v>
      </c>
      <c r="P26" s="31">
        <v>398</v>
      </c>
      <c r="Q26" s="31">
        <v>21814</v>
      </c>
      <c r="R26" s="31">
        <v>22212</v>
      </c>
      <c r="S26" s="31">
        <v>141948</v>
      </c>
      <c r="T26" s="31">
        <v>4827660</v>
      </c>
      <c r="U26" s="20">
        <v>19</v>
      </c>
    </row>
    <row r="27" spans="1:21" x14ac:dyDescent="0.2">
      <c r="A27" s="1">
        <v>20</v>
      </c>
      <c r="B27" s="1" t="s">
        <v>410</v>
      </c>
      <c r="C27" s="31">
        <v>567797</v>
      </c>
      <c r="D27" s="31">
        <v>27794</v>
      </c>
      <c r="E27" s="31">
        <v>98847</v>
      </c>
      <c r="F27" s="31">
        <v>125</v>
      </c>
      <c r="G27" s="31">
        <v>88714</v>
      </c>
      <c r="H27" s="31">
        <v>0</v>
      </c>
      <c r="I27" s="31">
        <v>6545</v>
      </c>
      <c r="J27" s="31">
        <v>13292</v>
      </c>
      <c r="K27" s="31">
        <v>803114</v>
      </c>
      <c r="L27" s="31">
        <v>3075369</v>
      </c>
      <c r="M27" s="31">
        <v>750</v>
      </c>
      <c r="N27" s="31">
        <v>8286</v>
      </c>
      <c r="O27" s="31">
        <v>995679</v>
      </c>
      <c r="P27" s="31">
        <v>564</v>
      </c>
      <c r="Q27" s="31">
        <v>12807</v>
      </c>
      <c r="R27" s="31">
        <v>13371</v>
      </c>
      <c r="S27" s="31">
        <v>27088</v>
      </c>
      <c r="T27" s="31">
        <v>4923657</v>
      </c>
      <c r="U27" s="20">
        <v>20</v>
      </c>
    </row>
    <row r="28" spans="1:21" x14ac:dyDescent="0.2">
      <c r="A28" s="1">
        <v>21</v>
      </c>
      <c r="B28" s="1" t="s">
        <v>411</v>
      </c>
      <c r="C28" s="31">
        <v>659283</v>
      </c>
      <c r="D28" s="31">
        <v>28062</v>
      </c>
      <c r="E28" s="31">
        <v>201368</v>
      </c>
      <c r="F28" s="31">
        <v>0</v>
      </c>
      <c r="G28" s="31">
        <v>0</v>
      </c>
      <c r="H28" s="31">
        <v>0</v>
      </c>
      <c r="I28" s="31">
        <v>0</v>
      </c>
      <c r="J28" s="31">
        <v>0</v>
      </c>
      <c r="K28" s="31">
        <v>888713</v>
      </c>
      <c r="L28" s="31">
        <v>2570637</v>
      </c>
      <c r="M28" s="31">
        <v>1875</v>
      </c>
      <c r="N28" s="31">
        <v>102013</v>
      </c>
      <c r="O28" s="31">
        <v>181116</v>
      </c>
      <c r="P28" s="31">
        <v>6547</v>
      </c>
      <c r="Q28" s="31">
        <v>17649</v>
      </c>
      <c r="R28" s="31">
        <v>24196</v>
      </c>
      <c r="S28" s="31">
        <v>111135</v>
      </c>
      <c r="T28" s="31">
        <v>3879685</v>
      </c>
      <c r="U28" s="20">
        <v>21</v>
      </c>
    </row>
    <row r="29" spans="1:21" x14ac:dyDescent="0.2">
      <c r="A29" s="1">
        <v>22</v>
      </c>
      <c r="B29" s="1" t="s">
        <v>412</v>
      </c>
      <c r="C29" s="31">
        <v>1805683</v>
      </c>
      <c r="D29" s="31">
        <v>86155</v>
      </c>
      <c r="E29" s="31">
        <v>266171</v>
      </c>
      <c r="F29" s="31">
        <v>0</v>
      </c>
      <c r="G29" s="31">
        <v>795434</v>
      </c>
      <c r="H29" s="31">
        <v>0</v>
      </c>
      <c r="I29" s="31">
        <v>28667</v>
      </c>
      <c r="J29" s="31">
        <v>52163</v>
      </c>
      <c r="K29" s="31">
        <v>3034273</v>
      </c>
      <c r="L29" s="31">
        <v>3144508</v>
      </c>
      <c r="M29" s="31">
        <v>36024</v>
      </c>
      <c r="N29" s="31">
        <v>10100</v>
      </c>
      <c r="O29" s="31">
        <v>197921</v>
      </c>
      <c r="P29" s="31">
        <v>53260</v>
      </c>
      <c r="Q29" s="31">
        <v>18434</v>
      </c>
      <c r="R29" s="31">
        <v>71694</v>
      </c>
      <c r="S29" s="31">
        <v>83972</v>
      </c>
      <c r="T29" s="31">
        <v>6578492</v>
      </c>
      <c r="U29" s="20">
        <v>22</v>
      </c>
    </row>
    <row r="30" spans="1:21" x14ac:dyDescent="0.2">
      <c r="A30" s="1">
        <v>23</v>
      </c>
      <c r="B30" s="3" t="s">
        <v>413</v>
      </c>
      <c r="C30" s="31">
        <v>4047677</v>
      </c>
      <c r="D30" s="31">
        <v>49978</v>
      </c>
      <c r="E30" s="31">
        <v>401566</v>
      </c>
      <c r="F30" s="31">
        <v>0</v>
      </c>
      <c r="G30" s="31">
        <v>0</v>
      </c>
      <c r="H30" s="31">
        <v>0</v>
      </c>
      <c r="I30" s="31">
        <v>26475</v>
      </c>
      <c r="J30" s="31">
        <v>25798</v>
      </c>
      <c r="K30" s="31">
        <v>4551494</v>
      </c>
      <c r="L30" s="31">
        <v>6335381</v>
      </c>
      <c r="M30" s="31">
        <v>149791</v>
      </c>
      <c r="N30" s="31">
        <v>102158</v>
      </c>
      <c r="O30" s="31">
        <v>0</v>
      </c>
      <c r="P30" s="31">
        <v>-151698</v>
      </c>
      <c r="Q30" s="31">
        <v>80514</v>
      </c>
      <c r="R30" s="31">
        <v>-71184</v>
      </c>
      <c r="S30" s="31">
        <v>46210</v>
      </c>
      <c r="T30" s="31">
        <v>11113850</v>
      </c>
      <c r="U30" s="20">
        <v>23</v>
      </c>
    </row>
    <row r="31" spans="1:21" x14ac:dyDescent="0.2">
      <c r="A31" s="1">
        <v>24</v>
      </c>
      <c r="B31" s="1" t="s">
        <v>414</v>
      </c>
      <c r="C31" s="31">
        <v>0</v>
      </c>
      <c r="D31" s="31">
        <v>0</v>
      </c>
      <c r="E31" s="31">
        <v>0</v>
      </c>
      <c r="F31" s="31">
        <v>0</v>
      </c>
      <c r="G31" s="31">
        <v>0</v>
      </c>
      <c r="H31" s="31">
        <v>0</v>
      </c>
      <c r="I31" s="31">
        <v>0</v>
      </c>
      <c r="J31" s="31">
        <v>0</v>
      </c>
      <c r="K31" s="31">
        <v>0</v>
      </c>
      <c r="L31" s="31">
        <v>0</v>
      </c>
      <c r="M31" s="31">
        <v>0</v>
      </c>
      <c r="N31" s="31">
        <v>0</v>
      </c>
      <c r="O31" s="31">
        <v>0</v>
      </c>
      <c r="P31" s="31">
        <v>0</v>
      </c>
      <c r="Q31" s="31">
        <v>0</v>
      </c>
      <c r="R31" s="31">
        <v>0</v>
      </c>
      <c r="S31" s="31">
        <v>0</v>
      </c>
      <c r="T31" s="31">
        <v>0</v>
      </c>
      <c r="U31" s="20">
        <v>24</v>
      </c>
    </row>
    <row r="32" spans="1:21" x14ac:dyDescent="0.2">
      <c r="A32" s="1">
        <v>25</v>
      </c>
      <c r="B32" s="1" t="s">
        <v>415</v>
      </c>
      <c r="C32" s="31">
        <v>656209</v>
      </c>
      <c r="D32" s="31">
        <v>25097</v>
      </c>
      <c r="E32" s="31">
        <v>321079</v>
      </c>
      <c r="F32" s="31">
        <v>0</v>
      </c>
      <c r="G32" s="31">
        <v>165830</v>
      </c>
      <c r="H32" s="31">
        <v>0</v>
      </c>
      <c r="I32" s="31">
        <v>11954</v>
      </c>
      <c r="J32" s="31">
        <v>9312</v>
      </c>
      <c r="K32" s="31">
        <v>1189481</v>
      </c>
      <c r="L32" s="31">
        <v>4101004</v>
      </c>
      <c r="M32" s="31">
        <v>64971</v>
      </c>
      <c r="N32" s="31">
        <v>15204</v>
      </c>
      <c r="O32" s="31">
        <v>453529</v>
      </c>
      <c r="P32" s="31">
        <v>12434</v>
      </c>
      <c r="Q32" s="31">
        <v>66350</v>
      </c>
      <c r="R32" s="31">
        <v>78784</v>
      </c>
      <c r="S32" s="31">
        <v>34253</v>
      </c>
      <c r="T32" s="31">
        <v>5937226</v>
      </c>
      <c r="U32" s="20">
        <v>25</v>
      </c>
    </row>
    <row r="33" spans="1:21" x14ac:dyDescent="0.2">
      <c r="A33" s="1">
        <v>26</v>
      </c>
      <c r="B33" s="1" t="s">
        <v>416</v>
      </c>
      <c r="C33" s="31">
        <v>2240932</v>
      </c>
      <c r="D33" s="31">
        <v>35961</v>
      </c>
      <c r="E33" s="31">
        <v>686932</v>
      </c>
      <c r="F33" s="31">
        <v>0</v>
      </c>
      <c r="G33" s="31">
        <v>211510</v>
      </c>
      <c r="H33" s="31">
        <v>0</v>
      </c>
      <c r="I33" s="31">
        <v>39704</v>
      </c>
      <c r="J33" s="31">
        <v>10806</v>
      </c>
      <c r="K33" s="31">
        <v>3225845</v>
      </c>
      <c r="L33" s="31">
        <v>4431744</v>
      </c>
      <c r="M33" s="31">
        <v>119623</v>
      </c>
      <c r="N33" s="31">
        <v>39789</v>
      </c>
      <c r="O33" s="31">
        <v>223737</v>
      </c>
      <c r="P33" s="31">
        <v>33407</v>
      </c>
      <c r="Q33" s="31">
        <v>399535</v>
      </c>
      <c r="R33" s="31">
        <v>432942</v>
      </c>
      <c r="S33" s="31">
        <v>139478</v>
      </c>
      <c r="T33" s="31">
        <v>8613158</v>
      </c>
      <c r="U33" s="20">
        <v>26</v>
      </c>
    </row>
    <row r="34" spans="1:21" x14ac:dyDescent="0.2">
      <c r="A34" s="1">
        <v>27</v>
      </c>
      <c r="B34" s="1" t="s">
        <v>417</v>
      </c>
      <c r="C34" s="31">
        <v>1056884</v>
      </c>
      <c r="D34" s="31">
        <v>75619</v>
      </c>
      <c r="E34" s="31">
        <v>757398</v>
      </c>
      <c r="F34" s="31">
        <v>961</v>
      </c>
      <c r="G34" s="31">
        <v>2406</v>
      </c>
      <c r="H34" s="31">
        <v>0</v>
      </c>
      <c r="I34" s="31">
        <v>26247</v>
      </c>
      <c r="J34" s="31">
        <v>28896</v>
      </c>
      <c r="K34" s="31">
        <v>1948411</v>
      </c>
      <c r="L34" s="31">
        <v>4948338</v>
      </c>
      <c r="M34" s="31">
        <v>2565</v>
      </c>
      <c r="N34" s="31">
        <v>35562</v>
      </c>
      <c r="O34" s="31">
        <v>24123</v>
      </c>
      <c r="P34" s="31">
        <v>11017</v>
      </c>
      <c r="Q34" s="31">
        <v>55240</v>
      </c>
      <c r="R34" s="31">
        <v>66257</v>
      </c>
      <c r="S34" s="31">
        <v>617159</v>
      </c>
      <c r="T34" s="31">
        <v>7642415</v>
      </c>
      <c r="U34" s="20">
        <v>27</v>
      </c>
    </row>
    <row r="35" spans="1:21" x14ac:dyDescent="0.2">
      <c r="A35" s="1">
        <v>28</v>
      </c>
      <c r="B35" s="1" t="s">
        <v>418</v>
      </c>
      <c r="C35" s="31">
        <v>1511466</v>
      </c>
      <c r="D35" s="31">
        <v>71843</v>
      </c>
      <c r="E35" s="31">
        <v>719386</v>
      </c>
      <c r="F35" s="31">
        <v>0</v>
      </c>
      <c r="G35" s="31">
        <v>251611</v>
      </c>
      <c r="H35" s="31">
        <v>0</v>
      </c>
      <c r="I35" s="31">
        <v>30771</v>
      </c>
      <c r="J35" s="31">
        <v>32905</v>
      </c>
      <c r="K35" s="31">
        <v>2617982</v>
      </c>
      <c r="L35" s="31">
        <v>5430921</v>
      </c>
      <c r="M35" s="31">
        <v>66532</v>
      </c>
      <c r="N35" s="31">
        <v>47737</v>
      </c>
      <c r="O35" s="31">
        <v>779230</v>
      </c>
      <c r="P35" s="31">
        <v>-271310</v>
      </c>
      <c r="Q35" s="31">
        <v>54762</v>
      </c>
      <c r="R35" s="31">
        <v>-216548</v>
      </c>
      <c r="S35" s="31">
        <v>229649</v>
      </c>
      <c r="T35" s="31">
        <v>8955503</v>
      </c>
      <c r="U35" s="20">
        <v>28</v>
      </c>
    </row>
    <row r="36" spans="1:21" x14ac:dyDescent="0.2">
      <c r="A36" s="1">
        <v>29</v>
      </c>
      <c r="B36" s="1" t="s">
        <v>419</v>
      </c>
      <c r="C36" s="31">
        <v>1094222</v>
      </c>
      <c r="D36" s="31">
        <v>52235</v>
      </c>
      <c r="E36" s="31">
        <v>670412</v>
      </c>
      <c r="F36" s="31">
        <v>44</v>
      </c>
      <c r="G36" s="31">
        <v>213698</v>
      </c>
      <c r="H36" s="31">
        <v>0</v>
      </c>
      <c r="I36" s="31">
        <v>43217</v>
      </c>
      <c r="J36" s="31">
        <v>2085</v>
      </c>
      <c r="K36" s="31">
        <v>2075913</v>
      </c>
      <c r="L36" s="31">
        <v>2285529</v>
      </c>
      <c r="M36" s="31">
        <v>30124</v>
      </c>
      <c r="N36" s="31">
        <v>19026</v>
      </c>
      <c r="O36" s="31">
        <v>495334</v>
      </c>
      <c r="P36" s="31">
        <v>12412</v>
      </c>
      <c r="Q36" s="31">
        <v>0</v>
      </c>
      <c r="R36" s="31">
        <v>12412</v>
      </c>
      <c r="S36" s="31">
        <v>140893</v>
      </c>
      <c r="T36" s="31">
        <v>5059231</v>
      </c>
      <c r="U36" s="20">
        <v>29</v>
      </c>
    </row>
    <row r="37" spans="1:21" x14ac:dyDescent="0.2">
      <c r="A37" s="1">
        <v>30</v>
      </c>
      <c r="B37" s="1" t="s">
        <v>420</v>
      </c>
      <c r="C37" s="31">
        <v>747124</v>
      </c>
      <c r="D37" s="31">
        <v>0</v>
      </c>
      <c r="E37" s="31">
        <v>200056</v>
      </c>
      <c r="F37" s="31">
        <v>0</v>
      </c>
      <c r="G37" s="31">
        <v>0</v>
      </c>
      <c r="H37" s="31">
        <v>0</v>
      </c>
      <c r="I37" s="31">
        <v>21826</v>
      </c>
      <c r="J37" s="31">
        <v>0</v>
      </c>
      <c r="K37" s="31">
        <v>969006</v>
      </c>
      <c r="L37" s="31">
        <v>2219332</v>
      </c>
      <c r="M37" s="31">
        <v>12655</v>
      </c>
      <c r="N37" s="31">
        <v>61211</v>
      </c>
      <c r="O37" s="31">
        <v>2009432</v>
      </c>
      <c r="P37" s="31">
        <v>12407</v>
      </c>
      <c r="Q37" s="31">
        <v>0</v>
      </c>
      <c r="R37" s="31">
        <v>12407</v>
      </c>
      <c r="S37" s="31">
        <v>515168</v>
      </c>
      <c r="T37" s="31">
        <v>5799211</v>
      </c>
      <c r="U37" s="20">
        <v>30</v>
      </c>
    </row>
    <row r="38" spans="1:21" x14ac:dyDescent="0.2">
      <c r="A38" s="1">
        <v>31</v>
      </c>
      <c r="B38" s="1" t="s">
        <v>421</v>
      </c>
      <c r="C38" s="31">
        <v>12624771</v>
      </c>
      <c r="D38" s="31">
        <v>117978</v>
      </c>
      <c r="E38" s="31">
        <v>0</v>
      </c>
      <c r="F38" s="31">
        <v>0</v>
      </c>
      <c r="G38" s="31">
        <v>0</v>
      </c>
      <c r="H38" s="31">
        <v>0</v>
      </c>
      <c r="I38" s="31">
        <v>50109</v>
      </c>
      <c r="J38" s="31">
        <v>8843</v>
      </c>
      <c r="K38" s="31">
        <v>12801701</v>
      </c>
      <c r="L38" s="31">
        <v>11150303</v>
      </c>
      <c r="M38" s="31">
        <v>384904</v>
      </c>
      <c r="N38" s="31">
        <v>181325</v>
      </c>
      <c r="O38" s="31">
        <v>1155017</v>
      </c>
      <c r="P38" s="31">
        <v>-164766</v>
      </c>
      <c r="Q38" s="31">
        <v>206799</v>
      </c>
      <c r="R38" s="31">
        <v>42033</v>
      </c>
      <c r="S38" s="31">
        <v>556737</v>
      </c>
      <c r="T38" s="31">
        <v>26272020</v>
      </c>
      <c r="U38" s="20">
        <v>31</v>
      </c>
    </row>
    <row r="39" spans="1:21" x14ac:dyDescent="0.2">
      <c r="A39" s="1">
        <v>32</v>
      </c>
      <c r="B39" s="1" t="s">
        <v>422</v>
      </c>
      <c r="C39" s="31">
        <v>0</v>
      </c>
      <c r="D39" s="31">
        <v>0</v>
      </c>
      <c r="E39" s="31">
        <v>0</v>
      </c>
      <c r="F39" s="31">
        <v>0</v>
      </c>
      <c r="G39" s="31">
        <v>0</v>
      </c>
      <c r="H39" s="31">
        <v>0</v>
      </c>
      <c r="I39" s="31">
        <v>0</v>
      </c>
      <c r="J39" s="31">
        <v>0</v>
      </c>
      <c r="K39" s="31">
        <v>0</v>
      </c>
      <c r="L39" s="31">
        <v>0</v>
      </c>
      <c r="M39" s="31">
        <v>0</v>
      </c>
      <c r="N39" s="31">
        <v>0</v>
      </c>
      <c r="O39" s="31">
        <v>0</v>
      </c>
      <c r="P39" s="31">
        <v>0</v>
      </c>
      <c r="Q39" s="31">
        <v>0</v>
      </c>
      <c r="R39" s="31">
        <v>0</v>
      </c>
      <c r="S39" s="31">
        <v>0</v>
      </c>
      <c r="T39" s="31">
        <v>0</v>
      </c>
      <c r="U39" s="20">
        <v>32</v>
      </c>
    </row>
    <row r="40" spans="1:21" x14ac:dyDescent="0.2">
      <c r="A40" s="1">
        <v>33</v>
      </c>
      <c r="B40" s="1" t="s">
        <v>423</v>
      </c>
      <c r="C40" s="31">
        <v>867057</v>
      </c>
      <c r="D40" s="31">
        <v>14072</v>
      </c>
      <c r="E40" s="31">
        <v>556852</v>
      </c>
      <c r="F40" s="31">
        <v>0</v>
      </c>
      <c r="G40" s="31">
        <v>4528</v>
      </c>
      <c r="H40" s="31">
        <v>0</v>
      </c>
      <c r="I40" s="31">
        <v>26136</v>
      </c>
      <c r="J40" s="31">
        <v>8563</v>
      </c>
      <c r="K40" s="31">
        <v>1477208</v>
      </c>
      <c r="L40" s="31">
        <v>8785869</v>
      </c>
      <c r="M40" s="31">
        <v>207878</v>
      </c>
      <c r="N40" s="31">
        <v>76229</v>
      </c>
      <c r="O40" s="31">
        <v>1849790</v>
      </c>
      <c r="P40" s="31">
        <v>-95166</v>
      </c>
      <c r="Q40" s="31">
        <v>0</v>
      </c>
      <c r="R40" s="31">
        <v>-95166</v>
      </c>
      <c r="S40" s="31">
        <v>427190</v>
      </c>
      <c r="T40" s="31">
        <v>12728998</v>
      </c>
      <c r="U40" s="20">
        <v>33</v>
      </c>
    </row>
    <row r="41" spans="1:21" x14ac:dyDescent="0.2">
      <c r="A41" s="1">
        <v>34</v>
      </c>
      <c r="B41" s="1" t="s">
        <v>424</v>
      </c>
      <c r="C41" s="31">
        <v>2206181</v>
      </c>
      <c r="D41" s="31">
        <v>102841</v>
      </c>
      <c r="E41" s="31">
        <v>800095</v>
      </c>
      <c r="F41" s="31">
        <v>0</v>
      </c>
      <c r="G41" s="31">
        <v>3513640</v>
      </c>
      <c r="H41" s="31">
        <v>0</v>
      </c>
      <c r="I41" s="31">
        <v>37377</v>
      </c>
      <c r="J41" s="31">
        <v>23531</v>
      </c>
      <c r="K41" s="31">
        <v>6683665</v>
      </c>
      <c r="L41" s="31">
        <v>1429087</v>
      </c>
      <c r="M41" s="31">
        <v>45384</v>
      </c>
      <c r="N41" s="31">
        <v>94530</v>
      </c>
      <c r="O41" s="31">
        <v>290247</v>
      </c>
      <c r="P41" s="31">
        <v>89231</v>
      </c>
      <c r="Q41" s="31">
        <v>12200</v>
      </c>
      <c r="R41" s="31">
        <v>101431</v>
      </c>
      <c r="S41" s="31">
        <v>844241</v>
      </c>
      <c r="T41" s="31">
        <v>9488585</v>
      </c>
      <c r="U41" s="20">
        <v>34</v>
      </c>
    </row>
    <row r="42" spans="1:21" x14ac:dyDescent="0.2">
      <c r="A42" s="1">
        <v>35</v>
      </c>
      <c r="B42" s="1" t="s">
        <v>425</v>
      </c>
      <c r="C42" s="31">
        <v>602417</v>
      </c>
      <c r="D42" s="31">
        <v>19221</v>
      </c>
      <c r="E42" s="31">
        <v>139572</v>
      </c>
      <c r="F42" s="31">
        <v>9358</v>
      </c>
      <c r="G42" s="31">
        <v>0</v>
      </c>
      <c r="H42" s="31">
        <v>0</v>
      </c>
      <c r="I42" s="31">
        <v>11258</v>
      </c>
      <c r="J42" s="31">
        <v>2826</v>
      </c>
      <c r="K42" s="31">
        <v>784652</v>
      </c>
      <c r="L42" s="31">
        <v>2451761</v>
      </c>
      <c r="M42" s="31">
        <v>275</v>
      </c>
      <c r="N42" s="31">
        <v>2810</v>
      </c>
      <c r="O42" s="31">
        <v>354488</v>
      </c>
      <c r="P42" s="31">
        <v>35188</v>
      </c>
      <c r="Q42" s="31">
        <v>0</v>
      </c>
      <c r="R42" s="31">
        <v>35188</v>
      </c>
      <c r="S42" s="31">
        <v>107596</v>
      </c>
      <c r="T42" s="31">
        <v>3736770</v>
      </c>
      <c r="U42" s="20">
        <v>35</v>
      </c>
    </row>
    <row r="43" spans="1:21" x14ac:dyDescent="0.2">
      <c r="A43" s="1">
        <v>36</v>
      </c>
      <c r="B43" s="1" t="s">
        <v>426</v>
      </c>
      <c r="C43" s="31">
        <v>878297</v>
      </c>
      <c r="D43" s="31">
        <v>22925</v>
      </c>
      <c r="E43" s="31">
        <v>378871</v>
      </c>
      <c r="F43" s="31">
        <v>0</v>
      </c>
      <c r="G43" s="31">
        <v>1585</v>
      </c>
      <c r="H43" s="31">
        <v>0</v>
      </c>
      <c r="I43" s="31">
        <v>8220</v>
      </c>
      <c r="J43" s="31">
        <v>9479</v>
      </c>
      <c r="K43" s="31">
        <v>1299377</v>
      </c>
      <c r="L43" s="31">
        <v>4010593</v>
      </c>
      <c r="M43" s="31">
        <v>541</v>
      </c>
      <c r="N43" s="31">
        <v>18888</v>
      </c>
      <c r="O43" s="31">
        <v>489006</v>
      </c>
      <c r="P43" s="31">
        <v>12093</v>
      </c>
      <c r="Q43" s="31">
        <v>10527</v>
      </c>
      <c r="R43" s="31">
        <v>22620</v>
      </c>
      <c r="S43" s="31">
        <v>35783</v>
      </c>
      <c r="T43" s="31">
        <v>5876808</v>
      </c>
      <c r="U43" s="20">
        <v>36</v>
      </c>
    </row>
    <row r="44" spans="1:21" x14ac:dyDescent="0.2">
      <c r="A44" s="1">
        <v>37</v>
      </c>
      <c r="B44" s="1" t="s">
        <v>427</v>
      </c>
      <c r="C44" s="33">
        <v>1643786</v>
      </c>
      <c r="D44" s="33">
        <v>77059</v>
      </c>
      <c r="E44" s="33">
        <v>271560</v>
      </c>
      <c r="F44" s="33">
        <v>1913</v>
      </c>
      <c r="G44" s="33">
        <v>165940</v>
      </c>
      <c r="H44" s="33">
        <v>0</v>
      </c>
      <c r="I44" s="33">
        <v>21212</v>
      </c>
      <c r="J44" s="33">
        <v>19454</v>
      </c>
      <c r="K44" s="33">
        <v>2200924</v>
      </c>
      <c r="L44" s="33">
        <v>9213032</v>
      </c>
      <c r="M44" s="33">
        <v>264844</v>
      </c>
      <c r="N44" s="33">
        <v>16704</v>
      </c>
      <c r="O44" s="33">
        <v>1621587</v>
      </c>
      <c r="P44" s="33">
        <v>236072</v>
      </c>
      <c r="Q44" s="33">
        <v>43921</v>
      </c>
      <c r="R44" s="33">
        <v>279993</v>
      </c>
      <c r="S44" s="33">
        <v>837492</v>
      </c>
      <c r="T44" s="33">
        <v>14434576</v>
      </c>
      <c r="U44" s="20">
        <v>37</v>
      </c>
    </row>
    <row r="45" spans="1:21" x14ac:dyDescent="0.2">
      <c r="A45" s="32">
        <f>A44</f>
        <v>37</v>
      </c>
      <c r="B45" s="24" t="s">
        <v>22</v>
      </c>
      <c r="C45" s="34">
        <f t="shared" ref="C45:J45" si="0">SUM(C8:C44)</f>
        <v>92178986</v>
      </c>
      <c r="D45" s="34">
        <f t="shared" si="0"/>
        <v>2093626</v>
      </c>
      <c r="E45" s="34">
        <f t="shared" si="0"/>
        <v>16336448</v>
      </c>
      <c r="F45" s="34">
        <f t="shared" si="0"/>
        <v>24903</v>
      </c>
      <c r="G45" s="34">
        <f t="shared" si="0"/>
        <v>6326194</v>
      </c>
      <c r="H45" s="34">
        <f t="shared" si="0"/>
        <v>0</v>
      </c>
      <c r="I45" s="34">
        <f t="shared" si="0"/>
        <v>867230</v>
      </c>
      <c r="J45" s="34">
        <f t="shared" si="0"/>
        <v>573762</v>
      </c>
      <c r="K45" s="34">
        <f>SUM(C45:J45)</f>
        <v>118401149</v>
      </c>
      <c r="L45" s="34">
        <f t="shared" ref="L45:T45" si="1">SUM(L8:L44)</f>
        <v>204160693</v>
      </c>
      <c r="M45" s="34">
        <f t="shared" si="1"/>
        <v>4810857</v>
      </c>
      <c r="N45" s="34">
        <f t="shared" si="1"/>
        <v>2352847</v>
      </c>
      <c r="O45" s="34">
        <f t="shared" si="1"/>
        <v>41337218</v>
      </c>
      <c r="P45" s="34">
        <f t="shared" si="1"/>
        <v>-1034595</v>
      </c>
      <c r="Q45" s="34">
        <f t="shared" si="1"/>
        <v>6134297</v>
      </c>
      <c r="R45" s="34">
        <f t="shared" si="1"/>
        <v>5099702</v>
      </c>
      <c r="S45" s="34">
        <f t="shared" si="1"/>
        <v>11825181</v>
      </c>
      <c r="T45" s="34">
        <f t="shared" si="1"/>
        <v>387987647</v>
      </c>
      <c r="U45" s="32">
        <f>U44</f>
        <v>37</v>
      </c>
    </row>
  </sheetData>
  <mergeCells count="1">
    <mergeCell ref="C6:K6"/>
  </mergeCells>
  <printOptions horizontalCentered="1" verticalCentered="1" gridLines="1"/>
  <pageMargins left="0.5" right="0.5" top="0.5" bottom="0.5" header="0" footer="0"/>
  <pageSetup paperSize="3" scale="84"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00F5B-C628-4C84-8700-28038E4A272C}">
  <sheetPr transitionEvaluation="1" transitionEntry="1" codeName="Sheet9">
    <pageSetUpPr fitToPage="1"/>
  </sheetPr>
  <dimension ref="A1:O125"/>
  <sheetViews>
    <sheetView topLeftCell="A3" zoomScaleNormal="100" workbookViewId="0"/>
  </sheetViews>
  <sheetFormatPr defaultColWidth="11.5703125" defaultRowHeight="9.75" customHeight="1" x14ac:dyDescent="0.2"/>
  <cols>
    <col min="1" max="1" width="3.7109375" style="20" customWidth="1"/>
    <col min="2" max="2" width="16.28515625" style="20" customWidth="1"/>
    <col min="3" max="7" width="14.7109375" style="20" customWidth="1"/>
    <col min="8" max="8" width="2.140625" style="20" customWidth="1"/>
    <col min="9" max="11" width="14.7109375" style="20" customWidth="1"/>
    <col min="12" max="12" width="15.28515625" style="20" customWidth="1"/>
    <col min="13" max="14" width="14.7109375" style="20" customWidth="1"/>
    <col min="15" max="15" width="3.7109375" style="20" customWidth="1"/>
    <col min="16" max="256" width="11.5703125" style="20"/>
    <col min="257" max="257" width="4.5703125" style="20" customWidth="1"/>
    <col min="258" max="258" width="12.7109375" style="20" bestFit="1" customWidth="1"/>
    <col min="259" max="259" width="12" style="20" customWidth="1"/>
    <col min="260" max="261" width="13.140625" style="20" customWidth="1"/>
    <col min="262" max="263" width="13.28515625" style="20" bestFit="1" customWidth="1"/>
    <col min="264" max="264" width="2.140625" style="20" customWidth="1"/>
    <col min="265" max="265" width="10.42578125" style="20" customWidth="1"/>
    <col min="266" max="268" width="13.140625" style="20" customWidth="1"/>
    <col min="269" max="269" width="12.28515625" style="20" customWidth="1"/>
    <col min="270" max="270" width="11.28515625" style="20" customWidth="1"/>
    <col min="271" max="271" width="3.28515625" style="20" bestFit="1" customWidth="1"/>
    <col min="272" max="512" width="11.5703125" style="20"/>
    <col min="513" max="513" width="4.5703125" style="20" customWidth="1"/>
    <col min="514" max="514" width="12.7109375" style="20" bestFit="1" customWidth="1"/>
    <col min="515" max="515" width="12" style="20" customWidth="1"/>
    <col min="516" max="517" width="13.140625" style="20" customWidth="1"/>
    <col min="518" max="519" width="13.28515625" style="20" bestFit="1" customWidth="1"/>
    <col min="520" max="520" width="2.140625" style="20" customWidth="1"/>
    <col min="521" max="521" width="10.42578125" style="20" customWidth="1"/>
    <col min="522" max="524" width="13.140625" style="20" customWidth="1"/>
    <col min="525" max="525" width="12.28515625" style="20" customWidth="1"/>
    <col min="526" max="526" width="11.28515625" style="20" customWidth="1"/>
    <col min="527" max="527" width="3.28515625" style="20" bestFit="1" customWidth="1"/>
    <col min="528" max="768" width="11.5703125" style="20"/>
    <col min="769" max="769" width="4.5703125" style="20" customWidth="1"/>
    <col min="770" max="770" width="12.7109375" style="20" bestFit="1" customWidth="1"/>
    <col min="771" max="771" width="12" style="20" customWidth="1"/>
    <col min="772" max="773" width="13.140625" style="20" customWidth="1"/>
    <col min="774" max="775" width="13.28515625" style="20" bestFit="1" customWidth="1"/>
    <col min="776" max="776" width="2.140625" style="20" customWidth="1"/>
    <col min="777" max="777" width="10.42578125" style="20" customWidth="1"/>
    <col min="778" max="780" width="13.140625" style="20" customWidth="1"/>
    <col min="781" max="781" width="12.28515625" style="20" customWidth="1"/>
    <col min="782" max="782" width="11.28515625" style="20" customWidth="1"/>
    <col min="783" max="783" width="3.28515625" style="20" bestFit="1" customWidth="1"/>
    <col min="784" max="1024" width="11.5703125" style="20"/>
    <col min="1025" max="1025" width="4.5703125" style="20" customWidth="1"/>
    <col min="1026" max="1026" width="12.7109375" style="20" bestFit="1" customWidth="1"/>
    <col min="1027" max="1027" width="12" style="20" customWidth="1"/>
    <col min="1028" max="1029" width="13.140625" style="20" customWidth="1"/>
    <col min="1030" max="1031" width="13.28515625" style="20" bestFit="1" customWidth="1"/>
    <col min="1032" max="1032" width="2.140625" style="20" customWidth="1"/>
    <col min="1033" max="1033" width="10.42578125" style="20" customWidth="1"/>
    <col min="1034" max="1036" width="13.140625" style="20" customWidth="1"/>
    <col min="1037" max="1037" width="12.28515625" style="20" customWidth="1"/>
    <col min="1038" max="1038" width="11.28515625" style="20" customWidth="1"/>
    <col min="1039" max="1039" width="3.28515625" style="20" bestFit="1" customWidth="1"/>
    <col min="1040" max="1280" width="11.5703125" style="20"/>
    <col min="1281" max="1281" width="4.5703125" style="20" customWidth="1"/>
    <col min="1282" max="1282" width="12.7109375" style="20" bestFit="1" customWidth="1"/>
    <col min="1283" max="1283" width="12" style="20" customWidth="1"/>
    <col min="1284" max="1285" width="13.140625" style="20" customWidth="1"/>
    <col min="1286" max="1287" width="13.28515625" style="20" bestFit="1" customWidth="1"/>
    <col min="1288" max="1288" width="2.140625" style="20" customWidth="1"/>
    <col min="1289" max="1289" width="10.42578125" style="20" customWidth="1"/>
    <col min="1290" max="1292" width="13.140625" style="20" customWidth="1"/>
    <col min="1293" max="1293" width="12.28515625" style="20" customWidth="1"/>
    <col min="1294" max="1294" width="11.28515625" style="20" customWidth="1"/>
    <col min="1295" max="1295" width="3.28515625" style="20" bestFit="1" customWidth="1"/>
    <col min="1296" max="1536" width="11.5703125" style="20"/>
    <col min="1537" max="1537" width="4.5703125" style="20" customWidth="1"/>
    <col min="1538" max="1538" width="12.7109375" style="20" bestFit="1" customWidth="1"/>
    <col min="1539" max="1539" width="12" style="20" customWidth="1"/>
    <col min="1540" max="1541" width="13.140625" style="20" customWidth="1"/>
    <col min="1542" max="1543" width="13.28515625" style="20" bestFit="1" customWidth="1"/>
    <col min="1544" max="1544" width="2.140625" style="20" customWidth="1"/>
    <col min="1545" max="1545" width="10.42578125" style="20" customWidth="1"/>
    <col min="1546" max="1548" width="13.140625" style="20" customWidth="1"/>
    <col min="1549" max="1549" width="12.28515625" style="20" customWidth="1"/>
    <col min="1550" max="1550" width="11.28515625" style="20" customWidth="1"/>
    <col min="1551" max="1551" width="3.28515625" style="20" bestFit="1" customWidth="1"/>
    <col min="1552" max="1792" width="11.5703125" style="20"/>
    <col min="1793" max="1793" width="4.5703125" style="20" customWidth="1"/>
    <col min="1794" max="1794" width="12.7109375" style="20" bestFit="1" customWidth="1"/>
    <col min="1795" max="1795" width="12" style="20" customWidth="1"/>
    <col min="1796" max="1797" width="13.140625" style="20" customWidth="1"/>
    <col min="1798" max="1799" width="13.28515625" style="20" bestFit="1" customWidth="1"/>
    <col min="1800" max="1800" width="2.140625" style="20" customWidth="1"/>
    <col min="1801" max="1801" width="10.42578125" style="20" customWidth="1"/>
    <col min="1802" max="1804" width="13.140625" style="20" customWidth="1"/>
    <col min="1805" max="1805" width="12.28515625" style="20" customWidth="1"/>
    <col min="1806" max="1806" width="11.28515625" style="20" customWidth="1"/>
    <col min="1807" max="1807" width="3.28515625" style="20" bestFit="1" customWidth="1"/>
    <col min="1808" max="2048" width="11.5703125" style="20"/>
    <col min="2049" max="2049" width="4.5703125" style="20" customWidth="1"/>
    <col min="2050" max="2050" width="12.7109375" style="20" bestFit="1" customWidth="1"/>
    <col min="2051" max="2051" width="12" style="20" customWidth="1"/>
    <col min="2052" max="2053" width="13.140625" style="20" customWidth="1"/>
    <col min="2054" max="2055" width="13.28515625" style="20" bestFit="1" customWidth="1"/>
    <col min="2056" max="2056" width="2.140625" style="20" customWidth="1"/>
    <col min="2057" max="2057" width="10.42578125" style="20" customWidth="1"/>
    <col min="2058" max="2060" width="13.140625" style="20" customWidth="1"/>
    <col min="2061" max="2061" width="12.28515625" style="20" customWidth="1"/>
    <col min="2062" max="2062" width="11.28515625" style="20" customWidth="1"/>
    <col min="2063" max="2063" width="3.28515625" style="20" bestFit="1" customWidth="1"/>
    <col min="2064" max="2304" width="11.5703125" style="20"/>
    <col min="2305" max="2305" width="4.5703125" style="20" customWidth="1"/>
    <col min="2306" max="2306" width="12.7109375" style="20" bestFit="1" customWidth="1"/>
    <col min="2307" max="2307" width="12" style="20" customWidth="1"/>
    <col min="2308" max="2309" width="13.140625" style="20" customWidth="1"/>
    <col min="2310" max="2311" width="13.28515625" style="20" bestFit="1" customWidth="1"/>
    <col min="2312" max="2312" width="2.140625" style="20" customWidth="1"/>
    <col min="2313" max="2313" width="10.42578125" style="20" customWidth="1"/>
    <col min="2314" max="2316" width="13.140625" style="20" customWidth="1"/>
    <col min="2317" max="2317" width="12.28515625" style="20" customWidth="1"/>
    <col min="2318" max="2318" width="11.28515625" style="20" customWidth="1"/>
    <col min="2319" max="2319" width="3.28515625" style="20" bestFit="1" customWidth="1"/>
    <col min="2320" max="2560" width="11.5703125" style="20"/>
    <col min="2561" max="2561" width="4.5703125" style="20" customWidth="1"/>
    <col min="2562" max="2562" width="12.7109375" style="20" bestFit="1" customWidth="1"/>
    <col min="2563" max="2563" width="12" style="20" customWidth="1"/>
    <col min="2564" max="2565" width="13.140625" style="20" customWidth="1"/>
    <col min="2566" max="2567" width="13.28515625" style="20" bestFit="1" customWidth="1"/>
    <col min="2568" max="2568" width="2.140625" style="20" customWidth="1"/>
    <col min="2569" max="2569" width="10.42578125" style="20" customWidth="1"/>
    <col min="2570" max="2572" width="13.140625" style="20" customWidth="1"/>
    <col min="2573" max="2573" width="12.28515625" style="20" customWidth="1"/>
    <col min="2574" max="2574" width="11.28515625" style="20" customWidth="1"/>
    <col min="2575" max="2575" width="3.28515625" style="20" bestFit="1" customWidth="1"/>
    <col min="2576" max="2816" width="11.5703125" style="20"/>
    <col min="2817" max="2817" width="4.5703125" style="20" customWidth="1"/>
    <col min="2818" max="2818" width="12.7109375" style="20" bestFit="1" customWidth="1"/>
    <col min="2819" max="2819" width="12" style="20" customWidth="1"/>
    <col min="2820" max="2821" width="13.140625" style="20" customWidth="1"/>
    <col min="2822" max="2823" width="13.28515625" style="20" bestFit="1" customWidth="1"/>
    <col min="2824" max="2824" width="2.140625" style="20" customWidth="1"/>
    <col min="2825" max="2825" width="10.42578125" style="20" customWidth="1"/>
    <col min="2826" max="2828" width="13.140625" style="20" customWidth="1"/>
    <col min="2829" max="2829" width="12.28515625" style="20" customWidth="1"/>
    <col min="2830" max="2830" width="11.28515625" style="20" customWidth="1"/>
    <col min="2831" max="2831" width="3.28515625" style="20" bestFit="1" customWidth="1"/>
    <col min="2832" max="3072" width="11.5703125" style="20"/>
    <col min="3073" max="3073" width="4.5703125" style="20" customWidth="1"/>
    <col min="3074" max="3074" width="12.7109375" style="20" bestFit="1" customWidth="1"/>
    <col min="3075" max="3075" width="12" style="20" customWidth="1"/>
    <col min="3076" max="3077" width="13.140625" style="20" customWidth="1"/>
    <col min="3078" max="3079" width="13.28515625" style="20" bestFit="1" customWidth="1"/>
    <col min="3080" max="3080" width="2.140625" style="20" customWidth="1"/>
    <col min="3081" max="3081" width="10.42578125" style="20" customWidth="1"/>
    <col min="3082" max="3084" width="13.140625" style="20" customWidth="1"/>
    <col min="3085" max="3085" width="12.28515625" style="20" customWidth="1"/>
    <col min="3086" max="3086" width="11.28515625" style="20" customWidth="1"/>
    <col min="3087" max="3087" width="3.28515625" style="20" bestFit="1" customWidth="1"/>
    <col min="3088" max="3328" width="11.5703125" style="20"/>
    <col min="3329" max="3329" width="4.5703125" style="20" customWidth="1"/>
    <col min="3330" max="3330" width="12.7109375" style="20" bestFit="1" customWidth="1"/>
    <col min="3331" max="3331" width="12" style="20" customWidth="1"/>
    <col min="3332" max="3333" width="13.140625" style="20" customWidth="1"/>
    <col min="3334" max="3335" width="13.28515625" style="20" bestFit="1" customWidth="1"/>
    <col min="3336" max="3336" width="2.140625" style="20" customWidth="1"/>
    <col min="3337" max="3337" width="10.42578125" style="20" customWidth="1"/>
    <col min="3338" max="3340" width="13.140625" style="20" customWidth="1"/>
    <col min="3341" max="3341" width="12.28515625" style="20" customWidth="1"/>
    <col min="3342" max="3342" width="11.28515625" style="20" customWidth="1"/>
    <col min="3343" max="3343" width="3.28515625" style="20" bestFit="1" customWidth="1"/>
    <col min="3344" max="3584" width="11.5703125" style="20"/>
    <col min="3585" max="3585" width="4.5703125" style="20" customWidth="1"/>
    <col min="3586" max="3586" width="12.7109375" style="20" bestFit="1" customWidth="1"/>
    <col min="3587" max="3587" width="12" style="20" customWidth="1"/>
    <col min="3588" max="3589" width="13.140625" style="20" customWidth="1"/>
    <col min="3590" max="3591" width="13.28515625" style="20" bestFit="1" customWidth="1"/>
    <col min="3592" max="3592" width="2.140625" style="20" customWidth="1"/>
    <col min="3593" max="3593" width="10.42578125" style="20" customWidth="1"/>
    <col min="3594" max="3596" width="13.140625" style="20" customWidth="1"/>
    <col min="3597" max="3597" width="12.28515625" style="20" customWidth="1"/>
    <col min="3598" max="3598" width="11.28515625" style="20" customWidth="1"/>
    <col min="3599" max="3599" width="3.28515625" style="20" bestFit="1" customWidth="1"/>
    <col min="3600" max="3840" width="11.5703125" style="20"/>
    <col min="3841" max="3841" width="4.5703125" style="20" customWidth="1"/>
    <col min="3842" max="3842" width="12.7109375" style="20" bestFit="1" customWidth="1"/>
    <col min="3843" max="3843" width="12" style="20" customWidth="1"/>
    <col min="3844" max="3845" width="13.140625" style="20" customWidth="1"/>
    <col min="3846" max="3847" width="13.28515625" style="20" bestFit="1" customWidth="1"/>
    <col min="3848" max="3848" width="2.140625" style="20" customWidth="1"/>
    <col min="3849" max="3849" width="10.42578125" style="20" customWidth="1"/>
    <col min="3850" max="3852" width="13.140625" style="20" customWidth="1"/>
    <col min="3853" max="3853" width="12.28515625" style="20" customWidth="1"/>
    <col min="3854" max="3854" width="11.28515625" style="20" customWidth="1"/>
    <col min="3855" max="3855" width="3.28515625" style="20" bestFit="1" customWidth="1"/>
    <col min="3856" max="4096" width="11.5703125" style="20"/>
    <col min="4097" max="4097" width="4.5703125" style="20" customWidth="1"/>
    <col min="4098" max="4098" width="12.7109375" style="20" bestFit="1" customWidth="1"/>
    <col min="4099" max="4099" width="12" style="20" customWidth="1"/>
    <col min="4100" max="4101" width="13.140625" style="20" customWidth="1"/>
    <col min="4102" max="4103" width="13.28515625" style="20" bestFit="1" customWidth="1"/>
    <col min="4104" max="4104" width="2.140625" style="20" customWidth="1"/>
    <col min="4105" max="4105" width="10.42578125" style="20" customWidth="1"/>
    <col min="4106" max="4108" width="13.140625" style="20" customWidth="1"/>
    <col min="4109" max="4109" width="12.28515625" style="20" customWidth="1"/>
    <col min="4110" max="4110" width="11.28515625" style="20" customWidth="1"/>
    <col min="4111" max="4111" width="3.28515625" style="20" bestFit="1" customWidth="1"/>
    <col min="4112" max="4352" width="11.5703125" style="20"/>
    <col min="4353" max="4353" width="4.5703125" style="20" customWidth="1"/>
    <col min="4354" max="4354" width="12.7109375" style="20" bestFit="1" customWidth="1"/>
    <col min="4355" max="4355" width="12" style="20" customWidth="1"/>
    <col min="4356" max="4357" width="13.140625" style="20" customWidth="1"/>
    <col min="4358" max="4359" width="13.28515625" style="20" bestFit="1" customWidth="1"/>
    <col min="4360" max="4360" width="2.140625" style="20" customWidth="1"/>
    <col min="4361" max="4361" width="10.42578125" style="20" customWidth="1"/>
    <col min="4362" max="4364" width="13.140625" style="20" customWidth="1"/>
    <col min="4365" max="4365" width="12.28515625" style="20" customWidth="1"/>
    <col min="4366" max="4366" width="11.28515625" style="20" customWidth="1"/>
    <col min="4367" max="4367" width="3.28515625" style="20" bestFit="1" customWidth="1"/>
    <col min="4368" max="4608" width="11.5703125" style="20"/>
    <col min="4609" max="4609" width="4.5703125" style="20" customWidth="1"/>
    <col min="4610" max="4610" width="12.7109375" style="20" bestFit="1" customWidth="1"/>
    <col min="4611" max="4611" width="12" style="20" customWidth="1"/>
    <col min="4612" max="4613" width="13.140625" style="20" customWidth="1"/>
    <col min="4614" max="4615" width="13.28515625" style="20" bestFit="1" customWidth="1"/>
    <col min="4616" max="4616" width="2.140625" style="20" customWidth="1"/>
    <col min="4617" max="4617" width="10.42578125" style="20" customWidth="1"/>
    <col min="4618" max="4620" width="13.140625" style="20" customWidth="1"/>
    <col min="4621" max="4621" width="12.28515625" style="20" customWidth="1"/>
    <col min="4622" max="4622" width="11.28515625" style="20" customWidth="1"/>
    <col min="4623" max="4623" width="3.28515625" style="20" bestFit="1" customWidth="1"/>
    <col min="4624" max="4864" width="11.5703125" style="20"/>
    <col min="4865" max="4865" width="4.5703125" style="20" customWidth="1"/>
    <col min="4866" max="4866" width="12.7109375" style="20" bestFit="1" customWidth="1"/>
    <col min="4867" max="4867" width="12" style="20" customWidth="1"/>
    <col min="4868" max="4869" width="13.140625" style="20" customWidth="1"/>
    <col min="4870" max="4871" width="13.28515625" style="20" bestFit="1" customWidth="1"/>
    <col min="4872" max="4872" width="2.140625" style="20" customWidth="1"/>
    <col min="4873" max="4873" width="10.42578125" style="20" customWidth="1"/>
    <col min="4874" max="4876" width="13.140625" style="20" customWidth="1"/>
    <col min="4877" max="4877" width="12.28515625" style="20" customWidth="1"/>
    <col min="4878" max="4878" width="11.28515625" style="20" customWidth="1"/>
    <col min="4879" max="4879" width="3.28515625" style="20" bestFit="1" customWidth="1"/>
    <col min="4880" max="5120" width="11.5703125" style="20"/>
    <col min="5121" max="5121" width="4.5703125" style="20" customWidth="1"/>
    <col min="5122" max="5122" width="12.7109375" style="20" bestFit="1" customWidth="1"/>
    <col min="5123" max="5123" width="12" style="20" customWidth="1"/>
    <col min="5124" max="5125" width="13.140625" style="20" customWidth="1"/>
    <col min="5126" max="5127" width="13.28515625" style="20" bestFit="1" customWidth="1"/>
    <col min="5128" max="5128" width="2.140625" style="20" customWidth="1"/>
    <col min="5129" max="5129" width="10.42578125" style="20" customWidth="1"/>
    <col min="5130" max="5132" width="13.140625" style="20" customWidth="1"/>
    <col min="5133" max="5133" width="12.28515625" style="20" customWidth="1"/>
    <col min="5134" max="5134" width="11.28515625" style="20" customWidth="1"/>
    <col min="5135" max="5135" width="3.28515625" style="20" bestFit="1" customWidth="1"/>
    <col min="5136" max="5376" width="11.5703125" style="20"/>
    <col min="5377" max="5377" width="4.5703125" style="20" customWidth="1"/>
    <col min="5378" max="5378" width="12.7109375" style="20" bestFit="1" customWidth="1"/>
    <col min="5379" max="5379" width="12" style="20" customWidth="1"/>
    <col min="5380" max="5381" width="13.140625" style="20" customWidth="1"/>
    <col min="5382" max="5383" width="13.28515625" style="20" bestFit="1" customWidth="1"/>
    <col min="5384" max="5384" width="2.140625" style="20" customWidth="1"/>
    <col min="5385" max="5385" width="10.42578125" style="20" customWidth="1"/>
    <col min="5386" max="5388" width="13.140625" style="20" customWidth="1"/>
    <col min="5389" max="5389" width="12.28515625" style="20" customWidth="1"/>
    <col min="5390" max="5390" width="11.28515625" style="20" customWidth="1"/>
    <col min="5391" max="5391" width="3.28515625" style="20" bestFit="1" customWidth="1"/>
    <col min="5392" max="5632" width="11.5703125" style="20"/>
    <col min="5633" max="5633" width="4.5703125" style="20" customWidth="1"/>
    <col min="5634" max="5634" width="12.7109375" style="20" bestFit="1" customWidth="1"/>
    <col min="5635" max="5635" width="12" style="20" customWidth="1"/>
    <col min="5636" max="5637" width="13.140625" style="20" customWidth="1"/>
    <col min="5638" max="5639" width="13.28515625" style="20" bestFit="1" customWidth="1"/>
    <col min="5640" max="5640" width="2.140625" style="20" customWidth="1"/>
    <col min="5641" max="5641" width="10.42578125" style="20" customWidth="1"/>
    <col min="5642" max="5644" width="13.140625" style="20" customWidth="1"/>
    <col min="5645" max="5645" width="12.28515625" style="20" customWidth="1"/>
    <col min="5646" max="5646" width="11.28515625" style="20" customWidth="1"/>
    <col min="5647" max="5647" width="3.28515625" style="20" bestFit="1" customWidth="1"/>
    <col min="5648" max="5888" width="11.5703125" style="20"/>
    <col min="5889" max="5889" width="4.5703125" style="20" customWidth="1"/>
    <col min="5890" max="5890" width="12.7109375" style="20" bestFit="1" customWidth="1"/>
    <col min="5891" max="5891" width="12" style="20" customWidth="1"/>
    <col min="5892" max="5893" width="13.140625" style="20" customWidth="1"/>
    <col min="5894" max="5895" width="13.28515625" style="20" bestFit="1" customWidth="1"/>
    <col min="5896" max="5896" width="2.140625" style="20" customWidth="1"/>
    <col min="5897" max="5897" width="10.42578125" style="20" customWidth="1"/>
    <col min="5898" max="5900" width="13.140625" style="20" customWidth="1"/>
    <col min="5901" max="5901" width="12.28515625" style="20" customWidth="1"/>
    <col min="5902" max="5902" width="11.28515625" style="20" customWidth="1"/>
    <col min="5903" max="5903" width="3.28515625" style="20" bestFit="1" customWidth="1"/>
    <col min="5904" max="6144" width="11.5703125" style="20"/>
    <col min="6145" max="6145" width="4.5703125" style="20" customWidth="1"/>
    <col min="6146" max="6146" width="12.7109375" style="20" bestFit="1" customWidth="1"/>
    <col min="6147" max="6147" width="12" style="20" customWidth="1"/>
    <col min="6148" max="6149" width="13.140625" style="20" customWidth="1"/>
    <col min="6150" max="6151" width="13.28515625" style="20" bestFit="1" customWidth="1"/>
    <col min="6152" max="6152" width="2.140625" style="20" customWidth="1"/>
    <col min="6153" max="6153" width="10.42578125" style="20" customWidth="1"/>
    <col min="6154" max="6156" width="13.140625" style="20" customWidth="1"/>
    <col min="6157" max="6157" width="12.28515625" style="20" customWidth="1"/>
    <col min="6158" max="6158" width="11.28515625" style="20" customWidth="1"/>
    <col min="6159" max="6159" width="3.28515625" style="20" bestFit="1" customWidth="1"/>
    <col min="6160" max="6400" width="11.5703125" style="20"/>
    <col min="6401" max="6401" width="4.5703125" style="20" customWidth="1"/>
    <col min="6402" max="6402" width="12.7109375" style="20" bestFit="1" customWidth="1"/>
    <col min="6403" max="6403" width="12" style="20" customWidth="1"/>
    <col min="6404" max="6405" width="13.140625" style="20" customWidth="1"/>
    <col min="6406" max="6407" width="13.28515625" style="20" bestFit="1" customWidth="1"/>
    <col min="6408" max="6408" width="2.140625" style="20" customWidth="1"/>
    <col min="6409" max="6409" width="10.42578125" style="20" customWidth="1"/>
    <col min="6410" max="6412" width="13.140625" style="20" customWidth="1"/>
    <col min="6413" max="6413" width="12.28515625" style="20" customWidth="1"/>
    <col min="6414" max="6414" width="11.28515625" style="20" customWidth="1"/>
    <col min="6415" max="6415" width="3.28515625" style="20" bestFit="1" customWidth="1"/>
    <col min="6416" max="6656" width="11.5703125" style="20"/>
    <col min="6657" max="6657" width="4.5703125" style="20" customWidth="1"/>
    <col min="6658" max="6658" width="12.7109375" style="20" bestFit="1" customWidth="1"/>
    <col min="6659" max="6659" width="12" style="20" customWidth="1"/>
    <col min="6660" max="6661" width="13.140625" style="20" customWidth="1"/>
    <col min="6662" max="6663" width="13.28515625" style="20" bestFit="1" customWidth="1"/>
    <col min="6664" max="6664" width="2.140625" style="20" customWidth="1"/>
    <col min="6665" max="6665" width="10.42578125" style="20" customWidth="1"/>
    <col min="6666" max="6668" width="13.140625" style="20" customWidth="1"/>
    <col min="6669" max="6669" width="12.28515625" style="20" customWidth="1"/>
    <col min="6670" max="6670" width="11.28515625" style="20" customWidth="1"/>
    <col min="6671" max="6671" width="3.28515625" style="20" bestFit="1" customWidth="1"/>
    <col min="6672" max="6912" width="11.5703125" style="20"/>
    <col min="6913" max="6913" width="4.5703125" style="20" customWidth="1"/>
    <col min="6914" max="6914" width="12.7109375" style="20" bestFit="1" customWidth="1"/>
    <col min="6915" max="6915" width="12" style="20" customWidth="1"/>
    <col min="6916" max="6917" width="13.140625" style="20" customWidth="1"/>
    <col min="6918" max="6919" width="13.28515625" style="20" bestFit="1" customWidth="1"/>
    <col min="6920" max="6920" width="2.140625" style="20" customWidth="1"/>
    <col min="6921" max="6921" width="10.42578125" style="20" customWidth="1"/>
    <col min="6922" max="6924" width="13.140625" style="20" customWidth="1"/>
    <col min="6925" max="6925" width="12.28515625" style="20" customWidth="1"/>
    <col min="6926" max="6926" width="11.28515625" style="20" customWidth="1"/>
    <col min="6927" max="6927" width="3.28515625" style="20" bestFit="1" customWidth="1"/>
    <col min="6928" max="7168" width="11.5703125" style="20"/>
    <col min="7169" max="7169" width="4.5703125" style="20" customWidth="1"/>
    <col min="7170" max="7170" width="12.7109375" style="20" bestFit="1" customWidth="1"/>
    <col min="7171" max="7171" width="12" style="20" customWidth="1"/>
    <col min="7172" max="7173" width="13.140625" style="20" customWidth="1"/>
    <col min="7174" max="7175" width="13.28515625" style="20" bestFit="1" customWidth="1"/>
    <col min="7176" max="7176" width="2.140625" style="20" customWidth="1"/>
    <col min="7177" max="7177" width="10.42578125" style="20" customWidth="1"/>
    <col min="7178" max="7180" width="13.140625" style="20" customWidth="1"/>
    <col min="7181" max="7181" width="12.28515625" style="20" customWidth="1"/>
    <col min="7182" max="7182" width="11.28515625" style="20" customWidth="1"/>
    <col min="7183" max="7183" width="3.28515625" style="20" bestFit="1" customWidth="1"/>
    <col min="7184" max="7424" width="11.5703125" style="20"/>
    <col min="7425" max="7425" width="4.5703125" style="20" customWidth="1"/>
    <col min="7426" max="7426" width="12.7109375" style="20" bestFit="1" customWidth="1"/>
    <col min="7427" max="7427" width="12" style="20" customWidth="1"/>
    <col min="7428" max="7429" width="13.140625" style="20" customWidth="1"/>
    <col min="7430" max="7431" width="13.28515625" style="20" bestFit="1" customWidth="1"/>
    <col min="7432" max="7432" width="2.140625" style="20" customWidth="1"/>
    <col min="7433" max="7433" width="10.42578125" style="20" customWidth="1"/>
    <col min="7434" max="7436" width="13.140625" style="20" customWidth="1"/>
    <col min="7437" max="7437" width="12.28515625" style="20" customWidth="1"/>
    <col min="7438" max="7438" width="11.28515625" style="20" customWidth="1"/>
    <col min="7439" max="7439" width="3.28515625" style="20" bestFit="1" customWidth="1"/>
    <col min="7440" max="7680" width="11.5703125" style="20"/>
    <col min="7681" max="7681" width="4.5703125" style="20" customWidth="1"/>
    <col min="7682" max="7682" width="12.7109375" style="20" bestFit="1" customWidth="1"/>
    <col min="7683" max="7683" width="12" style="20" customWidth="1"/>
    <col min="7684" max="7685" width="13.140625" style="20" customWidth="1"/>
    <col min="7686" max="7687" width="13.28515625" style="20" bestFit="1" customWidth="1"/>
    <col min="7688" max="7688" width="2.140625" style="20" customWidth="1"/>
    <col min="7689" max="7689" width="10.42578125" style="20" customWidth="1"/>
    <col min="7690" max="7692" width="13.140625" style="20" customWidth="1"/>
    <col min="7693" max="7693" width="12.28515625" style="20" customWidth="1"/>
    <col min="7694" max="7694" width="11.28515625" style="20" customWidth="1"/>
    <col min="7695" max="7695" width="3.28515625" style="20" bestFit="1" customWidth="1"/>
    <col min="7696" max="7936" width="11.5703125" style="20"/>
    <col min="7937" max="7937" width="4.5703125" style="20" customWidth="1"/>
    <col min="7938" max="7938" width="12.7109375" style="20" bestFit="1" customWidth="1"/>
    <col min="7939" max="7939" width="12" style="20" customWidth="1"/>
    <col min="7940" max="7941" width="13.140625" style="20" customWidth="1"/>
    <col min="7942" max="7943" width="13.28515625" style="20" bestFit="1" customWidth="1"/>
    <col min="7944" max="7944" width="2.140625" style="20" customWidth="1"/>
    <col min="7945" max="7945" width="10.42578125" style="20" customWidth="1"/>
    <col min="7946" max="7948" width="13.140625" style="20" customWidth="1"/>
    <col min="7949" max="7949" width="12.28515625" style="20" customWidth="1"/>
    <col min="7950" max="7950" width="11.28515625" style="20" customWidth="1"/>
    <col min="7951" max="7951" width="3.28515625" style="20" bestFit="1" customWidth="1"/>
    <col min="7952" max="8192" width="11.5703125" style="20"/>
    <col min="8193" max="8193" width="4.5703125" style="20" customWidth="1"/>
    <col min="8194" max="8194" width="12.7109375" style="20" bestFit="1" customWidth="1"/>
    <col min="8195" max="8195" width="12" style="20" customWidth="1"/>
    <col min="8196" max="8197" width="13.140625" style="20" customWidth="1"/>
    <col min="8198" max="8199" width="13.28515625" style="20" bestFit="1" customWidth="1"/>
    <col min="8200" max="8200" width="2.140625" style="20" customWidth="1"/>
    <col min="8201" max="8201" width="10.42578125" style="20" customWidth="1"/>
    <col min="8202" max="8204" width="13.140625" style="20" customWidth="1"/>
    <col min="8205" max="8205" width="12.28515625" style="20" customWidth="1"/>
    <col min="8206" max="8206" width="11.28515625" style="20" customWidth="1"/>
    <col min="8207" max="8207" width="3.28515625" style="20" bestFit="1" customWidth="1"/>
    <col min="8208" max="8448" width="11.5703125" style="20"/>
    <col min="8449" max="8449" width="4.5703125" style="20" customWidth="1"/>
    <col min="8450" max="8450" width="12.7109375" style="20" bestFit="1" customWidth="1"/>
    <col min="8451" max="8451" width="12" style="20" customWidth="1"/>
    <col min="8452" max="8453" width="13.140625" style="20" customWidth="1"/>
    <col min="8454" max="8455" width="13.28515625" style="20" bestFit="1" customWidth="1"/>
    <col min="8456" max="8456" width="2.140625" style="20" customWidth="1"/>
    <col min="8457" max="8457" width="10.42578125" style="20" customWidth="1"/>
    <col min="8458" max="8460" width="13.140625" style="20" customWidth="1"/>
    <col min="8461" max="8461" width="12.28515625" style="20" customWidth="1"/>
    <col min="8462" max="8462" width="11.28515625" style="20" customWidth="1"/>
    <col min="8463" max="8463" width="3.28515625" style="20" bestFit="1" customWidth="1"/>
    <col min="8464" max="8704" width="11.5703125" style="20"/>
    <col min="8705" max="8705" width="4.5703125" style="20" customWidth="1"/>
    <col min="8706" max="8706" width="12.7109375" style="20" bestFit="1" customWidth="1"/>
    <col min="8707" max="8707" width="12" style="20" customWidth="1"/>
    <col min="8708" max="8709" width="13.140625" style="20" customWidth="1"/>
    <col min="8710" max="8711" width="13.28515625" style="20" bestFit="1" customWidth="1"/>
    <col min="8712" max="8712" width="2.140625" style="20" customWidth="1"/>
    <col min="8713" max="8713" width="10.42578125" style="20" customWidth="1"/>
    <col min="8714" max="8716" width="13.140625" style="20" customWidth="1"/>
    <col min="8717" max="8717" width="12.28515625" style="20" customWidth="1"/>
    <col min="8718" max="8718" width="11.28515625" style="20" customWidth="1"/>
    <col min="8719" max="8719" width="3.28515625" style="20" bestFit="1" customWidth="1"/>
    <col min="8720" max="8960" width="11.5703125" style="20"/>
    <col min="8961" max="8961" width="4.5703125" style="20" customWidth="1"/>
    <col min="8962" max="8962" width="12.7109375" style="20" bestFit="1" customWidth="1"/>
    <col min="8963" max="8963" width="12" style="20" customWidth="1"/>
    <col min="8964" max="8965" width="13.140625" style="20" customWidth="1"/>
    <col min="8966" max="8967" width="13.28515625" style="20" bestFit="1" customWidth="1"/>
    <col min="8968" max="8968" width="2.140625" style="20" customWidth="1"/>
    <col min="8969" max="8969" width="10.42578125" style="20" customWidth="1"/>
    <col min="8970" max="8972" width="13.140625" style="20" customWidth="1"/>
    <col min="8973" max="8973" width="12.28515625" style="20" customWidth="1"/>
    <col min="8974" max="8974" width="11.28515625" style="20" customWidth="1"/>
    <col min="8975" max="8975" width="3.28515625" style="20" bestFit="1" customWidth="1"/>
    <col min="8976" max="9216" width="11.5703125" style="20"/>
    <col min="9217" max="9217" width="4.5703125" style="20" customWidth="1"/>
    <col min="9218" max="9218" width="12.7109375" style="20" bestFit="1" customWidth="1"/>
    <col min="9219" max="9219" width="12" style="20" customWidth="1"/>
    <col min="9220" max="9221" width="13.140625" style="20" customWidth="1"/>
    <col min="9222" max="9223" width="13.28515625" style="20" bestFit="1" customWidth="1"/>
    <col min="9224" max="9224" width="2.140625" style="20" customWidth="1"/>
    <col min="9225" max="9225" width="10.42578125" style="20" customWidth="1"/>
    <col min="9226" max="9228" width="13.140625" style="20" customWidth="1"/>
    <col min="9229" max="9229" width="12.28515625" style="20" customWidth="1"/>
    <col min="9230" max="9230" width="11.28515625" style="20" customWidth="1"/>
    <col min="9231" max="9231" width="3.28515625" style="20" bestFit="1" customWidth="1"/>
    <col min="9232" max="9472" width="11.5703125" style="20"/>
    <col min="9473" max="9473" width="4.5703125" style="20" customWidth="1"/>
    <col min="9474" max="9474" width="12.7109375" style="20" bestFit="1" customWidth="1"/>
    <col min="9475" max="9475" width="12" style="20" customWidth="1"/>
    <col min="9476" max="9477" width="13.140625" style="20" customWidth="1"/>
    <col min="9478" max="9479" width="13.28515625" style="20" bestFit="1" customWidth="1"/>
    <col min="9480" max="9480" width="2.140625" style="20" customWidth="1"/>
    <col min="9481" max="9481" width="10.42578125" style="20" customWidth="1"/>
    <col min="9482" max="9484" width="13.140625" style="20" customWidth="1"/>
    <col min="9485" max="9485" width="12.28515625" style="20" customWidth="1"/>
    <col min="9486" max="9486" width="11.28515625" style="20" customWidth="1"/>
    <col min="9487" max="9487" width="3.28515625" style="20" bestFit="1" customWidth="1"/>
    <col min="9488" max="9728" width="11.5703125" style="20"/>
    <col min="9729" max="9729" width="4.5703125" style="20" customWidth="1"/>
    <col min="9730" max="9730" width="12.7109375" style="20" bestFit="1" customWidth="1"/>
    <col min="9731" max="9731" width="12" style="20" customWidth="1"/>
    <col min="9732" max="9733" width="13.140625" style="20" customWidth="1"/>
    <col min="9734" max="9735" width="13.28515625" style="20" bestFit="1" customWidth="1"/>
    <col min="9736" max="9736" width="2.140625" style="20" customWidth="1"/>
    <col min="9737" max="9737" width="10.42578125" style="20" customWidth="1"/>
    <col min="9738" max="9740" width="13.140625" style="20" customWidth="1"/>
    <col min="9741" max="9741" width="12.28515625" style="20" customWidth="1"/>
    <col min="9742" max="9742" width="11.28515625" style="20" customWidth="1"/>
    <col min="9743" max="9743" width="3.28515625" style="20" bestFit="1" customWidth="1"/>
    <col min="9744" max="9984" width="11.5703125" style="20"/>
    <col min="9985" max="9985" width="4.5703125" style="20" customWidth="1"/>
    <col min="9986" max="9986" width="12.7109375" style="20" bestFit="1" customWidth="1"/>
    <col min="9987" max="9987" width="12" style="20" customWidth="1"/>
    <col min="9988" max="9989" width="13.140625" style="20" customWidth="1"/>
    <col min="9990" max="9991" width="13.28515625" style="20" bestFit="1" customWidth="1"/>
    <col min="9992" max="9992" width="2.140625" style="20" customWidth="1"/>
    <col min="9993" max="9993" width="10.42578125" style="20" customWidth="1"/>
    <col min="9994" max="9996" width="13.140625" style="20" customWidth="1"/>
    <col min="9997" max="9997" width="12.28515625" style="20" customWidth="1"/>
    <col min="9998" max="9998" width="11.28515625" style="20" customWidth="1"/>
    <col min="9999" max="9999" width="3.28515625" style="20" bestFit="1" customWidth="1"/>
    <col min="10000" max="10240" width="11.5703125" style="20"/>
    <col min="10241" max="10241" width="4.5703125" style="20" customWidth="1"/>
    <col min="10242" max="10242" width="12.7109375" style="20" bestFit="1" customWidth="1"/>
    <col min="10243" max="10243" width="12" style="20" customWidth="1"/>
    <col min="10244" max="10245" width="13.140625" style="20" customWidth="1"/>
    <col min="10246" max="10247" width="13.28515625" style="20" bestFit="1" customWidth="1"/>
    <col min="10248" max="10248" width="2.140625" style="20" customWidth="1"/>
    <col min="10249" max="10249" width="10.42578125" style="20" customWidth="1"/>
    <col min="10250" max="10252" width="13.140625" style="20" customWidth="1"/>
    <col min="10253" max="10253" width="12.28515625" style="20" customWidth="1"/>
    <col min="10254" max="10254" width="11.28515625" style="20" customWidth="1"/>
    <col min="10255" max="10255" width="3.28515625" style="20" bestFit="1" customWidth="1"/>
    <col min="10256" max="10496" width="11.5703125" style="20"/>
    <col min="10497" max="10497" width="4.5703125" style="20" customWidth="1"/>
    <col min="10498" max="10498" width="12.7109375" style="20" bestFit="1" customWidth="1"/>
    <col min="10499" max="10499" width="12" style="20" customWidth="1"/>
    <col min="10500" max="10501" width="13.140625" style="20" customWidth="1"/>
    <col min="10502" max="10503" width="13.28515625" style="20" bestFit="1" customWidth="1"/>
    <col min="10504" max="10504" width="2.140625" style="20" customWidth="1"/>
    <col min="10505" max="10505" width="10.42578125" style="20" customWidth="1"/>
    <col min="10506" max="10508" width="13.140625" style="20" customWidth="1"/>
    <col min="10509" max="10509" width="12.28515625" style="20" customWidth="1"/>
    <col min="10510" max="10510" width="11.28515625" style="20" customWidth="1"/>
    <col min="10511" max="10511" width="3.28515625" style="20" bestFit="1" customWidth="1"/>
    <col min="10512" max="10752" width="11.5703125" style="20"/>
    <col min="10753" max="10753" width="4.5703125" style="20" customWidth="1"/>
    <col min="10754" max="10754" width="12.7109375" style="20" bestFit="1" customWidth="1"/>
    <col min="10755" max="10755" width="12" style="20" customWidth="1"/>
    <col min="10756" max="10757" width="13.140625" style="20" customWidth="1"/>
    <col min="10758" max="10759" width="13.28515625" style="20" bestFit="1" customWidth="1"/>
    <col min="10760" max="10760" width="2.140625" style="20" customWidth="1"/>
    <col min="10761" max="10761" width="10.42578125" style="20" customWidth="1"/>
    <col min="10762" max="10764" width="13.140625" style="20" customWidth="1"/>
    <col min="10765" max="10765" width="12.28515625" style="20" customWidth="1"/>
    <col min="10766" max="10766" width="11.28515625" style="20" customWidth="1"/>
    <col min="10767" max="10767" width="3.28515625" style="20" bestFit="1" customWidth="1"/>
    <col min="10768" max="11008" width="11.5703125" style="20"/>
    <col min="11009" max="11009" width="4.5703125" style="20" customWidth="1"/>
    <col min="11010" max="11010" width="12.7109375" style="20" bestFit="1" customWidth="1"/>
    <col min="11011" max="11011" width="12" style="20" customWidth="1"/>
    <col min="11012" max="11013" width="13.140625" style="20" customWidth="1"/>
    <col min="11014" max="11015" width="13.28515625" style="20" bestFit="1" customWidth="1"/>
    <col min="11016" max="11016" width="2.140625" style="20" customWidth="1"/>
    <col min="11017" max="11017" width="10.42578125" style="20" customWidth="1"/>
    <col min="11018" max="11020" width="13.140625" style="20" customWidth="1"/>
    <col min="11021" max="11021" width="12.28515625" style="20" customWidth="1"/>
    <col min="11022" max="11022" width="11.28515625" style="20" customWidth="1"/>
    <col min="11023" max="11023" width="3.28515625" style="20" bestFit="1" customWidth="1"/>
    <col min="11024" max="11264" width="11.5703125" style="20"/>
    <col min="11265" max="11265" width="4.5703125" style="20" customWidth="1"/>
    <col min="11266" max="11266" width="12.7109375" style="20" bestFit="1" customWidth="1"/>
    <col min="11267" max="11267" width="12" style="20" customWidth="1"/>
    <col min="11268" max="11269" width="13.140625" style="20" customWidth="1"/>
    <col min="11270" max="11271" width="13.28515625" style="20" bestFit="1" customWidth="1"/>
    <col min="11272" max="11272" width="2.140625" style="20" customWidth="1"/>
    <col min="11273" max="11273" width="10.42578125" style="20" customWidth="1"/>
    <col min="11274" max="11276" width="13.140625" style="20" customWidth="1"/>
    <col min="11277" max="11277" width="12.28515625" style="20" customWidth="1"/>
    <col min="11278" max="11278" width="11.28515625" style="20" customWidth="1"/>
    <col min="11279" max="11279" width="3.28515625" style="20" bestFit="1" customWidth="1"/>
    <col min="11280" max="11520" width="11.5703125" style="20"/>
    <col min="11521" max="11521" width="4.5703125" style="20" customWidth="1"/>
    <col min="11522" max="11522" width="12.7109375" style="20" bestFit="1" customWidth="1"/>
    <col min="11523" max="11523" width="12" style="20" customWidth="1"/>
    <col min="11524" max="11525" width="13.140625" style="20" customWidth="1"/>
    <col min="11526" max="11527" width="13.28515625" style="20" bestFit="1" customWidth="1"/>
    <col min="11528" max="11528" width="2.140625" style="20" customWidth="1"/>
    <col min="11529" max="11529" width="10.42578125" style="20" customWidth="1"/>
    <col min="11530" max="11532" width="13.140625" style="20" customWidth="1"/>
    <col min="11533" max="11533" width="12.28515625" style="20" customWidth="1"/>
    <col min="11534" max="11534" width="11.28515625" style="20" customWidth="1"/>
    <col min="11535" max="11535" width="3.28515625" style="20" bestFit="1" customWidth="1"/>
    <col min="11536" max="11776" width="11.5703125" style="20"/>
    <col min="11777" max="11777" width="4.5703125" style="20" customWidth="1"/>
    <col min="11778" max="11778" width="12.7109375" style="20" bestFit="1" customWidth="1"/>
    <col min="11779" max="11779" width="12" style="20" customWidth="1"/>
    <col min="11780" max="11781" width="13.140625" style="20" customWidth="1"/>
    <col min="11782" max="11783" width="13.28515625" style="20" bestFit="1" customWidth="1"/>
    <col min="11784" max="11784" width="2.140625" style="20" customWidth="1"/>
    <col min="11785" max="11785" width="10.42578125" style="20" customWidth="1"/>
    <col min="11786" max="11788" width="13.140625" style="20" customWidth="1"/>
    <col min="11789" max="11789" width="12.28515625" style="20" customWidth="1"/>
    <col min="11790" max="11790" width="11.28515625" style="20" customWidth="1"/>
    <col min="11791" max="11791" width="3.28515625" style="20" bestFit="1" customWidth="1"/>
    <col min="11792" max="12032" width="11.5703125" style="20"/>
    <col min="12033" max="12033" width="4.5703125" style="20" customWidth="1"/>
    <col min="12034" max="12034" width="12.7109375" style="20" bestFit="1" customWidth="1"/>
    <col min="12035" max="12035" width="12" style="20" customWidth="1"/>
    <col min="12036" max="12037" width="13.140625" style="20" customWidth="1"/>
    <col min="12038" max="12039" width="13.28515625" style="20" bestFit="1" customWidth="1"/>
    <col min="12040" max="12040" width="2.140625" style="20" customWidth="1"/>
    <col min="12041" max="12041" width="10.42578125" style="20" customWidth="1"/>
    <col min="12042" max="12044" width="13.140625" style="20" customWidth="1"/>
    <col min="12045" max="12045" width="12.28515625" style="20" customWidth="1"/>
    <col min="12046" max="12046" width="11.28515625" style="20" customWidth="1"/>
    <col min="12047" max="12047" width="3.28515625" style="20" bestFit="1" customWidth="1"/>
    <col min="12048" max="12288" width="11.5703125" style="20"/>
    <col min="12289" max="12289" width="4.5703125" style="20" customWidth="1"/>
    <col min="12290" max="12290" width="12.7109375" style="20" bestFit="1" customWidth="1"/>
    <col min="12291" max="12291" width="12" style="20" customWidth="1"/>
    <col min="12292" max="12293" width="13.140625" style="20" customWidth="1"/>
    <col min="12294" max="12295" width="13.28515625" style="20" bestFit="1" customWidth="1"/>
    <col min="12296" max="12296" width="2.140625" style="20" customWidth="1"/>
    <col min="12297" max="12297" width="10.42578125" style="20" customWidth="1"/>
    <col min="12298" max="12300" width="13.140625" style="20" customWidth="1"/>
    <col min="12301" max="12301" width="12.28515625" style="20" customWidth="1"/>
    <col min="12302" max="12302" width="11.28515625" style="20" customWidth="1"/>
    <col min="12303" max="12303" width="3.28515625" style="20" bestFit="1" customWidth="1"/>
    <col min="12304" max="12544" width="11.5703125" style="20"/>
    <col min="12545" max="12545" width="4.5703125" style="20" customWidth="1"/>
    <col min="12546" max="12546" width="12.7109375" style="20" bestFit="1" customWidth="1"/>
    <col min="12547" max="12547" width="12" style="20" customWidth="1"/>
    <col min="12548" max="12549" width="13.140625" style="20" customWidth="1"/>
    <col min="12550" max="12551" width="13.28515625" style="20" bestFit="1" customWidth="1"/>
    <col min="12552" max="12552" width="2.140625" style="20" customWidth="1"/>
    <col min="12553" max="12553" width="10.42578125" style="20" customWidth="1"/>
    <col min="12554" max="12556" width="13.140625" style="20" customWidth="1"/>
    <col min="12557" max="12557" width="12.28515625" style="20" customWidth="1"/>
    <col min="12558" max="12558" width="11.28515625" style="20" customWidth="1"/>
    <col min="12559" max="12559" width="3.28515625" style="20" bestFit="1" customWidth="1"/>
    <col min="12560" max="12800" width="11.5703125" style="20"/>
    <col min="12801" max="12801" width="4.5703125" style="20" customWidth="1"/>
    <col min="12802" max="12802" width="12.7109375" style="20" bestFit="1" customWidth="1"/>
    <col min="12803" max="12803" width="12" style="20" customWidth="1"/>
    <col min="12804" max="12805" width="13.140625" style="20" customWidth="1"/>
    <col min="12806" max="12807" width="13.28515625" style="20" bestFit="1" customWidth="1"/>
    <col min="12808" max="12808" width="2.140625" style="20" customWidth="1"/>
    <col min="12809" max="12809" width="10.42578125" style="20" customWidth="1"/>
    <col min="12810" max="12812" width="13.140625" style="20" customWidth="1"/>
    <col min="12813" max="12813" width="12.28515625" style="20" customWidth="1"/>
    <col min="12814" max="12814" width="11.28515625" style="20" customWidth="1"/>
    <col min="12815" max="12815" width="3.28515625" style="20" bestFit="1" customWidth="1"/>
    <col min="12816" max="13056" width="11.5703125" style="20"/>
    <col min="13057" max="13057" width="4.5703125" style="20" customWidth="1"/>
    <col min="13058" max="13058" width="12.7109375" style="20" bestFit="1" customWidth="1"/>
    <col min="13059" max="13059" width="12" style="20" customWidth="1"/>
    <col min="13060" max="13061" width="13.140625" style="20" customWidth="1"/>
    <col min="13062" max="13063" width="13.28515625" style="20" bestFit="1" customWidth="1"/>
    <col min="13064" max="13064" width="2.140625" style="20" customWidth="1"/>
    <col min="13065" max="13065" width="10.42578125" style="20" customWidth="1"/>
    <col min="13066" max="13068" width="13.140625" style="20" customWidth="1"/>
    <col min="13069" max="13069" width="12.28515625" style="20" customWidth="1"/>
    <col min="13070" max="13070" width="11.28515625" style="20" customWidth="1"/>
    <col min="13071" max="13071" width="3.28515625" style="20" bestFit="1" customWidth="1"/>
    <col min="13072" max="13312" width="11.5703125" style="20"/>
    <col min="13313" max="13313" width="4.5703125" style="20" customWidth="1"/>
    <col min="13314" max="13314" width="12.7109375" style="20" bestFit="1" customWidth="1"/>
    <col min="13315" max="13315" width="12" style="20" customWidth="1"/>
    <col min="13316" max="13317" width="13.140625" style="20" customWidth="1"/>
    <col min="13318" max="13319" width="13.28515625" style="20" bestFit="1" customWidth="1"/>
    <col min="13320" max="13320" width="2.140625" style="20" customWidth="1"/>
    <col min="13321" max="13321" width="10.42578125" style="20" customWidth="1"/>
    <col min="13322" max="13324" width="13.140625" style="20" customWidth="1"/>
    <col min="13325" max="13325" width="12.28515625" style="20" customWidth="1"/>
    <col min="13326" max="13326" width="11.28515625" style="20" customWidth="1"/>
    <col min="13327" max="13327" width="3.28515625" style="20" bestFit="1" customWidth="1"/>
    <col min="13328" max="13568" width="11.5703125" style="20"/>
    <col min="13569" max="13569" width="4.5703125" style="20" customWidth="1"/>
    <col min="13570" max="13570" width="12.7109375" style="20" bestFit="1" customWidth="1"/>
    <col min="13571" max="13571" width="12" style="20" customWidth="1"/>
    <col min="13572" max="13573" width="13.140625" style="20" customWidth="1"/>
    <col min="13574" max="13575" width="13.28515625" style="20" bestFit="1" customWidth="1"/>
    <col min="13576" max="13576" width="2.140625" style="20" customWidth="1"/>
    <col min="13577" max="13577" width="10.42578125" style="20" customWidth="1"/>
    <col min="13578" max="13580" width="13.140625" style="20" customWidth="1"/>
    <col min="13581" max="13581" width="12.28515625" style="20" customWidth="1"/>
    <col min="13582" max="13582" width="11.28515625" style="20" customWidth="1"/>
    <col min="13583" max="13583" width="3.28515625" style="20" bestFit="1" customWidth="1"/>
    <col min="13584" max="13824" width="11.5703125" style="20"/>
    <col min="13825" max="13825" width="4.5703125" style="20" customWidth="1"/>
    <col min="13826" max="13826" width="12.7109375" style="20" bestFit="1" customWidth="1"/>
    <col min="13827" max="13827" width="12" style="20" customWidth="1"/>
    <col min="13828" max="13829" width="13.140625" style="20" customWidth="1"/>
    <col min="13830" max="13831" width="13.28515625" style="20" bestFit="1" customWidth="1"/>
    <col min="13832" max="13832" width="2.140625" style="20" customWidth="1"/>
    <col min="13833" max="13833" width="10.42578125" style="20" customWidth="1"/>
    <col min="13834" max="13836" width="13.140625" style="20" customWidth="1"/>
    <col min="13837" max="13837" width="12.28515625" style="20" customWidth="1"/>
    <col min="13838" max="13838" width="11.28515625" style="20" customWidth="1"/>
    <col min="13839" max="13839" width="3.28515625" style="20" bestFit="1" customWidth="1"/>
    <col min="13840" max="14080" width="11.5703125" style="20"/>
    <col min="14081" max="14081" width="4.5703125" style="20" customWidth="1"/>
    <col min="14082" max="14082" width="12.7109375" style="20" bestFit="1" customWidth="1"/>
    <col min="14083" max="14083" width="12" style="20" customWidth="1"/>
    <col min="14084" max="14085" width="13.140625" style="20" customWidth="1"/>
    <col min="14086" max="14087" width="13.28515625" style="20" bestFit="1" customWidth="1"/>
    <col min="14088" max="14088" width="2.140625" style="20" customWidth="1"/>
    <col min="14089" max="14089" width="10.42578125" style="20" customWidth="1"/>
    <col min="14090" max="14092" width="13.140625" style="20" customWidth="1"/>
    <col min="14093" max="14093" width="12.28515625" style="20" customWidth="1"/>
    <col min="14094" max="14094" width="11.28515625" style="20" customWidth="1"/>
    <col min="14095" max="14095" width="3.28515625" style="20" bestFit="1" customWidth="1"/>
    <col min="14096" max="14336" width="11.5703125" style="20"/>
    <col min="14337" max="14337" width="4.5703125" style="20" customWidth="1"/>
    <col min="14338" max="14338" width="12.7109375" style="20" bestFit="1" customWidth="1"/>
    <col min="14339" max="14339" width="12" style="20" customWidth="1"/>
    <col min="14340" max="14341" width="13.140625" style="20" customWidth="1"/>
    <col min="14342" max="14343" width="13.28515625" style="20" bestFit="1" customWidth="1"/>
    <col min="14344" max="14344" width="2.140625" style="20" customWidth="1"/>
    <col min="14345" max="14345" width="10.42578125" style="20" customWidth="1"/>
    <col min="14346" max="14348" width="13.140625" style="20" customWidth="1"/>
    <col min="14349" max="14349" width="12.28515625" style="20" customWidth="1"/>
    <col min="14350" max="14350" width="11.28515625" style="20" customWidth="1"/>
    <col min="14351" max="14351" width="3.28515625" style="20" bestFit="1" customWidth="1"/>
    <col min="14352" max="14592" width="11.5703125" style="20"/>
    <col min="14593" max="14593" width="4.5703125" style="20" customWidth="1"/>
    <col min="14594" max="14594" width="12.7109375" style="20" bestFit="1" customWidth="1"/>
    <col min="14595" max="14595" width="12" style="20" customWidth="1"/>
    <col min="14596" max="14597" width="13.140625" style="20" customWidth="1"/>
    <col min="14598" max="14599" width="13.28515625" style="20" bestFit="1" customWidth="1"/>
    <col min="14600" max="14600" width="2.140625" style="20" customWidth="1"/>
    <col min="14601" max="14601" width="10.42578125" style="20" customWidth="1"/>
    <col min="14602" max="14604" width="13.140625" style="20" customWidth="1"/>
    <col min="14605" max="14605" width="12.28515625" style="20" customWidth="1"/>
    <col min="14606" max="14606" width="11.28515625" style="20" customWidth="1"/>
    <col min="14607" max="14607" width="3.28515625" style="20" bestFit="1" customWidth="1"/>
    <col min="14608" max="14848" width="11.5703125" style="20"/>
    <col min="14849" max="14849" width="4.5703125" style="20" customWidth="1"/>
    <col min="14850" max="14850" width="12.7109375" style="20" bestFit="1" customWidth="1"/>
    <col min="14851" max="14851" width="12" style="20" customWidth="1"/>
    <col min="14852" max="14853" width="13.140625" style="20" customWidth="1"/>
    <col min="14854" max="14855" width="13.28515625" style="20" bestFit="1" customWidth="1"/>
    <col min="14856" max="14856" width="2.140625" style="20" customWidth="1"/>
    <col min="14857" max="14857" width="10.42578125" style="20" customWidth="1"/>
    <col min="14858" max="14860" width="13.140625" style="20" customWidth="1"/>
    <col min="14861" max="14861" width="12.28515625" style="20" customWidth="1"/>
    <col min="14862" max="14862" width="11.28515625" style="20" customWidth="1"/>
    <col min="14863" max="14863" width="3.28515625" style="20" bestFit="1" customWidth="1"/>
    <col min="14864" max="15104" width="11.5703125" style="20"/>
    <col min="15105" max="15105" width="4.5703125" style="20" customWidth="1"/>
    <col min="15106" max="15106" width="12.7109375" style="20" bestFit="1" customWidth="1"/>
    <col min="15107" max="15107" width="12" style="20" customWidth="1"/>
    <col min="15108" max="15109" width="13.140625" style="20" customWidth="1"/>
    <col min="15110" max="15111" width="13.28515625" style="20" bestFit="1" customWidth="1"/>
    <col min="15112" max="15112" width="2.140625" style="20" customWidth="1"/>
    <col min="15113" max="15113" width="10.42578125" style="20" customWidth="1"/>
    <col min="15114" max="15116" width="13.140625" style="20" customWidth="1"/>
    <col min="15117" max="15117" width="12.28515625" style="20" customWidth="1"/>
    <col min="15118" max="15118" width="11.28515625" style="20" customWidth="1"/>
    <col min="15119" max="15119" width="3.28515625" style="20" bestFit="1" customWidth="1"/>
    <col min="15120" max="15360" width="11.5703125" style="20"/>
    <col min="15361" max="15361" width="4.5703125" style="20" customWidth="1"/>
    <col min="15362" max="15362" width="12.7109375" style="20" bestFit="1" customWidth="1"/>
    <col min="15363" max="15363" width="12" style="20" customWidth="1"/>
    <col min="15364" max="15365" width="13.140625" style="20" customWidth="1"/>
    <col min="15366" max="15367" width="13.28515625" style="20" bestFit="1" customWidth="1"/>
    <col min="15368" max="15368" width="2.140625" style="20" customWidth="1"/>
    <col min="15369" max="15369" width="10.42578125" style="20" customWidth="1"/>
    <col min="15370" max="15372" width="13.140625" style="20" customWidth="1"/>
    <col min="15373" max="15373" width="12.28515625" style="20" customWidth="1"/>
    <col min="15374" max="15374" width="11.28515625" style="20" customWidth="1"/>
    <col min="15375" max="15375" width="3.28515625" style="20" bestFit="1" customWidth="1"/>
    <col min="15376" max="15616" width="11.5703125" style="20"/>
    <col min="15617" max="15617" width="4.5703125" style="20" customWidth="1"/>
    <col min="15618" max="15618" width="12.7109375" style="20" bestFit="1" customWidth="1"/>
    <col min="15619" max="15619" width="12" style="20" customWidth="1"/>
    <col min="15620" max="15621" width="13.140625" style="20" customWidth="1"/>
    <col min="15622" max="15623" width="13.28515625" style="20" bestFit="1" customWidth="1"/>
    <col min="15624" max="15624" width="2.140625" style="20" customWidth="1"/>
    <col min="15625" max="15625" width="10.42578125" style="20" customWidth="1"/>
    <col min="15626" max="15628" width="13.140625" style="20" customWidth="1"/>
    <col min="15629" max="15629" width="12.28515625" style="20" customWidth="1"/>
    <col min="15630" max="15630" width="11.28515625" style="20" customWidth="1"/>
    <col min="15631" max="15631" width="3.28515625" style="20" bestFit="1" customWidth="1"/>
    <col min="15632" max="15872" width="11.5703125" style="20"/>
    <col min="15873" max="15873" width="4.5703125" style="20" customWidth="1"/>
    <col min="15874" max="15874" width="12.7109375" style="20" bestFit="1" customWidth="1"/>
    <col min="15875" max="15875" width="12" style="20" customWidth="1"/>
    <col min="15876" max="15877" width="13.140625" style="20" customWidth="1"/>
    <col min="15878" max="15879" width="13.28515625" style="20" bestFit="1" customWidth="1"/>
    <col min="15880" max="15880" width="2.140625" style="20" customWidth="1"/>
    <col min="15881" max="15881" width="10.42578125" style="20" customWidth="1"/>
    <col min="15882" max="15884" width="13.140625" style="20" customWidth="1"/>
    <col min="15885" max="15885" width="12.28515625" style="20" customWidth="1"/>
    <col min="15886" max="15886" width="11.28515625" style="20" customWidth="1"/>
    <col min="15887" max="15887" width="3.28515625" style="20" bestFit="1" customWidth="1"/>
    <col min="15888" max="16128" width="11.5703125" style="20"/>
    <col min="16129" max="16129" width="4.5703125" style="20" customWidth="1"/>
    <col min="16130" max="16130" width="12.7109375" style="20" bestFit="1" customWidth="1"/>
    <col min="16131" max="16131" width="12" style="20" customWidth="1"/>
    <col min="16132" max="16133" width="13.140625" style="20" customWidth="1"/>
    <col min="16134" max="16135" width="13.28515625" style="20" bestFit="1" customWidth="1"/>
    <col min="16136" max="16136" width="2.140625" style="20" customWidth="1"/>
    <col min="16137" max="16137" width="10.42578125" style="20" customWidth="1"/>
    <col min="16138" max="16140" width="13.140625" style="20" customWidth="1"/>
    <col min="16141" max="16141" width="12.28515625" style="20" customWidth="1"/>
    <col min="16142" max="16142" width="11.28515625" style="20" customWidth="1"/>
    <col min="16143" max="16143" width="3.28515625" style="20" bestFit="1" customWidth="1"/>
    <col min="16144" max="16384" width="11.5703125" style="20"/>
  </cols>
  <sheetData>
    <row r="1" spans="1:15" ht="12.75" x14ac:dyDescent="0.2">
      <c r="A1" s="19" t="s">
        <v>1</v>
      </c>
    </row>
    <row r="2" spans="1:15" ht="12.75" x14ac:dyDescent="0.2">
      <c r="A2" s="1" t="s">
        <v>350</v>
      </c>
      <c r="C2" s="20" t="s">
        <v>324</v>
      </c>
    </row>
    <row r="3" spans="1:15" ht="12.75" x14ac:dyDescent="0.2">
      <c r="A3" s="1" t="str">
        <f>'Exhibit A - City'!A3</f>
        <v>FOR THE YEAR ENDED JUNE 30, 2022</v>
      </c>
      <c r="C3" s="112"/>
      <c r="D3" s="112"/>
      <c r="E3" s="112"/>
      <c r="F3" s="112"/>
      <c r="G3" s="112"/>
      <c r="H3" s="112"/>
      <c r="I3" s="112"/>
      <c r="J3" s="112"/>
      <c r="K3" s="112"/>
      <c r="L3" s="112"/>
      <c r="N3" s="21"/>
    </row>
    <row r="4" spans="1:15" ht="12.75" x14ac:dyDescent="0.2">
      <c r="M4" s="112"/>
      <c r="N4" s="112"/>
    </row>
    <row r="5" spans="1:15" ht="10.9" customHeight="1" x14ac:dyDescent="0.2">
      <c r="C5" s="24"/>
      <c r="D5" s="24"/>
      <c r="E5" s="24"/>
      <c r="F5" s="24"/>
      <c r="G5" s="24"/>
      <c r="H5" s="24"/>
      <c r="I5" s="24"/>
      <c r="J5" s="24"/>
      <c r="K5" s="24"/>
      <c r="L5" s="24"/>
      <c r="M5" s="113" t="s">
        <v>41</v>
      </c>
      <c r="N5" s="26"/>
    </row>
    <row r="6" spans="1:15" ht="25.15" customHeight="1" x14ac:dyDescent="0.2">
      <c r="A6" s="24"/>
      <c r="B6" s="24"/>
      <c r="C6" s="166" t="s">
        <v>11</v>
      </c>
      <c r="D6" s="166"/>
      <c r="E6" s="166"/>
      <c r="F6" s="166"/>
      <c r="G6" s="166"/>
      <c r="I6" s="166" t="s">
        <v>42</v>
      </c>
      <c r="J6" s="166"/>
      <c r="K6" s="166"/>
      <c r="L6" s="166"/>
      <c r="M6" s="165" t="s">
        <v>43</v>
      </c>
      <c r="N6" s="165"/>
    </row>
    <row r="7" spans="1:15" s="30" customFormat="1" ht="34.15" customHeight="1" x14ac:dyDescent="0.2">
      <c r="A7" s="28" t="s">
        <v>8</v>
      </c>
      <c r="B7" s="28" t="s">
        <v>10</v>
      </c>
      <c r="C7" s="28" t="s">
        <v>325</v>
      </c>
      <c r="D7" s="28" t="s">
        <v>326</v>
      </c>
      <c r="E7" s="28" t="s">
        <v>327</v>
      </c>
      <c r="F7" s="28" t="s">
        <v>328</v>
      </c>
      <c r="G7" s="29" t="s">
        <v>329</v>
      </c>
      <c r="H7" s="25"/>
      <c r="I7" s="28" t="s">
        <v>325</v>
      </c>
      <c r="J7" s="28" t="s">
        <v>330</v>
      </c>
      <c r="K7" s="28" t="s">
        <v>331</v>
      </c>
      <c r="L7" s="28" t="s">
        <v>332</v>
      </c>
      <c r="M7" s="28" t="s">
        <v>44</v>
      </c>
      <c r="N7" s="28" t="s">
        <v>45</v>
      </c>
      <c r="O7" s="28" t="s">
        <v>8</v>
      </c>
    </row>
    <row r="8" spans="1:15" ht="12.75" x14ac:dyDescent="0.2">
      <c r="A8" s="20">
        <v>1</v>
      </c>
      <c r="B8" s="20" t="s">
        <v>352</v>
      </c>
      <c r="C8" s="31">
        <v>0</v>
      </c>
      <c r="D8" s="31">
        <v>40262863</v>
      </c>
      <c r="E8" s="31">
        <v>8959780</v>
      </c>
      <c r="F8" s="31">
        <v>99636447</v>
      </c>
      <c r="G8" s="31">
        <v>148859090</v>
      </c>
      <c r="I8" s="31">
        <v>0</v>
      </c>
      <c r="J8" s="31">
        <v>653905</v>
      </c>
      <c r="K8" s="31">
        <v>109255346</v>
      </c>
      <c r="L8" s="31">
        <v>109909251</v>
      </c>
      <c r="M8" s="31">
        <v>5751557.45952</v>
      </c>
      <c r="N8" s="31">
        <v>1065165.1604800001</v>
      </c>
      <c r="O8" s="20">
        <v>1</v>
      </c>
    </row>
    <row r="9" spans="1:15" ht="12.75" x14ac:dyDescent="0.2">
      <c r="A9" s="20">
        <v>2</v>
      </c>
      <c r="B9" s="20" t="s">
        <v>353</v>
      </c>
      <c r="C9" s="31">
        <v>0</v>
      </c>
      <c r="D9" s="31">
        <v>2227611</v>
      </c>
      <c r="E9" s="31">
        <v>2796701</v>
      </c>
      <c r="F9" s="31">
        <v>33854094</v>
      </c>
      <c r="G9" s="31">
        <v>38878406</v>
      </c>
      <c r="I9" s="31">
        <v>0</v>
      </c>
      <c r="J9" s="31">
        <v>25123</v>
      </c>
      <c r="K9" s="31">
        <v>16443833</v>
      </c>
      <c r="L9" s="31">
        <v>16468956</v>
      </c>
      <c r="M9" s="31">
        <v>1854974.8880000003</v>
      </c>
      <c r="N9" s="31">
        <v>1265185.2919999999</v>
      </c>
      <c r="O9" s="20">
        <v>2</v>
      </c>
    </row>
    <row r="10" spans="1:15" ht="12.75" x14ac:dyDescent="0.2">
      <c r="A10" s="20">
        <v>3</v>
      </c>
      <c r="B10" s="20" t="s">
        <v>354</v>
      </c>
      <c r="C10" s="31">
        <v>0</v>
      </c>
      <c r="D10" s="31">
        <v>902613</v>
      </c>
      <c r="E10" s="31">
        <v>744665</v>
      </c>
      <c r="F10" s="31">
        <v>14040669</v>
      </c>
      <c r="G10" s="31">
        <v>15687947</v>
      </c>
      <c r="H10" s="112"/>
      <c r="I10" s="31">
        <v>0</v>
      </c>
      <c r="J10" s="31">
        <v>292843</v>
      </c>
      <c r="K10" s="31">
        <v>5132835</v>
      </c>
      <c r="L10" s="31">
        <v>5425678</v>
      </c>
      <c r="M10" s="31">
        <v>152250.86471999998</v>
      </c>
      <c r="N10" s="31">
        <v>265784.44527999999</v>
      </c>
      <c r="O10" s="20">
        <v>3</v>
      </c>
    </row>
    <row r="11" spans="1:15" ht="12.75" x14ac:dyDescent="0.2">
      <c r="A11" s="20">
        <v>4</v>
      </c>
      <c r="B11" s="20" t="s">
        <v>355</v>
      </c>
      <c r="C11" s="31">
        <v>21771</v>
      </c>
      <c r="D11" s="31">
        <v>9164323</v>
      </c>
      <c r="E11" s="31">
        <v>1997876</v>
      </c>
      <c r="F11" s="31">
        <v>45072252</v>
      </c>
      <c r="G11" s="31">
        <v>56256222</v>
      </c>
      <c r="I11" s="31">
        <v>0</v>
      </c>
      <c r="J11" s="31">
        <v>454467</v>
      </c>
      <c r="K11" s="31">
        <v>31449437</v>
      </c>
      <c r="L11" s="31">
        <v>31903904</v>
      </c>
      <c r="M11" s="31">
        <v>1741617.57916</v>
      </c>
      <c r="N11" s="31">
        <v>992148.38084000011</v>
      </c>
      <c r="O11" s="20">
        <v>4</v>
      </c>
    </row>
    <row r="12" spans="1:15" ht="12.75" x14ac:dyDescent="0.2">
      <c r="A12" s="20">
        <v>5</v>
      </c>
      <c r="B12" s="20" t="s">
        <v>356</v>
      </c>
      <c r="C12" s="31">
        <v>0</v>
      </c>
      <c r="D12" s="31">
        <v>41024652</v>
      </c>
      <c r="E12" s="31">
        <v>18734759</v>
      </c>
      <c r="F12" s="31">
        <v>369978513</v>
      </c>
      <c r="G12" s="31">
        <v>429737924</v>
      </c>
      <c r="H12" s="31"/>
      <c r="I12" s="31">
        <v>7430</v>
      </c>
      <c r="J12" s="31">
        <v>481091</v>
      </c>
      <c r="K12" s="31">
        <v>131668352</v>
      </c>
      <c r="L12" s="31">
        <v>132156873</v>
      </c>
      <c r="M12" s="31">
        <v>18335126.94788</v>
      </c>
      <c r="N12" s="31">
        <v>3325911.7521200003</v>
      </c>
      <c r="O12" s="20">
        <v>5</v>
      </c>
    </row>
    <row r="13" spans="1:15" ht="12.75" x14ac:dyDescent="0.2">
      <c r="A13" s="20">
        <v>6</v>
      </c>
      <c r="B13" s="20" t="s">
        <v>357</v>
      </c>
      <c r="C13" s="31">
        <v>0</v>
      </c>
      <c r="D13" s="31">
        <v>3392138</v>
      </c>
      <c r="E13" s="31">
        <v>1490934</v>
      </c>
      <c r="F13" s="31">
        <v>24951730</v>
      </c>
      <c r="G13" s="31">
        <v>29834802</v>
      </c>
      <c r="H13" s="31"/>
      <c r="I13" s="31">
        <v>0</v>
      </c>
      <c r="J13" s="31">
        <v>775879</v>
      </c>
      <c r="K13" s="31">
        <v>7156144</v>
      </c>
      <c r="L13" s="31">
        <v>7932023</v>
      </c>
      <c r="M13" s="31">
        <v>526183.07480000006</v>
      </c>
      <c r="N13" s="31">
        <v>380628.83519999997</v>
      </c>
      <c r="O13" s="20">
        <v>6</v>
      </c>
    </row>
    <row r="14" spans="1:15" ht="12.75" x14ac:dyDescent="0.2">
      <c r="A14" s="20">
        <v>7</v>
      </c>
      <c r="B14" s="20" t="s">
        <v>358</v>
      </c>
      <c r="C14" s="31">
        <v>0</v>
      </c>
      <c r="D14" s="31">
        <v>803624</v>
      </c>
      <c r="E14" s="31">
        <v>222676</v>
      </c>
      <c r="F14" s="31">
        <v>11737389</v>
      </c>
      <c r="G14" s="31">
        <v>12763689</v>
      </c>
      <c r="H14" s="31"/>
      <c r="I14" s="31">
        <v>0</v>
      </c>
      <c r="J14" s="31">
        <v>122475</v>
      </c>
      <c r="K14" s="31">
        <v>3050934</v>
      </c>
      <c r="L14" s="31">
        <v>3173409</v>
      </c>
      <c r="M14" s="31">
        <v>309301.29079999996</v>
      </c>
      <c r="N14" s="31">
        <v>356628.42920000001</v>
      </c>
      <c r="O14" s="20">
        <v>7</v>
      </c>
    </row>
    <row r="15" spans="1:15" ht="12.75" x14ac:dyDescent="0.2">
      <c r="A15" s="20">
        <v>8</v>
      </c>
      <c r="B15" s="20" t="s">
        <v>359</v>
      </c>
      <c r="C15" s="31">
        <v>0</v>
      </c>
      <c r="D15" s="31">
        <v>8890247</v>
      </c>
      <c r="E15" s="31">
        <v>2770925</v>
      </c>
      <c r="F15" s="31">
        <v>84684667</v>
      </c>
      <c r="G15" s="31">
        <v>96345839</v>
      </c>
      <c r="H15" s="31"/>
      <c r="I15" s="31">
        <v>3714</v>
      </c>
      <c r="J15" s="31">
        <v>7454133</v>
      </c>
      <c r="K15" s="31">
        <v>29183978</v>
      </c>
      <c r="L15" s="31">
        <v>36641825</v>
      </c>
      <c r="M15" s="31">
        <v>1836775.0061600001</v>
      </c>
      <c r="N15" s="31">
        <v>3069125.0138400001</v>
      </c>
      <c r="O15" s="20">
        <v>8</v>
      </c>
    </row>
    <row r="16" spans="1:15" ht="12.75" x14ac:dyDescent="0.2">
      <c r="A16" s="20">
        <v>9</v>
      </c>
      <c r="B16" s="20" t="s">
        <v>361</v>
      </c>
      <c r="C16" s="31">
        <v>0</v>
      </c>
      <c r="D16" s="31">
        <v>0</v>
      </c>
      <c r="E16" s="31">
        <v>0</v>
      </c>
      <c r="F16" s="31">
        <v>0</v>
      </c>
      <c r="G16" s="31">
        <v>0</v>
      </c>
      <c r="H16" s="31"/>
      <c r="I16" s="31">
        <v>0</v>
      </c>
      <c r="J16" s="31">
        <v>0</v>
      </c>
      <c r="K16" s="31">
        <v>0</v>
      </c>
      <c r="L16" s="31">
        <v>0</v>
      </c>
      <c r="M16" s="31">
        <v>0</v>
      </c>
      <c r="N16" s="31">
        <v>0</v>
      </c>
      <c r="O16" s="20">
        <v>9</v>
      </c>
    </row>
    <row r="17" spans="1:15" ht="12.75" x14ac:dyDescent="0.2">
      <c r="A17" s="20">
        <v>10</v>
      </c>
      <c r="B17" s="20" t="s">
        <v>362</v>
      </c>
      <c r="C17" s="31">
        <v>0</v>
      </c>
      <c r="D17" s="31">
        <v>5367874</v>
      </c>
      <c r="E17" s="31">
        <v>1042202</v>
      </c>
      <c r="F17" s="31">
        <v>13324614</v>
      </c>
      <c r="G17" s="31">
        <v>19734690</v>
      </c>
      <c r="H17" s="31"/>
      <c r="I17" s="31">
        <v>0</v>
      </c>
      <c r="J17" s="31">
        <v>0</v>
      </c>
      <c r="K17" s="31">
        <v>378230</v>
      </c>
      <c r="L17" s="31">
        <v>378230</v>
      </c>
      <c r="M17" s="31">
        <v>63366.387159999998</v>
      </c>
      <c r="N17" s="31">
        <v>58203.312840000006</v>
      </c>
      <c r="O17" s="20">
        <v>10</v>
      </c>
    </row>
    <row r="18" spans="1:15" ht="12.75" x14ac:dyDescent="0.2">
      <c r="A18" s="20">
        <v>11</v>
      </c>
      <c r="B18" s="20" t="s">
        <v>363</v>
      </c>
      <c r="C18" s="31">
        <v>0</v>
      </c>
      <c r="D18" s="31">
        <v>2860286</v>
      </c>
      <c r="E18" s="31">
        <v>429348</v>
      </c>
      <c r="F18" s="31">
        <v>10843664</v>
      </c>
      <c r="G18" s="31">
        <v>14133298</v>
      </c>
      <c r="H18" s="31"/>
      <c r="I18" s="31">
        <v>0</v>
      </c>
      <c r="J18" s="31">
        <v>2679775</v>
      </c>
      <c r="K18" s="31">
        <v>2031480</v>
      </c>
      <c r="L18" s="31">
        <v>4711255</v>
      </c>
      <c r="M18" s="31">
        <v>69608.025679999992</v>
      </c>
      <c r="N18" s="31">
        <v>22207.764319999998</v>
      </c>
      <c r="O18" s="20">
        <v>11</v>
      </c>
    </row>
    <row r="19" spans="1:15" ht="12.75" x14ac:dyDescent="0.2">
      <c r="A19" s="20">
        <v>12</v>
      </c>
      <c r="B19" s="20" t="s">
        <v>364</v>
      </c>
      <c r="C19" s="31">
        <v>0</v>
      </c>
      <c r="D19" s="31">
        <v>1490981</v>
      </c>
      <c r="E19" s="31">
        <v>226817</v>
      </c>
      <c r="F19" s="31">
        <v>13780426</v>
      </c>
      <c r="G19" s="31">
        <v>15498224</v>
      </c>
      <c r="H19" s="31"/>
      <c r="I19" s="31">
        <v>0</v>
      </c>
      <c r="J19" s="31">
        <v>0</v>
      </c>
      <c r="K19" s="31">
        <v>12160946</v>
      </c>
      <c r="L19" s="31">
        <v>12160946</v>
      </c>
      <c r="M19" s="31">
        <v>667432.79087999999</v>
      </c>
      <c r="N19" s="31">
        <v>720588.93912</v>
      </c>
      <c r="O19" s="20">
        <v>12</v>
      </c>
    </row>
    <row r="20" spans="1:15" ht="12.75" x14ac:dyDescent="0.2">
      <c r="A20" s="20">
        <v>13</v>
      </c>
      <c r="B20" s="20" t="s">
        <v>365</v>
      </c>
      <c r="C20" s="31">
        <v>0</v>
      </c>
      <c r="D20" s="31">
        <v>3206204</v>
      </c>
      <c r="E20" s="31">
        <v>2029431</v>
      </c>
      <c r="F20" s="31">
        <v>34038592</v>
      </c>
      <c r="G20" s="31">
        <v>39274227</v>
      </c>
      <c r="H20" s="31"/>
      <c r="I20" s="31">
        <v>0</v>
      </c>
      <c r="J20" s="31">
        <v>0</v>
      </c>
      <c r="K20" s="31">
        <v>17491543</v>
      </c>
      <c r="L20" s="31">
        <v>17491543</v>
      </c>
      <c r="M20" s="31">
        <v>1329729.80272</v>
      </c>
      <c r="N20" s="31">
        <v>781864.00728000002</v>
      </c>
      <c r="O20" s="20">
        <v>13</v>
      </c>
    </row>
    <row r="21" spans="1:15" ht="12.75" x14ac:dyDescent="0.2">
      <c r="A21" s="20">
        <v>14</v>
      </c>
      <c r="B21" s="20" t="s">
        <v>366</v>
      </c>
      <c r="C21" s="31">
        <v>0</v>
      </c>
      <c r="D21" s="31">
        <v>454109</v>
      </c>
      <c r="E21" s="31">
        <v>122721</v>
      </c>
      <c r="F21" s="31">
        <v>15888669</v>
      </c>
      <c r="G21" s="31">
        <v>16465499</v>
      </c>
      <c r="H21" s="31"/>
      <c r="I21" s="31">
        <v>0</v>
      </c>
      <c r="J21" s="31">
        <v>0</v>
      </c>
      <c r="K21" s="31">
        <v>9395673</v>
      </c>
      <c r="L21" s="31">
        <v>9395673</v>
      </c>
      <c r="M21" s="31">
        <v>726762.6876399999</v>
      </c>
      <c r="N21" s="31">
        <v>532645.46236</v>
      </c>
      <c r="O21" s="20">
        <v>14</v>
      </c>
    </row>
    <row r="22" spans="1:15" ht="12.75" x14ac:dyDescent="0.2">
      <c r="A22" s="20">
        <v>15</v>
      </c>
      <c r="B22" s="20" t="s">
        <v>367</v>
      </c>
      <c r="C22" s="31">
        <v>0</v>
      </c>
      <c r="D22" s="31">
        <v>24278859</v>
      </c>
      <c r="E22" s="31">
        <v>8567815</v>
      </c>
      <c r="F22" s="31">
        <v>206530409</v>
      </c>
      <c r="G22" s="31">
        <v>239377083</v>
      </c>
      <c r="H22" s="31"/>
      <c r="I22" s="31">
        <v>0</v>
      </c>
      <c r="J22" s="31">
        <v>3176940</v>
      </c>
      <c r="K22" s="31">
        <v>69646447</v>
      </c>
      <c r="L22" s="31">
        <v>72823387</v>
      </c>
      <c r="M22" s="31">
        <v>20916539.055</v>
      </c>
      <c r="N22" s="31">
        <v>4273453.915</v>
      </c>
      <c r="O22" s="20">
        <v>15</v>
      </c>
    </row>
    <row r="23" spans="1:15" ht="12.75" x14ac:dyDescent="0.2">
      <c r="A23" s="20">
        <v>16</v>
      </c>
      <c r="B23" s="20" t="s">
        <v>368</v>
      </c>
      <c r="C23" s="31">
        <v>0</v>
      </c>
      <c r="D23" s="31">
        <v>3135579</v>
      </c>
      <c r="E23" s="31">
        <v>378036</v>
      </c>
      <c r="F23" s="31">
        <v>70744746</v>
      </c>
      <c r="G23" s="31">
        <v>74258361</v>
      </c>
      <c r="H23" s="31"/>
      <c r="I23" s="31">
        <v>0</v>
      </c>
      <c r="J23" s="31">
        <v>1785081</v>
      </c>
      <c r="K23" s="31">
        <v>22089352</v>
      </c>
      <c r="L23" s="31">
        <v>23874433</v>
      </c>
      <c r="M23" s="31">
        <v>938788.68727999995</v>
      </c>
      <c r="N23" s="31">
        <v>790944.41271999991</v>
      </c>
      <c r="O23" s="20">
        <v>16</v>
      </c>
    </row>
    <row r="24" spans="1:15" ht="12.75" x14ac:dyDescent="0.2">
      <c r="A24" s="20">
        <v>17</v>
      </c>
      <c r="B24" s="20" t="s">
        <v>369</v>
      </c>
      <c r="C24" s="31">
        <v>0</v>
      </c>
      <c r="D24" s="31">
        <v>0</v>
      </c>
      <c r="E24" s="31">
        <v>0</v>
      </c>
      <c r="F24" s="31">
        <v>0</v>
      </c>
      <c r="G24" s="31">
        <v>0</v>
      </c>
      <c r="H24" s="31"/>
      <c r="I24" s="31">
        <v>0</v>
      </c>
      <c r="J24" s="31">
        <v>0</v>
      </c>
      <c r="K24" s="31">
        <v>0</v>
      </c>
      <c r="L24" s="31">
        <v>0</v>
      </c>
      <c r="M24" s="31">
        <v>0</v>
      </c>
      <c r="N24" s="31">
        <v>0</v>
      </c>
      <c r="O24" s="20">
        <v>17</v>
      </c>
    </row>
    <row r="25" spans="1:15" ht="12.75" x14ac:dyDescent="0.2">
      <c r="A25" s="20">
        <v>18</v>
      </c>
      <c r="B25" s="20" t="s">
        <v>370</v>
      </c>
      <c r="C25" s="31">
        <v>0</v>
      </c>
      <c r="D25" s="31">
        <v>827283</v>
      </c>
      <c r="E25" s="31">
        <v>371993</v>
      </c>
      <c r="F25" s="31">
        <v>7142922</v>
      </c>
      <c r="G25" s="31">
        <v>8342198</v>
      </c>
      <c r="H25" s="31"/>
      <c r="I25" s="31">
        <v>0</v>
      </c>
      <c r="J25" s="31">
        <v>0</v>
      </c>
      <c r="K25" s="31">
        <v>1414499</v>
      </c>
      <c r="L25" s="31">
        <v>1414499</v>
      </c>
      <c r="M25" s="31">
        <v>218569.53328</v>
      </c>
      <c r="N25" s="31">
        <v>108291.64671999999</v>
      </c>
      <c r="O25" s="20">
        <v>18</v>
      </c>
    </row>
    <row r="26" spans="1:15" ht="12.75" x14ac:dyDescent="0.2">
      <c r="A26" s="20">
        <v>19</v>
      </c>
      <c r="B26" s="20" t="s">
        <v>371</v>
      </c>
      <c r="C26" s="31">
        <v>0</v>
      </c>
      <c r="D26" s="31">
        <v>8869817</v>
      </c>
      <c r="E26" s="31">
        <v>3388859</v>
      </c>
      <c r="F26" s="31">
        <v>107382149</v>
      </c>
      <c r="G26" s="31">
        <v>119640825</v>
      </c>
      <c r="H26" s="31"/>
      <c r="I26" s="31">
        <v>0</v>
      </c>
      <c r="J26" s="31">
        <v>2710735</v>
      </c>
      <c r="K26" s="31">
        <v>31007489</v>
      </c>
      <c r="L26" s="31">
        <v>33718224</v>
      </c>
      <c r="M26" s="31">
        <v>2687799.8095200001</v>
      </c>
      <c r="N26" s="31">
        <v>3618863.1604800001</v>
      </c>
      <c r="O26" s="20">
        <v>19</v>
      </c>
    </row>
    <row r="27" spans="1:15" ht="12.75" x14ac:dyDescent="0.2">
      <c r="A27" s="20">
        <v>20</v>
      </c>
      <c r="B27" s="20" t="s">
        <v>372</v>
      </c>
      <c r="C27" s="31">
        <v>0</v>
      </c>
      <c r="D27" s="31">
        <v>7884277</v>
      </c>
      <c r="E27" s="31">
        <v>348648</v>
      </c>
      <c r="F27" s="31">
        <v>70468730</v>
      </c>
      <c r="G27" s="31">
        <v>78701655</v>
      </c>
      <c r="H27" s="31"/>
      <c r="I27" s="31">
        <v>0</v>
      </c>
      <c r="J27" s="31">
        <v>5378189</v>
      </c>
      <c r="K27" s="31">
        <v>21809593</v>
      </c>
      <c r="L27" s="31">
        <v>27187782</v>
      </c>
      <c r="M27" s="31">
        <v>600025.90096</v>
      </c>
      <c r="N27" s="31">
        <v>256962.83903999993</v>
      </c>
      <c r="O27" s="20">
        <v>20</v>
      </c>
    </row>
    <row r="28" spans="1:15" ht="12.75" x14ac:dyDescent="0.2">
      <c r="A28" s="20">
        <v>21</v>
      </c>
      <c r="B28" s="20" t="s">
        <v>373</v>
      </c>
      <c r="C28" s="31">
        <v>0</v>
      </c>
      <c r="D28" s="31">
        <v>2102989</v>
      </c>
      <c r="E28" s="31">
        <v>249090</v>
      </c>
      <c r="F28" s="31">
        <v>34117395</v>
      </c>
      <c r="G28" s="31">
        <v>36469474</v>
      </c>
      <c r="H28" s="31"/>
      <c r="I28" s="31">
        <v>0</v>
      </c>
      <c r="J28" s="31">
        <v>0</v>
      </c>
      <c r="K28" s="31">
        <v>6559934</v>
      </c>
      <c r="L28" s="31">
        <v>6559934</v>
      </c>
      <c r="M28" s="31">
        <v>136012.02536</v>
      </c>
      <c r="N28" s="31">
        <v>48385.664639999995</v>
      </c>
      <c r="O28" s="20">
        <v>21</v>
      </c>
    </row>
    <row r="29" spans="1:15" ht="12.75" x14ac:dyDescent="0.2">
      <c r="A29" s="20">
        <v>22</v>
      </c>
      <c r="B29" s="20" t="s">
        <v>374</v>
      </c>
      <c r="C29" s="31">
        <v>0</v>
      </c>
      <c r="D29" s="31">
        <v>1403996</v>
      </c>
      <c r="E29" s="31">
        <v>3119001</v>
      </c>
      <c r="F29" s="31">
        <v>25131250</v>
      </c>
      <c r="G29" s="31">
        <v>29654247</v>
      </c>
      <c r="H29" s="31"/>
      <c r="I29" s="31">
        <v>0</v>
      </c>
      <c r="J29" s="31">
        <v>0</v>
      </c>
      <c r="K29" s="31">
        <v>10785861</v>
      </c>
      <c r="L29" s="31">
        <v>10785861</v>
      </c>
      <c r="M29" s="31">
        <v>585063.47336000006</v>
      </c>
      <c r="N29" s="31">
        <v>1196691.43664</v>
      </c>
      <c r="O29" s="20">
        <v>22</v>
      </c>
    </row>
    <row r="30" spans="1:15" ht="12.75" x14ac:dyDescent="0.2">
      <c r="A30" s="20">
        <v>23</v>
      </c>
      <c r="B30" s="20" t="s">
        <v>375</v>
      </c>
      <c r="C30" s="31">
        <v>0</v>
      </c>
      <c r="D30" s="31">
        <v>32684573</v>
      </c>
      <c r="E30" s="31">
        <v>11304477</v>
      </c>
      <c r="F30" s="31">
        <v>271790761</v>
      </c>
      <c r="G30" s="31">
        <v>315779811</v>
      </c>
      <c r="H30" s="31"/>
      <c r="I30" s="31">
        <v>0</v>
      </c>
      <c r="J30" s="31">
        <v>38319716</v>
      </c>
      <c r="K30" s="31">
        <v>106042642</v>
      </c>
      <c r="L30" s="31">
        <v>144362358</v>
      </c>
      <c r="M30" s="31">
        <v>20395312.038079999</v>
      </c>
      <c r="N30" s="31">
        <v>6672875.4719200013</v>
      </c>
      <c r="O30" s="20">
        <v>23</v>
      </c>
    </row>
    <row r="31" spans="1:15" ht="12.75" x14ac:dyDescent="0.2">
      <c r="A31" s="20">
        <v>24</v>
      </c>
      <c r="B31" s="20" t="s">
        <v>376</v>
      </c>
      <c r="C31" s="31">
        <v>513652</v>
      </c>
      <c r="D31" s="31">
        <v>55367083</v>
      </c>
      <c r="E31" s="31">
        <v>7522646</v>
      </c>
      <c r="F31" s="31">
        <v>307950489</v>
      </c>
      <c r="G31" s="31">
        <v>371353870</v>
      </c>
      <c r="H31" s="31"/>
      <c r="I31" s="31">
        <v>0</v>
      </c>
      <c r="J31" s="31">
        <v>0</v>
      </c>
      <c r="K31" s="31">
        <v>257966917</v>
      </c>
      <c r="L31" s="31">
        <v>257966917</v>
      </c>
      <c r="M31" s="31">
        <v>14304203.615320001</v>
      </c>
      <c r="N31" s="31">
        <v>6528105.3246799987</v>
      </c>
      <c r="O31" s="20">
        <v>24</v>
      </c>
    </row>
    <row r="32" spans="1:15" ht="12.75" x14ac:dyDescent="0.2">
      <c r="A32" s="20">
        <v>25</v>
      </c>
      <c r="B32" s="20" t="s">
        <v>377</v>
      </c>
      <c r="C32" s="31">
        <v>0</v>
      </c>
      <c r="D32" s="31">
        <v>0</v>
      </c>
      <c r="E32" s="31">
        <v>0</v>
      </c>
      <c r="F32" s="31">
        <v>0</v>
      </c>
      <c r="G32" s="31">
        <v>0</v>
      </c>
      <c r="H32" s="31"/>
      <c r="I32" s="31">
        <v>0</v>
      </c>
      <c r="J32" s="31">
        <v>0</v>
      </c>
      <c r="K32" s="31">
        <v>0</v>
      </c>
      <c r="L32" s="31">
        <v>0</v>
      </c>
      <c r="M32" s="31">
        <v>0</v>
      </c>
      <c r="N32" s="31">
        <v>0</v>
      </c>
      <c r="O32" s="20">
        <v>25</v>
      </c>
    </row>
    <row r="33" spans="1:15" ht="12.75" x14ac:dyDescent="0.2">
      <c r="A33" s="20">
        <v>26</v>
      </c>
      <c r="B33" s="20" t="s">
        <v>378</v>
      </c>
      <c r="C33" s="31">
        <v>0</v>
      </c>
      <c r="D33" s="31">
        <v>0</v>
      </c>
      <c r="E33" s="31">
        <v>0</v>
      </c>
      <c r="F33" s="31">
        <v>0</v>
      </c>
      <c r="G33" s="31">
        <v>0</v>
      </c>
      <c r="H33" s="31"/>
      <c r="I33" s="31">
        <v>0</v>
      </c>
      <c r="J33" s="31">
        <v>0</v>
      </c>
      <c r="K33" s="31">
        <v>0</v>
      </c>
      <c r="L33" s="31">
        <v>0</v>
      </c>
      <c r="M33" s="31">
        <v>0</v>
      </c>
      <c r="N33" s="31">
        <v>0</v>
      </c>
      <c r="O33" s="20">
        <v>26</v>
      </c>
    </row>
    <row r="34" spans="1:15" ht="12.75" x14ac:dyDescent="0.2">
      <c r="A34" s="20">
        <v>27</v>
      </c>
      <c r="B34" s="20" t="s">
        <v>379</v>
      </c>
      <c r="C34" s="31">
        <v>0</v>
      </c>
      <c r="D34" s="31">
        <v>2376910</v>
      </c>
      <c r="E34" s="31">
        <v>319351</v>
      </c>
      <c r="F34" s="31">
        <v>16475916</v>
      </c>
      <c r="G34" s="31">
        <v>19172177</v>
      </c>
      <c r="H34" s="31"/>
      <c r="I34" s="31">
        <v>0</v>
      </c>
      <c r="J34" s="31">
        <v>118543</v>
      </c>
      <c r="K34" s="31">
        <v>2563691</v>
      </c>
      <c r="L34" s="31">
        <v>2682234</v>
      </c>
      <c r="M34" s="31">
        <v>84000.005599999989</v>
      </c>
      <c r="N34" s="31">
        <v>49415.364399999999</v>
      </c>
      <c r="O34" s="20">
        <v>27</v>
      </c>
    </row>
    <row r="35" spans="1:15" ht="12.75" x14ac:dyDescent="0.2">
      <c r="A35" s="20">
        <v>28</v>
      </c>
      <c r="B35" s="20" t="s">
        <v>380</v>
      </c>
      <c r="C35" s="31">
        <v>1188867</v>
      </c>
      <c r="D35" s="31">
        <v>16089074</v>
      </c>
      <c r="E35" s="31">
        <v>9626106</v>
      </c>
      <c r="F35" s="31">
        <v>152071515</v>
      </c>
      <c r="G35" s="31">
        <v>178975562</v>
      </c>
      <c r="H35" s="31"/>
      <c r="I35" s="31">
        <v>0</v>
      </c>
      <c r="J35" s="31">
        <v>8704330</v>
      </c>
      <c r="K35" s="31">
        <v>37594717</v>
      </c>
      <c r="L35" s="31">
        <v>46299047</v>
      </c>
      <c r="M35" s="31">
        <v>3875588.4528399999</v>
      </c>
      <c r="N35" s="31">
        <v>3679573.4971599998</v>
      </c>
      <c r="O35" s="20">
        <v>28</v>
      </c>
    </row>
    <row r="36" spans="1:15" ht="12.75" x14ac:dyDescent="0.2">
      <c r="A36" s="20">
        <v>29</v>
      </c>
      <c r="B36" s="20" t="s">
        <v>381</v>
      </c>
      <c r="C36" s="31">
        <v>0</v>
      </c>
      <c r="D36" s="31">
        <v>1239196</v>
      </c>
      <c r="E36" s="31">
        <v>1119054</v>
      </c>
      <c r="F36" s="31">
        <v>30276849</v>
      </c>
      <c r="G36" s="31">
        <v>32635099</v>
      </c>
      <c r="H36" s="31"/>
      <c r="I36" s="31">
        <v>0</v>
      </c>
      <c r="J36" s="31">
        <v>169151</v>
      </c>
      <c r="K36" s="31">
        <v>10568589</v>
      </c>
      <c r="L36" s="31">
        <v>10737740</v>
      </c>
      <c r="M36" s="31">
        <v>449192.57111999998</v>
      </c>
      <c r="N36" s="31">
        <v>504425.07888000004</v>
      </c>
      <c r="O36" s="20">
        <v>29</v>
      </c>
    </row>
    <row r="37" spans="1:15" ht="12.75" x14ac:dyDescent="0.2">
      <c r="A37" s="20">
        <v>30</v>
      </c>
      <c r="B37" s="20" t="s">
        <v>382</v>
      </c>
      <c r="C37" s="31">
        <v>1001618</v>
      </c>
      <c r="D37" s="31">
        <v>31578008</v>
      </c>
      <c r="E37" s="31">
        <v>22028165</v>
      </c>
      <c r="F37" s="31">
        <v>298132269</v>
      </c>
      <c r="G37" s="31">
        <v>352740060</v>
      </c>
      <c r="H37" s="31"/>
      <c r="I37" s="31">
        <v>0</v>
      </c>
      <c r="J37" s="31">
        <v>6452841</v>
      </c>
      <c r="K37" s="31">
        <v>232123157</v>
      </c>
      <c r="L37" s="31">
        <v>238575998</v>
      </c>
      <c r="M37" s="31">
        <v>10884515.376359999</v>
      </c>
      <c r="N37" s="31">
        <v>6694008.0936399996</v>
      </c>
      <c r="O37" s="20">
        <v>30</v>
      </c>
    </row>
    <row r="38" spans="1:15" ht="12.75" x14ac:dyDescent="0.2">
      <c r="A38" s="20">
        <v>31</v>
      </c>
      <c r="B38" s="20" t="s">
        <v>383</v>
      </c>
      <c r="C38" s="31">
        <v>161752.6</v>
      </c>
      <c r="D38" s="31">
        <v>14171302</v>
      </c>
      <c r="E38" s="31">
        <v>10501961</v>
      </c>
      <c r="F38" s="31">
        <v>170576364</v>
      </c>
      <c r="G38" s="31">
        <v>195411379.59999999</v>
      </c>
      <c r="H38" s="31"/>
      <c r="I38" s="31">
        <v>0</v>
      </c>
      <c r="J38" s="31">
        <v>0</v>
      </c>
      <c r="K38" s="31">
        <v>91824268</v>
      </c>
      <c r="L38" s="31">
        <v>91824268</v>
      </c>
      <c r="M38" s="31">
        <v>10864411.03032</v>
      </c>
      <c r="N38" s="31">
        <v>1642625.7096800001</v>
      </c>
      <c r="O38" s="20">
        <v>31</v>
      </c>
    </row>
    <row r="39" spans="1:15" ht="12.75" x14ac:dyDescent="0.2">
      <c r="A39" s="20">
        <v>32</v>
      </c>
      <c r="B39" s="20" t="s">
        <v>384</v>
      </c>
      <c r="C39" s="31">
        <v>0</v>
      </c>
      <c r="D39" s="31">
        <v>4421610</v>
      </c>
      <c r="E39" s="31">
        <v>1572398</v>
      </c>
      <c r="F39" s="31">
        <v>35261854</v>
      </c>
      <c r="G39" s="31">
        <v>41255862</v>
      </c>
      <c r="H39" s="31"/>
      <c r="I39" s="31">
        <v>0</v>
      </c>
      <c r="J39" s="31">
        <v>72087</v>
      </c>
      <c r="K39" s="31">
        <v>9498729</v>
      </c>
      <c r="L39" s="31">
        <v>9570816</v>
      </c>
      <c r="M39" s="31">
        <v>316947.33999999997</v>
      </c>
      <c r="N39" s="31">
        <v>0</v>
      </c>
      <c r="O39" s="20">
        <v>32</v>
      </c>
    </row>
    <row r="40" spans="1:15" ht="12.75" x14ac:dyDescent="0.2">
      <c r="A40" s="20">
        <v>33</v>
      </c>
      <c r="B40" s="20" t="s">
        <v>385</v>
      </c>
      <c r="C40" s="31">
        <v>0</v>
      </c>
      <c r="D40" s="31">
        <v>3945865</v>
      </c>
      <c r="E40" s="31">
        <v>1627875</v>
      </c>
      <c r="F40" s="31">
        <v>34455542</v>
      </c>
      <c r="G40" s="31">
        <v>40029282</v>
      </c>
      <c r="H40" s="31"/>
      <c r="I40" s="31">
        <v>0</v>
      </c>
      <c r="J40" s="31">
        <v>90648</v>
      </c>
      <c r="K40" s="31">
        <v>10851716</v>
      </c>
      <c r="L40" s="31">
        <v>10942364</v>
      </c>
      <c r="M40" s="31">
        <v>846105.41131999984</v>
      </c>
      <c r="N40" s="31">
        <v>827578.11867999984</v>
      </c>
      <c r="O40" s="20">
        <v>33</v>
      </c>
    </row>
    <row r="41" spans="1:15" ht="12.75" x14ac:dyDescent="0.2">
      <c r="A41" s="20">
        <v>34</v>
      </c>
      <c r="B41" s="20" t="s">
        <v>386</v>
      </c>
      <c r="C41" s="31">
        <v>0</v>
      </c>
      <c r="D41" s="31">
        <v>16922194</v>
      </c>
      <c r="E41" s="31">
        <v>3471832</v>
      </c>
      <c r="F41" s="31">
        <v>148587053</v>
      </c>
      <c r="G41" s="31">
        <v>168981079</v>
      </c>
      <c r="H41" s="31"/>
      <c r="I41" s="31">
        <v>0</v>
      </c>
      <c r="J41" s="31">
        <v>5526669</v>
      </c>
      <c r="K41" s="31">
        <v>36622026</v>
      </c>
      <c r="L41" s="31">
        <v>42148695</v>
      </c>
      <c r="M41" s="31">
        <v>5777670.8276000004</v>
      </c>
      <c r="N41" s="31">
        <v>2313392.8523999997</v>
      </c>
      <c r="O41" s="20">
        <v>34</v>
      </c>
    </row>
    <row r="42" spans="1:15" ht="12.75" x14ac:dyDescent="0.2">
      <c r="A42" s="20">
        <v>35</v>
      </c>
      <c r="B42" s="20" t="s">
        <v>387</v>
      </c>
      <c r="C42" s="31">
        <v>0</v>
      </c>
      <c r="D42" s="31">
        <v>98785433</v>
      </c>
      <c r="E42" s="31">
        <v>23686817</v>
      </c>
      <c r="F42" s="31">
        <v>512001373</v>
      </c>
      <c r="G42" s="31">
        <v>634473623</v>
      </c>
      <c r="H42" s="31"/>
      <c r="I42" s="31">
        <v>0</v>
      </c>
      <c r="J42" s="31">
        <v>32646605</v>
      </c>
      <c r="K42" s="31">
        <v>213575233</v>
      </c>
      <c r="L42" s="31">
        <v>246221838</v>
      </c>
      <c r="M42" s="31">
        <v>5950468.7410399998</v>
      </c>
      <c r="N42" s="31">
        <v>3557192.1489599999</v>
      </c>
      <c r="O42" s="20">
        <v>35</v>
      </c>
    </row>
    <row r="43" spans="1:15" ht="12.75" x14ac:dyDescent="0.2">
      <c r="A43" s="20">
        <v>36</v>
      </c>
      <c r="B43" s="20" t="s">
        <v>388</v>
      </c>
      <c r="C43" s="31">
        <v>0</v>
      </c>
      <c r="D43" s="31">
        <v>3683028</v>
      </c>
      <c r="E43" s="31">
        <v>1339439</v>
      </c>
      <c r="F43" s="31">
        <v>34161109</v>
      </c>
      <c r="G43" s="31">
        <v>39183576</v>
      </c>
      <c r="H43" s="31"/>
      <c r="I43" s="31">
        <v>0</v>
      </c>
      <c r="J43" s="31">
        <v>778834</v>
      </c>
      <c r="K43" s="31">
        <v>14475289</v>
      </c>
      <c r="L43" s="31">
        <v>15254123</v>
      </c>
      <c r="M43" s="31">
        <v>683935.05307999998</v>
      </c>
      <c r="N43" s="31">
        <v>769421.06692000013</v>
      </c>
      <c r="O43" s="20">
        <v>36</v>
      </c>
    </row>
    <row r="44" spans="1:15" ht="12.75" x14ac:dyDescent="0.2">
      <c r="A44" s="20">
        <v>37</v>
      </c>
      <c r="B44" s="20" t="s">
        <v>389</v>
      </c>
      <c r="C44" s="31">
        <v>0</v>
      </c>
      <c r="D44" s="31">
        <v>1351542</v>
      </c>
      <c r="E44" s="31">
        <v>178849</v>
      </c>
      <c r="F44" s="31">
        <v>9079528</v>
      </c>
      <c r="G44" s="31">
        <v>10609919</v>
      </c>
      <c r="H44" s="31"/>
      <c r="I44" s="31">
        <v>0</v>
      </c>
      <c r="J44" s="31">
        <v>0</v>
      </c>
      <c r="K44" s="31">
        <v>15672652</v>
      </c>
      <c r="L44" s="31">
        <v>15672652</v>
      </c>
      <c r="M44" s="31">
        <v>505083.06207999995</v>
      </c>
      <c r="N44" s="31">
        <v>136391.08792000002</v>
      </c>
      <c r="O44" s="20">
        <v>37</v>
      </c>
    </row>
    <row r="45" spans="1:15" ht="12.75" x14ac:dyDescent="0.2">
      <c r="A45" s="32">
        <v>38</v>
      </c>
      <c r="B45" s="20" t="s">
        <v>390</v>
      </c>
      <c r="C45" s="33">
        <v>0</v>
      </c>
      <c r="D45" s="33">
        <v>5592828</v>
      </c>
      <c r="E45" s="33">
        <v>2024122</v>
      </c>
      <c r="F45" s="33">
        <v>44928465</v>
      </c>
      <c r="G45" s="33">
        <v>52545415</v>
      </c>
      <c r="H45" s="31"/>
      <c r="I45" s="33">
        <v>0</v>
      </c>
      <c r="J45" s="33">
        <v>4188740</v>
      </c>
      <c r="K45" s="33">
        <v>15496868</v>
      </c>
      <c r="L45" s="33">
        <v>19685608</v>
      </c>
      <c r="M45" s="33">
        <v>653198.11531999998</v>
      </c>
      <c r="N45" s="33">
        <v>438283.86468</v>
      </c>
      <c r="O45" s="32">
        <v>38</v>
      </c>
    </row>
    <row r="46" spans="1:15" ht="12.75" x14ac:dyDescent="0.2">
      <c r="A46" s="32">
        <f>A45</f>
        <v>38</v>
      </c>
      <c r="B46" s="24" t="s">
        <v>22</v>
      </c>
      <c r="C46" s="34">
        <f>SUM(C8:C45)</f>
        <v>2887660.6</v>
      </c>
      <c r="D46" s="34">
        <f>SUM(D8:D45)</f>
        <v>456758971</v>
      </c>
      <c r="E46" s="34">
        <f>SUM(E8:E45)</f>
        <v>154315369</v>
      </c>
      <c r="F46" s="34">
        <f>SUM(F8:F45)</f>
        <v>3359098414</v>
      </c>
      <c r="G46" s="34">
        <f>SUM(G8:G45)</f>
        <v>3973060414.5999999</v>
      </c>
      <c r="H46" s="31"/>
      <c r="I46" s="34">
        <f t="shared" ref="I46:N46" si="0">SUM(I8:I45)</f>
        <v>11144</v>
      </c>
      <c r="J46" s="34">
        <f t="shared" si="0"/>
        <v>123058800</v>
      </c>
      <c r="K46" s="34">
        <f t="shared" si="0"/>
        <v>1592988400</v>
      </c>
      <c r="L46" s="34">
        <f t="shared" si="0"/>
        <v>1716058344</v>
      </c>
      <c r="M46" s="34">
        <f t="shared" si="0"/>
        <v>135038116.92996001</v>
      </c>
      <c r="N46" s="34">
        <f t="shared" si="0"/>
        <v>56942967.550039992</v>
      </c>
      <c r="O46" s="32">
        <f>O45</f>
        <v>38</v>
      </c>
    </row>
    <row r="47" spans="1:15" ht="9.75" customHeight="1" x14ac:dyDescent="0.2">
      <c r="H47" s="31"/>
    </row>
    <row r="48" spans="1:15" ht="9.75" customHeight="1" x14ac:dyDescent="0.2">
      <c r="H48" s="31"/>
    </row>
    <row r="49" spans="8:8" ht="10.5" customHeight="1" x14ac:dyDescent="0.2">
      <c r="H49" s="31"/>
    </row>
    <row r="50" spans="8:8" ht="10.5" customHeight="1" x14ac:dyDescent="0.2">
      <c r="H50" s="31"/>
    </row>
    <row r="51" spans="8:8" ht="10.5" customHeight="1" x14ac:dyDescent="0.2">
      <c r="H51" s="31"/>
    </row>
    <row r="52" spans="8:8" ht="10.5" customHeight="1" x14ac:dyDescent="0.2"/>
    <row r="53" spans="8:8" ht="10.5" customHeight="1" x14ac:dyDescent="0.2"/>
    <row r="54" spans="8:8" ht="10.5" customHeight="1" x14ac:dyDescent="0.2"/>
    <row r="55" spans="8:8" ht="10.5" customHeight="1" x14ac:dyDescent="0.2"/>
    <row r="56" spans="8:8" ht="10.5" customHeight="1" x14ac:dyDescent="0.2"/>
    <row r="57" spans="8:8" ht="10.5" customHeight="1" x14ac:dyDescent="0.2"/>
    <row r="58" spans="8:8" ht="10.5" customHeight="1" x14ac:dyDescent="0.2"/>
    <row r="59" spans="8:8" ht="10.5" customHeight="1" x14ac:dyDescent="0.2"/>
    <row r="60" spans="8:8" ht="10.5" customHeight="1" x14ac:dyDescent="0.2"/>
    <row r="61" spans="8:8" ht="10.5" customHeight="1" x14ac:dyDescent="0.2"/>
    <row r="62" spans="8:8" ht="10.5" customHeight="1" x14ac:dyDescent="0.2"/>
    <row r="106" ht="10.5" customHeight="1" x14ac:dyDescent="0.2"/>
    <row r="108" ht="10.5" customHeight="1" x14ac:dyDescent="0.2"/>
    <row r="125" ht="10.5" customHeight="1" x14ac:dyDescent="0.2"/>
  </sheetData>
  <mergeCells count="3">
    <mergeCell ref="M6:N6"/>
    <mergeCell ref="C6:G6"/>
    <mergeCell ref="I6:L6"/>
  </mergeCells>
  <printOptions horizontalCentered="1" verticalCentered="1" gridLines="1" gridLinesSet="0"/>
  <pageMargins left="0.5" right="0.5" top="0.5" bottom="0.5" header="0.5" footer="0.17"/>
  <pageSetup paperSize="3" fitToHeight="0" orientation="landscape" r:id="rId1"/>
  <headerFooter alignWithMargins="0"/>
  <rowBreaks count="1" manualBreakCount="1">
    <brk id="4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69BB0-86EA-4463-971A-0D7F4825BFF0}">
  <sheetPr codeName="Sheet10">
    <pageSetUpPr fitToPage="1"/>
  </sheetPr>
  <dimension ref="A1:O103"/>
  <sheetViews>
    <sheetView workbookViewId="0"/>
  </sheetViews>
  <sheetFormatPr defaultColWidth="7.28515625" defaultRowHeight="12.75" x14ac:dyDescent="0.2"/>
  <cols>
    <col min="1" max="1" width="3.7109375" style="20" customWidth="1"/>
    <col min="2" max="2" width="16.28515625" style="20" customWidth="1"/>
    <col min="3" max="7" width="14.7109375" style="20" customWidth="1"/>
    <col min="8" max="8" width="1.7109375" style="20" customWidth="1"/>
    <col min="9" max="11" width="14.7109375" style="20" customWidth="1"/>
    <col min="12" max="12" width="15.28515625" style="20" customWidth="1"/>
    <col min="13" max="14" width="14.7109375" style="20" customWidth="1"/>
    <col min="15" max="15" width="3.7109375" style="20" customWidth="1"/>
    <col min="16" max="256" width="7.28515625" style="20"/>
    <col min="257" max="257" width="4.140625" style="20" bestFit="1" customWidth="1"/>
    <col min="258" max="258" width="12.7109375" style="20" bestFit="1" customWidth="1"/>
    <col min="259" max="259" width="10.140625" style="20" customWidth="1"/>
    <col min="260" max="260" width="11.85546875" style="20" customWidth="1"/>
    <col min="261" max="261" width="12.28515625" style="20" customWidth="1"/>
    <col min="262" max="263" width="13.28515625" style="20" bestFit="1" customWidth="1"/>
    <col min="264" max="264" width="1.7109375" style="20" customWidth="1"/>
    <col min="265" max="265" width="10.140625" style="20" customWidth="1"/>
    <col min="266" max="266" width="10" style="20" bestFit="1" customWidth="1"/>
    <col min="267" max="267" width="13.28515625" style="20" bestFit="1" customWidth="1"/>
    <col min="268" max="268" width="12.7109375" style="20" customWidth="1"/>
    <col min="269" max="269" width="11.85546875" style="20" bestFit="1" customWidth="1"/>
    <col min="270" max="270" width="12" style="20" customWidth="1"/>
    <col min="271" max="271" width="3.28515625" style="20" bestFit="1" customWidth="1"/>
    <col min="272" max="512" width="7.28515625" style="20"/>
    <col min="513" max="513" width="4.140625" style="20" bestFit="1" customWidth="1"/>
    <col min="514" max="514" width="12.7109375" style="20" bestFit="1" customWidth="1"/>
    <col min="515" max="515" width="10.140625" style="20" customWidth="1"/>
    <col min="516" max="516" width="11.85546875" style="20" customWidth="1"/>
    <col min="517" max="517" width="12.28515625" style="20" customWidth="1"/>
    <col min="518" max="519" width="13.28515625" style="20" bestFit="1" customWidth="1"/>
    <col min="520" max="520" width="1.7109375" style="20" customWidth="1"/>
    <col min="521" max="521" width="10.140625" style="20" customWidth="1"/>
    <col min="522" max="522" width="10" style="20" bestFit="1" customWidth="1"/>
    <col min="523" max="523" width="13.28515625" style="20" bestFit="1" customWidth="1"/>
    <col min="524" max="524" width="12.7109375" style="20" customWidth="1"/>
    <col min="525" max="525" width="11.85546875" style="20" bestFit="1" customWidth="1"/>
    <col min="526" max="526" width="12" style="20" customWidth="1"/>
    <col min="527" max="527" width="3.28515625" style="20" bestFit="1" customWidth="1"/>
    <col min="528" max="768" width="7.28515625" style="20"/>
    <col min="769" max="769" width="4.140625" style="20" bestFit="1" customWidth="1"/>
    <col min="770" max="770" width="12.7109375" style="20" bestFit="1" customWidth="1"/>
    <col min="771" max="771" width="10.140625" style="20" customWidth="1"/>
    <col min="772" max="772" width="11.85546875" style="20" customWidth="1"/>
    <col min="773" max="773" width="12.28515625" style="20" customWidth="1"/>
    <col min="774" max="775" width="13.28515625" style="20" bestFit="1" customWidth="1"/>
    <col min="776" max="776" width="1.7109375" style="20" customWidth="1"/>
    <col min="777" max="777" width="10.140625" style="20" customWidth="1"/>
    <col min="778" max="778" width="10" style="20" bestFit="1" customWidth="1"/>
    <col min="779" max="779" width="13.28515625" style="20" bestFit="1" customWidth="1"/>
    <col min="780" max="780" width="12.7109375" style="20" customWidth="1"/>
    <col min="781" max="781" width="11.85546875" style="20" bestFit="1" customWidth="1"/>
    <col min="782" max="782" width="12" style="20" customWidth="1"/>
    <col min="783" max="783" width="3.28515625" style="20" bestFit="1" customWidth="1"/>
    <col min="784" max="1024" width="7.28515625" style="20"/>
    <col min="1025" max="1025" width="4.140625" style="20" bestFit="1" customWidth="1"/>
    <col min="1026" max="1026" width="12.7109375" style="20" bestFit="1" customWidth="1"/>
    <col min="1027" max="1027" width="10.140625" style="20" customWidth="1"/>
    <col min="1028" max="1028" width="11.85546875" style="20" customWidth="1"/>
    <col min="1029" max="1029" width="12.28515625" style="20" customWidth="1"/>
    <col min="1030" max="1031" width="13.28515625" style="20" bestFit="1" customWidth="1"/>
    <col min="1032" max="1032" width="1.7109375" style="20" customWidth="1"/>
    <col min="1033" max="1033" width="10.140625" style="20" customWidth="1"/>
    <col min="1034" max="1034" width="10" style="20" bestFit="1" customWidth="1"/>
    <col min="1035" max="1035" width="13.28515625" style="20" bestFit="1" customWidth="1"/>
    <col min="1036" max="1036" width="12.7109375" style="20" customWidth="1"/>
    <col min="1037" max="1037" width="11.85546875" style="20" bestFit="1" customWidth="1"/>
    <col min="1038" max="1038" width="12" style="20" customWidth="1"/>
    <col min="1039" max="1039" width="3.28515625" style="20" bestFit="1" customWidth="1"/>
    <col min="1040" max="1280" width="7.28515625" style="20"/>
    <col min="1281" max="1281" width="4.140625" style="20" bestFit="1" customWidth="1"/>
    <col min="1282" max="1282" width="12.7109375" style="20" bestFit="1" customWidth="1"/>
    <col min="1283" max="1283" width="10.140625" style="20" customWidth="1"/>
    <col min="1284" max="1284" width="11.85546875" style="20" customWidth="1"/>
    <col min="1285" max="1285" width="12.28515625" style="20" customWidth="1"/>
    <col min="1286" max="1287" width="13.28515625" style="20" bestFit="1" customWidth="1"/>
    <col min="1288" max="1288" width="1.7109375" style="20" customWidth="1"/>
    <col min="1289" max="1289" width="10.140625" style="20" customWidth="1"/>
    <col min="1290" max="1290" width="10" style="20" bestFit="1" customWidth="1"/>
    <col min="1291" max="1291" width="13.28515625" style="20" bestFit="1" customWidth="1"/>
    <col min="1292" max="1292" width="12.7109375" style="20" customWidth="1"/>
    <col min="1293" max="1293" width="11.85546875" style="20" bestFit="1" customWidth="1"/>
    <col min="1294" max="1294" width="12" style="20" customWidth="1"/>
    <col min="1295" max="1295" width="3.28515625" style="20" bestFit="1" customWidth="1"/>
    <col min="1296" max="1536" width="7.28515625" style="20"/>
    <col min="1537" max="1537" width="4.140625" style="20" bestFit="1" customWidth="1"/>
    <col min="1538" max="1538" width="12.7109375" style="20" bestFit="1" customWidth="1"/>
    <col min="1539" max="1539" width="10.140625" style="20" customWidth="1"/>
    <col min="1540" max="1540" width="11.85546875" style="20" customWidth="1"/>
    <col min="1541" max="1541" width="12.28515625" style="20" customWidth="1"/>
    <col min="1542" max="1543" width="13.28515625" style="20" bestFit="1" customWidth="1"/>
    <col min="1544" max="1544" width="1.7109375" style="20" customWidth="1"/>
    <col min="1545" max="1545" width="10.140625" style="20" customWidth="1"/>
    <col min="1546" max="1546" width="10" style="20" bestFit="1" customWidth="1"/>
    <col min="1547" max="1547" width="13.28515625" style="20" bestFit="1" customWidth="1"/>
    <col min="1548" max="1548" width="12.7109375" style="20" customWidth="1"/>
    <col min="1549" max="1549" width="11.85546875" style="20" bestFit="1" customWidth="1"/>
    <col min="1550" max="1550" width="12" style="20" customWidth="1"/>
    <col min="1551" max="1551" width="3.28515625" style="20" bestFit="1" customWidth="1"/>
    <col min="1552" max="1792" width="7.28515625" style="20"/>
    <col min="1793" max="1793" width="4.140625" style="20" bestFit="1" customWidth="1"/>
    <col min="1794" max="1794" width="12.7109375" style="20" bestFit="1" customWidth="1"/>
    <col min="1795" max="1795" width="10.140625" style="20" customWidth="1"/>
    <col min="1796" max="1796" width="11.85546875" style="20" customWidth="1"/>
    <col min="1797" max="1797" width="12.28515625" style="20" customWidth="1"/>
    <col min="1798" max="1799" width="13.28515625" style="20" bestFit="1" customWidth="1"/>
    <col min="1800" max="1800" width="1.7109375" style="20" customWidth="1"/>
    <col min="1801" max="1801" width="10.140625" style="20" customWidth="1"/>
    <col min="1802" max="1802" width="10" style="20" bestFit="1" customWidth="1"/>
    <col min="1803" max="1803" width="13.28515625" style="20" bestFit="1" customWidth="1"/>
    <col min="1804" max="1804" width="12.7109375" style="20" customWidth="1"/>
    <col min="1805" max="1805" width="11.85546875" style="20" bestFit="1" customWidth="1"/>
    <col min="1806" max="1806" width="12" style="20" customWidth="1"/>
    <col min="1807" max="1807" width="3.28515625" style="20" bestFit="1" customWidth="1"/>
    <col min="1808" max="2048" width="7.28515625" style="20"/>
    <col min="2049" max="2049" width="4.140625" style="20" bestFit="1" customWidth="1"/>
    <col min="2050" max="2050" width="12.7109375" style="20" bestFit="1" customWidth="1"/>
    <col min="2051" max="2051" width="10.140625" style="20" customWidth="1"/>
    <col min="2052" max="2052" width="11.85546875" style="20" customWidth="1"/>
    <col min="2053" max="2053" width="12.28515625" style="20" customWidth="1"/>
    <col min="2054" max="2055" width="13.28515625" style="20" bestFit="1" customWidth="1"/>
    <col min="2056" max="2056" width="1.7109375" style="20" customWidth="1"/>
    <col min="2057" max="2057" width="10.140625" style="20" customWidth="1"/>
    <col min="2058" max="2058" width="10" style="20" bestFit="1" customWidth="1"/>
    <col min="2059" max="2059" width="13.28515625" style="20" bestFit="1" customWidth="1"/>
    <col min="2060" max="2060" width="12.7109375" style="20" customWidth="1"/>
    <col min="2061" max="2061" width="11.85546875" style="20" bestFit="1" customWidth="1"/>
    <col min="2062" max="2062" width="12" style="20" customWidth="1"/>
    <col min="2063" max="2063" width="3.28515625" style="20" bestFit="1" customWidth="1"/>
    <col min="2064" max="2304" width="7.28515625" style="20"/>
    <col min="2305" max="2305" width="4.140625" style="20" bestFit="1" customWidth="1"/>
    <col min="2306" max="2306" width="12.7109375" style="20" bestFit="1" customWidth="1"/>
    <col min="2307" max="2307" width="10.140625" style="20" customWidth="1"/>
    <col min="2308" max="2308" width="11.85546875" style="20" customWidth="1"/>
    <col min="2309" max="2309" width="12.28515625" style="20" customWidth="1"/>
    <col min="2310" max="2311" width="13.28515625" style="20" bestFit="1" customWidth="1"/>
    <col min="2312" max="2312" width="1.7109375" style="20" customWidth="1"/>
    <col min="2313" max="2313" width="10.140625" style="20" customWidth="1"/>
    <col min="2314" max="2314" width="10" style="20" bestFit="1" customWidth="1"/>
    <col min="2315" max="2315" width="13.28515625" style="20" bestFit="1" customWidth="1"/>
    <col min="2316" max="2316" width="12.7109375" style="20" customWidth="1"/>
    <col min="2317" max="2317" width="11.85546875" style="20" bestFit="1" customWidth="1"/>
    <col min="2318" max="2318" width="12" style="20" customWidth="1"/>
    <col min="2319" max="2319" width="3.28515625" style="20" bestFit="1" customWidth="1"/>
    <col min="2320" max="2560" width="7.28515625" style="20"/>
    <col min="2561" max="2561" width="4.140625" style="20" bestFit="1" customWidth="1"/>
    <col min="2562" max="2562" width="12.7109375" style="20" bestFit="1" customWidth="1"/>
    <col min="2563" max="2563" width="10.140625" style="20" customWidth="1"/>
    <col min="2564" max="2564" width="11.85546875" style="20" customWidth="1"/>
    <col min="2565" max="2565" width="12.28515625" style="20" customWidth="1"/>
    <col min="2566" max="2567" width="13.28515625" style="20" bestFit="1" customWidth="1"/>
    <col min="2568" max="2568" width="1.7109375" style="20" customWidth="1"/>
    <col min="2569" max="2569" width="10.140625" style="20" customWidth="1"/>
    <col min="2570" max="2570" width="10" style="20" bestFit="1" customWidth="1"/>
    <col min="2571" max="2571" width="13.28515625" style="20" bestFit="1" customWidth="1"/>
    <col min="2572" max="2572" width="12.7109375" style="20" customWidth="1"/>
    <col min="2573" max="2573" width="11.85546875" style="20" bestFit="1" customWidth="1"/>
    <col min="2574" max="2574" width="12" style="20" customWidth="1"/>
    <col min="2575" max="2575" width="3.28515625" style="20" bestFit="1" customWidth="1"/>
    <col min="2576" max="2816" width="7.28515625" style="20"/>
    <col min="2817" max="2817" width="4.140625" style="20" bestFit="1" customWidth="1"/>
    <col min="2818" max="2818" width="12.7109375" style="20" bestFit="1" customWidth="1"/>
    <col min="2819" max="2819" width="10.140625" style="20" customWidth="1"/>
    <col min="2820" max="2820" width="11.85546875" style="20" customWidth="1"/>
    <col min="2821" max="2821" width="12.28515625" style="20" customWidth="1"/>
    <col min="2822" max="2823" width="13.28515625" style="20" bestFit="1" customWidth="1"/>
    <col min="2824" max="2824" width="1.7109375" style="20" customWidth="1"/>
    <col min="2825" max="2825" width="10.140625" style="20" customWidth="1"/>
    <col min="2826" max="2826" width="10" style="20" bestFit="1" customWidth="1"/>
    <col min="2827" max="2827" width="13.28515625" style="20" bestFit="1" customWidth="1"/>
    <col min="2828" max="2828" width="12.7109375" style="20" customWidth="1"/>
    <col min="2829" max="2829" width="11.85546875" style="20" bestFit="1" customWidth="1"/>
    <col min="2830" max="2830" width="12" style="20" customWidth="1"/>
    <col min="2831" max="2831" width="3.28515625" style="20" bestFit="1" customWidth="1"/>
    <col min="2832" max="3072" width="7.28515625" style="20"/>
    <col min="3073" max="3073" width="4.140625" style="20" bestFit="1" customWidth="1"/>
    <col min="3074" max="3074" width="12.7109375" style="20" bestFit="1" customWidth="1"/>
    <col min="3075" max="3075" width="10.140625" style="20" customWidth="1"/>
    <col min="3076" max="3076" width="11.85546875" style="20" customWidth="1"/>
    <col min="3077" max="3077" width="12.28515625" style="20" customWidth="1"/>
    <col min="3078" max="3079" width="13.28515625" style="20" bestFit="1" customWidth="1"/>
    <col min="3080" max="3080" width="1.7109375" style="20" customWidth="1"/>
    <col min="3081" max="3081" width="10.140625" style="20" customWidth="1"/>
    <col min="3082" max="3082" width="10" style="20" bestFit="1" customWidth="1"/>
    <col min="3083" max="3083" width="13.28515625" style="20" bestFit="1" customWidth="1"/>
    <col min="3084" max="3084" width="12.7109375" style="20" customWidth="1"/>
    <col min="3085" max="3085" width="11.85546875" style="20" bestFit="1" customWidth="1"/>
    <col min="3086" max="3086" width="12" style="20" customWidth="1"/>
    <col min="3087" max="3087" width="3.28515625" style="20" bestFit="1" customWidth="1"/>
    <col min="3088" max="3328" width="7.28515625" style="20"/>
    <col min="3329" max="3329" width="4.140625" style="20" bestFit="1" customWidth="1"/>
    <col min="3330" max="3330" width="12.7109375" style="20" bestFit="1" customWidth="1"/>
    <col min="3331" max="3331" width="10.140625" style="20" customWidth="1"/>
    <col min="3332" max="3332" width="11.85546875" style="20" customWidth="1"/>
    <col min="3333" max="3333" width="12.28515625" style="20" customWidth="1"/>
    <col min="3334" max="3335" width="13.28515625" style="20" bestFit="1" customWidth="1"/>
    <col min="3336" max="3336" width="1.7109375" style="20" customWidth="1"/>
    <col min="3337" max="3337" width="10.140625" style="20" customWidth="1"/>
    <col min="3338" max="3338" width="10" style="20" bestFit="1" customWidth="1"/>
    <col min="3339" max="3339" width="13.28515625" style="20" bestFit="1" customWidth="1"/>
    <col min="3340" max="3340" width="12.7109375" style="20" customWidth="1"/>
    <col min="3341" max="3341" width="11.85546875" style="20" bestFit="1" customWidth="1"/>
    <col min="3342" max="3342" width="12" style="20" customWidth="1"/>
    <col min="3343" max="3343" width="3.28515625" style="20" bestFit="1" customWidth="1"/>
    <col min="3344" max="3584" width="7.28515625" style="20"/>
    <col min="3585" max="3585" width="4.140625" style="20" bestFit="1" customWidth="1"/>
    <col min="3586" max="3586" width="12.7109375" style="20" bestFit="1" customWidth="1"/>
    <col min="3587" max="3587" width="10.140625" style="20" customWidth="1"/>
    <col min="3588" max="3588" width="11.85546875" style="20" customWidth="1"/>
    <col min="3589" max="3589" width="12.28515625" style="20" customWidth="1"/>
    <col min="3590" max="3591" width="13.28515625" style="20" bestFit="1" customWidth="1"/>
    <col min="3592" max="3592" width="1.7109375" style="20" customWidth="1"/>
    <col min="3593" max="3593" width="10.140625" style="20" customWidth="1"/>
    <col min="3594" max="3594" width="10" style="20" bestFit="1" customWidth="1"/>
    <col min="3595" max="3595" width="13.28515625" style="20" bestFit="1" customWidth="1"/>
    <col min="3596" max="3596" width="12.7109375" style="20" customWidth="1"/>
    <col min="3597" max="3597" width="11.85546875" style="20" bestFit="1" customWidth="1"/>
    <col min="3598" max="3598" width="12" style="20" customWidth="1"/>
    <col min="3599" max="3599" width="3.28515625" style="20" bestFit="1" customWidth="1"/>
    <col min="3600" max="3840" width="7.28515625" style="20"/>
    <col min="3841" max="3841" width="4.140625" style="20" bestFit="1" customWidth="1"/>
    <col min="3842" max="3842" width="12.7109375" style="20" bestFit="1" customWidth="1"/>
    <col min="3843" max="3843" width="10.140625" style="20" customWidth="1"/>
    <col min="3844" max="3844" width="11.85546875" style="20" customWidth="1"/>
    <col min="3845" max="3845" width="12.28515625" style="20" customWidth="1"/>
    <col min="3846" max="3847" width="13.28515625" style="20" bestFit="1" customWidth="1"/>
    <col min="3848" max="3848" width="1.7109375" style="20" customWidth="1"/>
    <col min="3849" max="3849" width="10.140625" style="20" customWidth="1"/>
    <col min="3850" max="3850" width="10" style="20" bestFit="1" customWidth="1"/>
    <col min="3851" max="3851" width="13.28515625" style="20" bestFit="1" customWidth="1"/>
    <col min="3852" max="3852" width="12.7109375" style="20" customWidth="1"/>
    <col min="3853" max="3853" width="11.85546875" style="20" bestFit="1" customWidth="1"/>
    <col min="3854" max="3854" width="12" style="20" customWidth="1"/>
    <col min="3855" max="3855" width="3.28515625" style="20" bestFit="1" customWidth="1"/>
    <col min="3856" max="4096" width="7.28515625" style="20"/>
    <col min="4097" max="4097" width="4.140625" style="20" bestFit="1" customWidth="1"/>
    <col min="4098" max="4098" width="12.7109375" style="20" bestFit="1" customWidth="1"/>
    <col min="4099" max="4099" width="10.140625" style="20" customWidth="1"/>
    <col min="4100" max="4100" width="11.85546875" style="20" customWidth="1"/>
    <col min="4101" max="4101" width="12.28515625" style="20" customWidth="1"/>
    <col min="4102" max="4103" width="13.28515625" style="20" bestFit="1" customWidth="1"/>
    <col min="4104" max="4104" width="1.7109375" style="20" customWidth="1"/>
    <col min="4105" max="4105" width="10.140625" style="20" customWidth="1"/>
    <col min="4106" max="4106" width="10" style="20" bestFit="1" customWidth="1"/>
    <col min="4107" max="4107" width="13.28515625" style="20" bestFit="1" customWidth="1"/>
    <col min="4108" max="4108" width="12.7109375" style="20" customWidth="1"/>
    <col min="4109" max="4109" width="11.85546875" style="20" bestFit="1" customWidth="1"/>
    <col min="4110" max="4110" width="12" style="20" customWidth="1"/>
    <col min="4111" max="4111" width="3.28515625" style="20" bestFit="1" customWidth="1"/>
    <col min="4112" max="4352" width="7.28515625" style="20"/>
    <col min="4353" max="4353" width="4.140625" style="20" bestFit="1" customWidth="1"/>
    <col min="4354" max="4354" width="12.7109375" style="20" bestFit="1" customWidth="1"/>
    <col min="4355" max="4355" width="10.140625" style="20" customWidth="1"/>
    <col min="4356" max="4356" width="11.85546875" style="20" customWidth="1"/>
    <col min="4357" max="4357" width="12.28515625" style="20" customWidth="1"/>
    <col min="4358" max="4359" width="13.28515625" style="20" bestFit="1" customWidth="1"/>
    <col min="4360" max="4360" width="1.7109375" style="20" customWidth="1"/>
    <col min="4361" max="4361" width="10.140625" style="20" customWidth="1"/>
    <col min="4362" max="4362" width="10" style="20" bestFit="1" customWidth="1"/>
    <col min="4363" max="4363" width="13.28515625" style="20" bestFit="1" customWidth="1"/>
    <col min="4364" max="4364" width="12.7109375" style="20" customWidth="1"/>
    <col min="4365" max="4365" width="11.85546875" style="20" bestFit="1" customWidth="1"/>
    <col min="4366" max="4366" width="12" style="20" customWidth="1"/>
    <col min="4367" max="4367" width="3.28515625" style="20" bestFit="1" customWidth="1"/>
    <col min="4368" max="4608" width="7.28515625" style="20"/>
    <col min="4609" max="4609" width="4.140625" style="20" bestFit="1" customWidth="1"/>
    <col min="4610" max="4610" width="12.7109375" style="20" bestFit="1" customWidth="1"/>
    <col min="4611" max="4611" width="10.140625" style="20" customWidth="1"/>
    <col min="4612" max="4612" width="11.85546875" style="20" customWidth="1"/>
    <col min="4613" max="4613" width="12.28515625" style="20" customWidth="1"/>
    <col min="4614" max="4615" width="13.28515625" style="20" bestFit="1" customWidth="1"/>
    <col min="4616" max="4616" width="1.7109375" style="20" customWidth="1"/>
    <col min="4617" max="4617" width="10.140625" style="20" customWidth="1"/>
    <col min="4618" max="4618" width="10" style="20" bestFit="1" customWidth="1"/>
    <col min="4619" max="4619" width="13.28515625" style="20" bestFit="1" customWidth="1"/>
    <col min="4620" max="4620" width="12.7109375" style="20" customWidth="1"/>
    <col min="4621" max="4621" width="11.85546875" style="20" bestFit="1" customWidth="1"/>
    <col min="4622" max="4622" width="12" style="20" customWidth="1"/>
    <col min="4623" max="4623" width="3.28515625" style="20" bestFit="1" customWidth="1"/>
    <col min="4624" max="4864" width="7.28515625" style="20"/>
    <col min="4865" max="4865" width="4.140625" style="20" bestFit="1" customWidth="1"/>
    <col min="4866" max="4866" width="12.7109375" style="20" bestFit="1" customWidth="1"/>
    <col min="4867" max="4867" width="10.140625" style="20" customWidth="1"/>
    <col min="4868" max="4868" width="11.85546875" style="20" customWidth="1"/>
    <col min="4869" max="4869" width="12.28515625" style="20" customWidth="1"/>
    <col min="4870" max="4871" width="13.28515625" style="20" bestFit="1" customWidth="1"/>
    <col min="4872" max="4872" width="1.7109375" style="20" customWidth="1"/>
    <col min="4873" max="4873" width="10.140625" style="20" customWidth="1"/>
    <col min="4874" max="4874" width="10" style="20" bestFit="1" customWidth="1"/>
    <col min="4875" max="4875" width="13.28515625" style="20" bestFit="1" customWidth="1"/>
    <col min="4876" max="4876" width="12.7109375" style="20" customWidth="1"/>
    <col min="4877" max="4877" width="11.85546875" style="20" bestFit="1" customWidth="1"/>
    <col min="4878" max="4878" width="12" style="20" customWidth="1"/>
    <col min="4879" max="4879" width="3.28515625" style="20" bestFit="1" customWidth="1"/>
    <col min="4880" max="5120" width="7.28515625" style="20"/>
    <col min="5121" max="5121" width="4.140625" style="20" bestFit="1" customWidth="1"/>
    <col min="5122" max="5122" width="12.7109375" style="20" bestFit="1" customWidth="1"/>
    <col min="5123" max="5123" width="10.140625" style="20" customWidth="1"/>
    <col min="5124" max="5124" width="11.85546875" style="20" customWidth="1"/>
    <col min="5125" max="5125" width="12.28515625" style="20" customWidth="1"/>
    <col min="5126" max="5127" width="13.28515625" style="20" bestFit="1" customWidth="1"/>
    <col min="5128" max="5128" width="1.7109375" style="20" customWidth="1"/>
    <col min="5129" max="5129" width="10.140625" style="20" customWidth="1"/>
    <col min="5130" max="5130" width="10" style="20" bestFit="1" customWidth="1"/>
    <col min="5131" max="5131" width="13.28515625" style="20" bestFit="1" customWidth="1"/>
    <col min="5132" max="5132" width="12.7109375" style="20" customWidth="1"/>
    <col min="5133" max="5133" width="11.85546875" style="20" bestFit="1" customWidth="1"/>
    <col min="5134" max="5134" width="12" style="20" customWidth="1"/>
    <col min="5135" max="5135" width="3.28515625" style="20" bestFit="1" customWidth="1"/>
    <col min="5136" max="5376" width="7.28515625" style="20"/>
    <col min="5377" max="5377" width="4.140625" style="20" bestFit="1" customWidth="1"/>
    <col min="5378" max="5378" width="12.7109375" style="20" bestFit="1" customWidth="1"/>
    <col min="5379" max="5379" width="10.140625" style="20" customWidth="1"/>
    <col min="5380" max="5380" width="11.85546875" style="20" customWidth="1"/>
    <col min="5381" max="5381" width="12.28515625" style="20" customWidth="1"/>
    <col min="5382" max="5383" width="13.28515625" style="20" bestFit="1" customWidth="1"/>
    <col min="5384" max="5384" width="1.7109375" style="20" customWidth="1"/>
    <col min="5385" max="5385" width="10.140625" style="20" customWidth="1"/>
    <col min="5386" max="5386" width="10" style="20" bestFit="1" customWidth="1"/>
    <col min="5387" max="5387" width="13.28515625" style="20" bestFit="1" customWidth="1"/>
    <col min="5388" max="5388" width="12.7109375" style="20" customWidth="1"/>
    <col min="5389" max="5389" width="11.85546875" style="20" bestFit="1" customWidth="1"/>
    <col min="5390" max="5390" width="12" style="20" customWidth="1"/>
    <col min="5391" max="5391" width="3.28515625" style="20" bestFit="1" customWidth="1"/>
    <col min="5392" max="5632" width="7.28515625" style="20"/>
    <col min="5633" max="5633" width="4.140625" style="20" bestFit="1" customWidth="1"/>
    <col min="5634" max="5634" width="12.7109375" style="20" bestFit="1" customWidth="1"/>
    <col min="5635" max="5635" width="10.140625" style="20" customWidth="1"/>
    <col min="5636" max="5636" width="11.85546875" style="20" customWidth="1"/>
    <col min="5637" max="5637" width="12.28515625" style="20" customWidth="1"/>
    <col min="5638" max="5639" width="13.28515625" style="20" bestFit="1" customWidth="1"/>
    <col min="5640" max="5640" width="1.7109375" style="20" customWidth="1"/>
    <col min="5641" max="5641" width="10.140625" style="20" customWidth="1"/>
    <col min="5642" max="5642" width="10" style="20" bestFit="1" customWidth="1"/>
    <col min="5643" max="5643" width="13.28515625" style="20" bestFit="1" customWidth="1"/>
    <col min="5644" max="5644" width="12.7109375" style="20" customWidth="1"/>
    <col min="5645" max="5645" width="11.85546875" style="20" bestFit="1" customWidth="1"/>
    <col min="5646" max="5646" width="12" style="20" customWidth="1"/>
    <col min="5647" max="5647" width="3.28515625" style="20" bestFit="1" customWidth="1"/>
    <col min="5648" max="5888" width="7.28515625" style="20"/>
    <col min="5889" max="5889" width="4.140625" style="20" bestFit="1" customWidth="1"/>
    <col min="5890" max="5890" width="12.7109375" style="20" bestFit="1" customWidth="1"/>
    <col min="5891" max="5891" width="10.140625" style="20" customWidth="1"/>
    <col min="5892" max="5892" width="11.85546875" style="20" customWidth="1"/>
    <col min="5893" max="5893" width="12.28515625" style="20" customWidth="1"/>
    <col min="5894" max="5895" width="13.28515625" style="20" bestFit="1" customWidth="1"/>
    <col min="5896" max="5896" width="1.7109375" style="20" customWidth="1"/>
    <col min="5897" max="5897" width="10.140625" style="20" customWidth="1"/>
    <col min="5898" max="5898" width="10" style="20" bestFit="1" customWidth="1"/>
    <col min="5899" max="5899" width="13.28515625" style="20" bestFit="1" customWidth="1"/>
    <col min="5900" max="5900" width="12.7109375" style="20" customWidth="1"/>
    <col min="5901" max="5901" width="11.85546875" style="20" bestFit="1" customWidth="1"/>
    <col min="5902" max="5902" width="12" style="20" customWidth="1"/>
    <col min="5903" max="5903" width="3.28515625" style="20" bestFit="1" customWidth="1"/>
    <col min="5904" max="6144" width="7.28515625" style="20"/>
    <col min="6145" max="6145" width="4.140625" style="20" bestFit="1" customWidth="1"/>
    <col min="6146" max="6146" width="12.7109375" style="20" bestFit="1" customWidth="1"/>
    <col min="6147" max="6147" width="10.140625" style="20" customWidth="1"/>
    <col min="6148" max="6148" width="11.85546875" style="20" customWidth="1"/>
    <col min="6149" max="6149" width="12.28515625" style="20" customWidth="1"/>
    <col min="6150" max="6151" width="13.28515625" style="20" bestFit="1" customWidth="1"/>
    <col min="6152" max="6152" width="1.7109375" style="20" customWidth="1"/>
    <col min="6153" max="6153" width="10.140625" style="20" customWidth="1"/>
    <col min="6154" max="6154" width="10" style="20" bestFit="1" customWidth="1"/>
    <col min="6155" max="6155" width="13.28515625" style="20" bestFit="1" customWidth="1"/>
    <col min="6156" max="6156" width="12.7109375" style="20" customWidth="1"/>
    <col min="6157" max="6157" width="11.85546875" style="20" bestFit="1" customWidth="1"/>
    <col min="6158" max="6158" width="12" style="20" customWidth="1"/>
    <col min="6159" max="6159" width="3.28515625" style="20" bestFit="1" customWidth="1"/>
    <col min="6160" max="6400" width="7.28515625" style="20"/>
    <col min="6401" max="6401" width="4.140625" style="20" bestFit="1" customWidth="1"/>
    <col min="6402" max="6402" width="12.7109375" style="20" bestFit="1" customWidth="1"/>
    <col min="6403" max="6403" width="10.140625" style="20" customWidth="1"/>
    <col min="6404" max="6404" width="11.85546875" style="20" customWidth="1"/>
    <col min="6405" max="6405" width="12.28515625" style="20" customWidth="1"/>
    <col min="6406" max="6407" width="13.28515625" style="20" bestFit="1" customWidth="1"/>
    <col min="6408" max="6408" width="1.7109375" style="20" customWidth="1"/>
    <col min="6409" max="6409" width="10.140625" style="20" customWidth="1"/>
    <col min="6410" max="6410" width="10" style="20" bestFit="1" customWidth="1"/>
    <col min="6411" max="6411" width="13.28515625" style="20" bestFit="1" customWidth="1"/>
    <col min="6412" max="6412" width="12.7109375" style="20" customWidth="1"/>
    <col min="6413" max="6413" width="11.85546875" style="20" bestFit="1" customWidth="1"/>
    <col min="6414" max="6414" width="12" style="20" customWidth="1"/>
    <col min="6415" max="6415" width="3.28515625" style="20" bestFit="1" customWidth="1"/>
    <col min="6416" max="6656" width="7.28515625" style="20"/>
    <col min="6657" max="6657" width="4.140625" style="20" bestFit="1" customWidth="1"/>
    <col min="6658" max="6658" width="12.7109375" style="20" bestFit="1" customWidth="1"/>
    <col min="6659" max="6659" width="10.140625" style="20" customWidth="1"/>
    <col min="6660" max="6660" width="11.85546875" style="20" customWidth="1"/>
    <col min="6661" max="6661" width="12.28515625" style="20" customWidth="1"/>
    <col min="6662" max="6663" width="13.28515625" style="20" bestFit="1" customWidth="1"/>
    <col min="6664" max="6664" width="1.7109375" style="20" customWidth="1"/>
    <col min="6665" max="6665" width="10.140625" style="20" customWidth="1"/>
    <col min="6666" max="6666" width="10" style="20" bestFit="1" customWidth="1"/>
    <col min="6667" max="6667" width="13.28515625" style="20" bestFit="1" customWidth="1"/>
    <col min="6668" max="6668" width="12.7109375" style="20" customWidth="1"/>
    <col min="6669" max="6669" width="11.85546875" style="20" bestFit="1" customWidth="1"/>
    <col min="6670" max="6670" width="12" style="20" customWidth="1"/>
    <col min="6671" max="6671" width="3.28515625" style="20" bestFit="1" customWidth="1"/>
    <col min="6672" max="6912" width="7.28515625" style="20"/>
    <col min="6913" max="6913" width="4.140625" style="20" bestFit="1" customWidth="1"/>
    <col min="6914" max="6914" width="12.7109375" style="20" bestFit="1" customWidth="1"/>
    <col min="6915" max="6915" width="10.140625" style="20" customWidth="1"/>
    <col min="6916" max="6916" width="11.85546875" style="20" customWidth="1"/>
    <col min="6917" max="6917" width="12.28515625" style="20" customWidth="1"/>
    <col min="6918" max="6919" width="13.28515625" style="20" bestFit="1" customWidth="1"/>
    <col min="6920" max="6920" width="1.7109375" style="20" customWidth="1"/>
    <col min="6921" max="6921" width="10.140625" style="20" customWidth="1"/>
    <col min="6922" max="6922" width="10" style="20" bestFit="1" customWidth="1"/>
    <col min="6923" max="6923" width="13.28515625" style="20" bestFit="1" customWidth="1"/>
    <col min="6924" max="6924" width="12.7109375" style="20" customWidth="1"/>
    <col min="6925" max="6925" width="11.85546875" style="20" bestFit="1" customWidth="1"/>
    <col min="6926" max="6926" width="12" style="20" customWidth="1"/>
    <col min="6927" max="6927" width="3.28515625" style="20" bestFit="1" customWidth="1"/>
    <col min="6928" max="7168" width="7.28515625" style="20"/>
    <col min="7169" max="7169" width="4.140625" style="20" bestFit="1" customWidth="1"/>
    <col min="7170" max="7170" width="12.7109375" style="20" bestFit="1" customWidth="1"/>
    <col min="7171" max="7171" width="10.140625" style="20" customWidth="1"/>
    <col min="7172" max="7172" width="11.85546875" style="20" customWidth="1"/>
    <col min="7173" max="7173" width="12.28515625" style="20" customWidth="1"/>
    <col min="7174" max="7175" width="13.28515625" style="20" bestFit="1" customWidth="1"/>
    <col min="7176" max="7176" width="1.7109375" style="20" customWidth="1"/>
    <col min="7177" max="7177" width="10.140625" style="20" customWidth="1"/>
    <col min="7178" max="7178" width="10" style="20" bestFit="1" customWidth="1"/>
    <col min="7179" max="7179" width="13.28515625" style="20" bestFit="1" customWidth="1"/>
    <col min="7180" max="7180" width="12.7109375" style="20" customWidth="1"/>
    <col min="7181" max="7181" width="11.85546875" style="20" bestFit="1" customWidth="1"/>
    <col min="7182" max="7182" width="12" style="20" customWidth="1"/>
    <col min="7183" max="7183" width="3.28515625" style="20" bestFit="1" customWidth="1"/>
    <col min="7184" max="7424" width="7.28515625" style="20"/>
    <col min="7425" max="7425" width="4.140625" style="20" bestFit="1" customWidth="1"/>
    <col min="7426" max="7426" width="12.7109375" style="20" bestFit="1" customWidth="1"/>
    <col min="7427" max="7427" width="10.140625" style="20" customWidth="1"/>
    <col min="7428" max="7428" width="11.85546875" style="20" customWidth="1"/>
    <col min="7429" max="7429" width="12.28515625" style="20" customWidth="1"/>
    <col min="7430" max="7431" width="13.28515625" style="20" bestFit="1" customWidth="1"/>
    <col min="7432" max="7432" width="1.7109375" style="20" customWidth="1"/>
    <col min="7433" max="7433" width="10.140625" style="20" customWidth="1"/>
    <col min="7434" max="7434" width="10" style="20" bestFit="1" customWidth="1"/>
    <col min="7435" max="7435" width="13.28515625" style="20" bestFit="1" customWidth="1"/>
    <col min="7436" max="7436" width="12.7109375" style="20" customWidth="1"/>
    <col min="7437" max="7437" width="11.85546875" style="20" bestFit="1" customWidth="1"/>
    <col min="7438" max="7438" width="12" style="20" customWidth="1"/>
    <col min="7439" max="7439" width="3.28515625" style="20" bestFit="1" customWidth="1"/>
    <col min="7440" max="7680" width="7.28515625" style="20"/>
    <col min="7681" max="7681" width="4.140625" style="20" bestFit="1" customWidth="1"/>
    <col min="7682" max="7682" width="12.7109375" style="20" bestFit="1" customWidth="1"/>
    <col min="7683" max="7683" width="10.140625" style="20" customWidth="1"/>
    <col min="7684" max="7684" width="11.85546875" style="20" customWidth="1"/>
    <col min="7685" max="7685" width="12.28515625" style="20" customWidth="1"/>
    <col min="7686" max="7687" width="13.28515625" style="20" bestFit="1" customWidth="1"/>
    <col min="7688" max="7688" width="1.7109375" style="20" customWidth="1"/>
    <col min="7689" max="7689" width="10.140625" style="20" customWidth="1"/>
    <col min="7690" max="7690" width="10" style="20" bestFit="1" customWidth="1"/>
    <col min="7691" max="7691" width="13.28515625" style="20" bestFit="1" customWidth="1"/>
    <col min="7692" max="7692" width="12.7109375" style="20" customWidth="1"/>
    <col min="7693" max="7693" width="11.85546875" style="20" bestFit="1" customWidth="1"/>
    <col min="7694" max="7694" width="12" style="20" customWidth="1"/>
    <col min="7695" max="7695" width="3.28515625" style="20" bestFit="1" customWidth="1"/>
    <col min="7696" max="7936" width="7.28515625" style="20"/>
    <col min="7937" max="7937" width="4.140625" style="20" bestFit="1" customWidth="1"/>
    <col min="7938" max="7938" width="12.7109375" style="20" bestFit="1" customWidth="1"/>
    <col min="7939" max="7939" width="10.140625" style="20" customWidth="1"/>
    <col min="7940" max="7940" width="11.85546875" style="20" customWidth="1"/>
    <col min="7941" max="7941" width="12.28515625" style="20" customWidth="1"/>
    <col min="7942" max="7943" width="13.28515625" style="20" bestFit="1" customWidth="1"/>
    <col min="7944" max="7944" width="1.7109375" style="20" customWidth="1"/>
    <col min="7945" max="7945" width="10.140625" style="20" customWidth="1"/>
    <col min="7946" max="7946" width="10" style="20" bestFit="1" customWidth="1"/>
    <col min="7947" max="7947" width="13.28515625" style="20" bestFit="1" customWidth="1"/>
    <col min="7948" max="7948" width="12.7109375" style="20" customWidth="1"/>
    <col min="7949" max="7949" width="11.85546875" style="20" bestFit="1" customWidth="1"/>
    <col min="7950" max="7950" width="12" style="20" customWidth="1"/>
    <col min="7951" max="7951" width="3.28515625" style="20" bestFit="1" customWidth="1"/>
    <col min="7952" max="8192" width="7.28515625" style="20"/>
    <col min="8193" max="8193" width="4.140625" style="20" bestFit="1" customWidth="1"/>
    <col min="8194" max="8194" width="12.7109375" style="20" bestFit="1" customWidth="1"/>
    <col min="8195" max="8195" width="10.140625" style="20" customWidth="1"/>
    <col min="8196" max="8196" width="11.85546875" style="20" customWidth="1"/>
    <col min="8197" max="8197" width="12.28515625" style="20" customWidth="1"/>
    <col min="8198" max="8199" width="13.28515625" style="20" bestFit="1" customWidth="1"/>
    <col min="8200" max="8200" width="1.7109375" style="20" customWidth="1"/>
    <col min="8201" max="8201" width="10.140625" style="20" customWidth="1"/>
    <col min="8202" max="8202" width="10" style="20" bestFit="1" customWidth="1"/>
    <col min="8203" max="8203" width="13.28515625" style="20" bestFit="1" customWidth="1"/>
    <col min="8204" max="8204" width="12.7109375" style="20" customWidth="1"/>
    <col min="8205" max="8205" width="11.85546875" style="20" bestFit="1" customWidth="1"/>
    <col min="8206" max="8206" width="12" style="20" customWidth="1"/>
    <col min="8207" max="8207" width="3.28515625" style="20" bestFit="1" customWidth="1"/>
    <col min="8208" max="8448" width="7.28515625" style="20"/>
    <col min="8449" max="8449" width="4.140625" style="20" bestFit="1" customWidth="1"/>
    <col min="8450" max="8450" width="12.7109375" style="20" bestFit="1" customWidth="1"/>
    <col min="8451" max="8451" width="10.140625" style="20" customWidth="1"/>
    <col min="8452" max="8452" width="11.85546875" style="20" customWidth="1"/>
    <col min="8453" max="8453" width="12.28515625" style="20" customWidth="1"/>
    <col min="8454" max="8455" width="13.28515625" style="20" bestFit="1" customWidth="1"/>
    <col min="8456" max="8456" width="1.7109375" style="20" customWidth="1"/>
    <col min="8457" max="8457" width="10.140625" style="20" customWidth="1"/>
    <col min="8458" max="8458" width="10" style="20" bestFit="1" customWidth="1"/>
    <col min="8459" max="8459" width="13.28515625" style="20" bestFit="1" customWidth="1"/>
    <col min="8460" max="8460" width="12.7109375" style="20" customWidth="1"/>
    <col min="8461" max="8461" width="11.85546875" style="20" bestFit="1" customWidth="1"/>
    <col min="8462" max="8462" width="12" style="20" customWidth="1"/>
    <col min="8463" max="8463" width="3.28515625" style="20" bestFit="1" customWidth="1"/>
    <col min="8464" max="8704" width="7.28515625" style="20"/>
    <col min="8705" max="8705" width="4.140625" style="20" bestFit="1" customWidth="1"/>
    <col min="8706" max="8706" width="12.7109375" style="20" bestFit="1" customWidth="1"/>
    <col min="8707" max="8707" width="10.140625" style="20" customWidth="1"/>
    <col min="8708" max="8708" width="11.85546875" style="20" customWidth="1"/>
    <col min="8709" max="8709" width="12.28515625" style="20" customWidth="1"/>
    <col min="8710" max="8711" width="13.28515625" style="20" bestFit="1" customWidth="1"/>
    <col min="8712" max="8712" width="1.7109375" style="20" customWidth="1"/>
    <col min="8713" max="8713" width="10.140625" style="20" customWidth="1"/>
    <col min="8714" max="8714" width="10" style="20" bestFit="1" customWidth="1"/>
    <col min="8715" max="8715" width="13.28515625" style="20" bestFit="1" customWidth="1"/>
    <col min="8716" max="8716" width="12.7109375" style="20" customWidth="1"/>
    <col min="8717" max="8717" width="11.85546875" style="20" bestFit="1" customWidth="1"/>
    <col min="8718" max="8718" width="12" style="20" customWidth="1"/>
    <col min="8719" max="8719" width="3.28515625" style="20" bestFit="1" customWidth="1"/>
    <col min="8720" max="8960" width="7.28515625" style="20"/>
    <col min="8961" max="8961" width="4.140625" style="20" bestFit="1" customWidth="1"/>
    <col min="8962" max="8962" width="12.7109375" style="20" bestFit="1" customWidth="1"/>
    <col min="8963" max="8963" width="10.140625" style="20" customWidth="1"/>
    <col min="8964" max="8964" width="11.85546875" style="20" customWidth="1"/>
    <col min="8965" max="8965" width="12.28515625" style="20" customWidth="1"/>
    <col min="8966" max="8967" width="13.28515625" style="20" bestFit="1" customWidth="1"/>
    <col min="8968" max="8968" width="1.7109375" style="20" customWidth="1"/>
    <col min="8969" max="8969" width="10.140625" style="20" customWidth="1"/>
    <col min="8970" max="8970" width="10" style="20" bestFit="1" customWidth="1"/>
    <col min="8971" max="8971" width="13.28515625" style="20" bestFit="1" customWidth="1"/>
    <col min="8972" max="8972" width="12.7109375" style="20" customWidth="1"/>
    <col min="8973" max="8973" width="11.85546875" style="20" bestFit="1" customWidth="1"/>
    <col min="8974" max="8974" width="12" style="20" customWidth="1"/>
    <col min="8975" max="8975" width="3.28515625" style="20" bestFit="1" customWidth="1"/>
    <col min="8976" max="9216" width="7.28515625" style="20"/>
    <col min="9217" max="9217" width="4.140625" style="20" bestFit="1" customWidth="1"/>
    <col min="9218" max="9218" width="12.7109375" style="20" bestFit="1" customWidth="1"/>
    <col min="9219" max="9219" width="10.140625" style="20" customWidth="1"/>
    <col min="9220" max="9220" width="11.85546875" style="20" customWidth="1"/>
    <col min="9221" max="9221" width="12.28515625" style="20" customWidth="1"/>
    <col min="9222" max="9223" width="13.28515625" style="20" bestFit="1" customWidth="1"/>
    <col min="9224" max="9224" width="1.7109375" style="20" customWidth="1"/>
    <col min="9225" max="9225" width="10.140625" style="20" customWidth="1"/>
    <col min="9226" max="9226" width="10" style="20" bestFit="1" customWidth="1"/>
    <col min="9227" max="9227" width="13.28515625" style="20" bestFit="1" customWidth="1"/>
    <col min="9228" max="9228" width="12.7109375" style="20" customWidth="1"/>
    <col min="9229" max="9229" width="11.85546875" style="20" bestFit="1" customWidth="1"/>
    <col min="9230" max="9230" width="12" style="20" customWidth="1"/>
    <col min="9231" max="9231" width="3.28515625" style="20" bestFit="1" customWidth="1"/>
    <col min="9232" max="9472" width="7.28515625" style="20"/>
    <col min="9473" max="9473" width="4.140625" style="20" bestFit="1" customWidth="1"/>
    <col min="9474" max="9474" width="12.7109375" style="20" bestFit="1" customWidth="1"/>
    <col min="9475" max="9475" width="10.140625" style="20" customWidth="1"/>
    <col min="9476" max="9476" width="11.85546875" style="20" customWidth="1"/>
    <col min="9477" max="9477" width="12.28515625" style="20" customWidth="1"/>
    <col min="9478" max="9479" width="13.28515625" style="20" bestFit="1" customWidth="1"/>
    <col min="9480" max="9480" width="1.7109375" style="20" customWidth="1"/>
    <col min="9481" max="9481" width="10.140625" style="20" customWidth="1"/>
    <col min="9482" max="9482" width="10" style="20" bestFit="1" customWidth="1"/>
    <col min="9483" max="9483" width="13.28515625" style="20" bestFit="1" customWidth="1"/>
    <col min="9484" max="9484" width="12.7109375" style="20" customWidth="1"/>
    <col min="9485" max="9485" width="11.85546875" style="20" bestFit="1" customWidth="1"/>
    <col min="9486" max="9486" width="12" style="20" customWidth="1"/>
    <col min="9487" max="9487" width="3.28515625" style="20" bestFit="1" customWidth="1"/>
    <col min="9488" max="9728" width="7.28515625" style="20"/>
    <col min="9729" max="9729" width="4.140625" style="20" bestFit="1" customWidth="1"/>
    <col min="9730" max="9730" width="12.7109375" style="20" bestFit="1" customWidth="1"/>
    <col min="9731" max="9731" width="10.140625" style="20" customWidth="1"/>
    <col min="9732" max="9732" width="11.85546875" style="20" customWidth="1"/>
    <col min="9733" max="9733" width="12.28515625" style="20" customWidth="1"/>
    <col min="9734" max="9735" width="13.28515625" style="20" bestFit="1" customWidth="1"/>
    <col min="9736" max="9736" width="1.7109375" style="20" customWidth="1"/>
    <col min="9737" max="9737" width="10.140625" style="20" customWidth="1"/>
    <col min="9738" max="9738" width="10" style="20" bestFit="1" customWidth="1"/>
    <col min="9739" max="9739" width="13.28515625" style="20" bestFit="1" customWidth="1"/>
    <col min="9740" max="9740" width="12.7109375" style="20" customWidth="1"/>
    <col min="9741" max="9741" width="11.85546875" style="20" bestFit="1" customWidth="1"/>
    <col min="9742" max="9742" width="12" style="20" customWidth="1"/>
    <col min="9743" max="9743" width="3.28515625" style="20" bestFit="1" customWidth="1"/>
    <col min="9744" max="9984" width="7.28515625" style="20"/>
    <col min="9985" max="9985" width="4.140625" style="20" bestFit="1" customWidth="1"/>
    <col min="9986" max="9986" width="12.7109375" style="20" bestFit="1" customWidth="1"/>
    <col min="9987" max="9987" width="10.140625" style="20" customWidth="1"/>
    <col min="9988" max="9988" width="11.85546875" style="20" customWidth="1"/>
    <col min="9989" max="9989" width="12.28515625" style="20" customWidth="1"/>
    <col min="9990" max="9991" width="13.28515625" style="20" bestFit="1" customWidth="1"/>
    <col min="9992" max="9992" width="1.7109375" style="20" customWidth="1"/>
    <col min="9993" max="9993" width="10.140625" style="20" customWidth="1"/>
    <col min="9994" max="9994" width="10" style="20" bestFit="1" customWidth="1"/>
    <col min="9995" max="9995" width="13.28515625" style="20" bestFit="1" customWidth="1"/>
    <col min="9996" max="9996" width="12.7109375" style="20" customWidth="1"/>
    <col min="9997" max="9997" width="11.85546875" style="20" bestFit="1" customWidth="1"/>
    <col min="9998" max="9998" width="12" style="20" customWidth="1"/>
    <col min="9999" max="9999" width="3.28515625" style="20" bestFit="1" customWidth="1"/>
    <col min="10000" max="10240" width="7.28515625" style="20"/>
    <col min="10241" max="10241" width="4.140625" style="20" bestFit="1" customWidth="1"/>
    <col min="10242" max="10242" width="12.7109375" style="20" bestFit="1" customWidth="1"/>
    <col min="10243" max="10243" width="10.140625" style="20" customWidth="1"/>
    <col min="10244" max="10244" width="11.85546875" style="20" customWidth="1"/>
    <col min="10245" max="10245" width="12.28515625" style="20" customWidth="1"/>
    <col min="10246" max="10247" width="13.28515625" style="20" bestFit="1" customWidth="1"/>
    <col min="10248" max="10248" width="1.7109375" style="20" customWidth="1"/>
    <col min="10249" max="10249" width="10.140625" style="20" customWidth="1"/>
    <col min="10250" max="10250" width="10" style="20" bestFit="1" customWidth="1"/>
    <col min="10251" max="10251" width="13.28515625" style="20" bestFit="1" customWidth="1"/>
    <col min="10252" max="10252" width="12.7109375" style="20" customWidth="1"/>
    <col min="10253" max="10253" width="11.85546875" style="20" bestFit="1" customWidth="1"/>
    <col min="10254" max="10254" width="12" style="20" customWidth="1"/>
    <col min="10255" max="10255" width="3.28515625" style="20" bestFit="1" customWidth="1"/>
    <col min="10256" max="10496" width="7.28515625" style="20"/>
    <col min="10497" max="10497" width="4.140625" style="20" bestFit="1" customWidth="1"/>
    <col min="10498" max="10498" width="12.7109375" style="20" bestFit="1" customWidth="1"/>
    <col min="10499" max="10499" width="10.140625" style="20" customWidth="1"/>
    <col min="10500" max="10500" width="11.85546875" style="20" customWidth="1"/>
    <col min="10501" max="10501" width="12.28515625" style="20" customWidth="1"/>
    <col min="10502" max="10503" width="13.28515625" style="20" bestFit="1" customWidth="1"/>
    <col min="10504" max="10504" width="1.7109375" style="20" customWidth="1"/>
    <col min="10505" max="10505" width="10.140625" style="20" customWidth="1"/>
    <col min="10506" max="10506" width="10" style="20" bestFit="1" customWidth="1"/>
    <col min="10507" max="10507" width="13.28515625" style="20" bestFit="1" customWidth="1"/>
    <col min="10508" max="10508" width="12.7109375" style="20" customWidth="1"/>
    <col min="10509" max="10509" width="11.85546875" style="20" bestFit="1" customWidth="1"/>
    <col min="10510" max="10510" width="12" style="20" customWidth="1"/>
    <col min="10511" max="10511" width="3.28515625" style="20" bestFit="1" customWidth="1"/>
    <col min="10512" max="10752" width="7.28515625" style="20"/>
    <col min="10753" max="10753" width="4.140625" style="20" bestFit="1" customWidth="1"/>
    <col min="10754" max="10754" width="12.7109375" style="20" bestFit="1" customWidth="1"/>
    <col min="10755" max="10755" width="10.140625" style="20" customWidth="1"/>
    <col min="10756" max="10756" width="11.85546875" style="20" customWidth="1"/>
    <col min="10757" max="10757" width="12.28515625" style="20" customWidth="1"/>
    <col min="10758" max="10759" width="13.28515625" style="20" bestFit="1" customWidth="1"/>
    <col min="10760" max="10760" width="1.7109375" style="20" customWidth="1"/>
    <col min="10761" max="10761" width="10.140625" style="20" customWidth="1"/>
    <col min="10762" max="10762" width="10" style="20" bestFit="1" customWidth="1"/>
    <col min="10763" max="10763" width="13.28515625" style="20" bestFit="1" customWidth="1"/>
    <col min="10764" max="10764" width="12.7109375" style="20" customWidth="1"/>
    <col min="10765" max="10765" width="11.85546875" style="20" bestFit="1" customWidth="1"/>
    <col min="10766" max="10766" width="12" style="20" customWidth="1"/>
    <col min="10767" max="10767" width="3.28515625" style="20" bestFit="1" customWidth="1"/>
    <col min="10768" max="11008" width="7.28515625" style="20"/>
    <col min="11009" max="11009" width="4.140625" style="20" bestFit="1" customWidth="1"/>
    <col min="11010" max="11010" width="12.7109375" style="20" bestFit="1" customWidth="1"/>
    <col min="11011" max="11011" width="10.140625" style="20" customWidth="1"/>
    <col min="11012" max="11012" width="11.85546875" style="20" customWidth="1"/>
    <col min="11013" max="11013" width="12.28515625" style="20" customWidth="1"/>
    <col min="11014" max="11015" width="13.28515625" style="20" bestFit="1" customWidth="1"/>
    <col min="11016" max="11016" width="1.7109375" style="20" customWidth="1"/>
    <col min="11017" max="11017" width="10.140625" style="20" customWidth="1"/>
    <col min="11018" max="11018" width="10" style="20" bestFit="1" customWidth="1"/>
    <col min="11019" max="11019" width="13.28515625" style="20" bestFit="1" customWidth="1"/>
    <col min="11020" max="11020" width="12.7109375" style="20" customWidth="1"/>
    <col min="11021" max="11021" width="11.85546875" style="20" bestFit="1" customWidth="1"/>
    <col min="11022" max="11022" width="12" style="20" customWidth="1"/>
    <col min="11023" max="11023" width="3.28515625" style="20" bestFit="1" customWidth="1"/>
    <col min="11024" max="11264" width="7.28515625" style="20"/>
    <col min="11265" max="11265" width="4.140625" style="20" bestFit="1" customWidth="1"/>
    <col min="11266" max="11266" width="12.7109375" style="20" bestFit="1" customWidth="1"/>
    <col min="11267" max="11267" width="10.140625" style="20" customWidth="1"/>
    <col min="11268" max="11268" width="11.85546875" style="20" customWidth="1"/>
    <col min="11269" max="11269" width="12.28515625" style="20" customWidth="1"/>
    <col min="11270" max="11271" width="13.28515625" style="20" bestFit="1" customWidth="1"/>
    <col min="11272" max="11272" width="1.7109375" style="20" customWidth="1"/>
    <col min="11273" max="11273" width="10.140625" style="20" customWidth="1"/>
    <col min="11274" max="11274" width="10" style="20" bestFit="1" customWidth="1"/>
    <col min="11275" max="11275" width="13.28515625" style="20" bestFit="1" customWidth="1"/>
    <col min="11276" max="11276" width="12.7109375" style="20" customWidth="1"/>
    <col min="11277" max="11277" width="11.85546875" style="20" bestFit="1" customWidth="1"/>
    <col min="11278" max="11278" width="12" style="20" customWidth="1"/>
    <col min="11279" max="11279" width="3.28515625" style="20" bestFit="1" customWidth="1"/>
    <col min="11280" max="11520" width="7.28515625" style="20"/>
    <col min="11521" max="11521" width="4.140625" style="20" bestFit="1" customWidth="1"/>
    <col min="11522" max="11522" width="12.7109375" style="20" bestFit="1" customWidth="1"/>
    <col min="11523" max="11523" width="10.140625" style="20" customWidth="1"/>
    <col min="11524" max="11524" width="11.85546875" style="20" customWidth="1"/>
    <col min="11525" max="11525" width="12.28515625" style="20" customWidth="1"/>
    <col min="11526" max="11527" width="13.28515625" style="20" bestFit="1" customWidth="1"/>
    <col min="11528" max="11528" width="1.7109375" style="20" customWidth="1"/>
    <col min="11529" max="11529" width="10.140625" style="20" customWidth="1"/>
    <col min="11530" max="11530" width="10" style="20" bestFit="1" customWidth="1"/>
    <col min="11531" max="11531" width="13.28515625" style="20" bestFit="1" customWidth="1"/>
    <col min="11532" max="11532" width="12.7109375" style="20" customWidth="1"/>
    <col min="11533" max="11533" width="11.85546875" style="20" bestFit="1" customWidth="1"/>
    <col min="11534" max="11534" width="12" style="20" customWidth="1"/>
    <col min="11535" max="11535" width="3.28515625" style="20" bestFit="1" customWidth="1"/>
    <col min="11536" max="11776" width="7.28515625" style="20"/>
    <col min="11777" max="11777" width="4.140625" style="20" bestFit="1" customWidth="1"/>
    <col min="11778" max="11778" width="12.7109375" style="20" bestFit="1" customWidth="1"/>
    <col min="11779" max="11779" width="10.140625" style="20" customWidth="1"/>
    <col min="11780" max="11780" width="11.85546875" style="20" customWidth="1"/>
    <col min="11781" max="11781" width="12.28515625" style="20" customWidth="1"/>
    <col min="11782" max="11783" width="13.28515625" style="20" bestFit="1" customWidth="1"/>
    <col min="11784" max="11784" width="1.7109375" style="20" customWidth="1"/>
    <col min="11785" max="11785" width="10.140625" style="20" customWidth="1"/>
    <col min="11786" max="11786" width="10" style="20" bestFit="1" customWidth="1"/>
    <col min="11787" max="11787" width="13.28515625" style="20" bestFit="1" customWidth="1"/>
    <col min="11788" max="11788" width="12.7109375" style="20" customWidth="1"/>
    <col min="11789" max="11789" width="11.85546875" style="20" bestFit="1" customWidth="1"/>
    <col min="11790" max="11790" width="12" style="20" customWidth="1"/>
    <col min="11791" max="11791" width="3.28515625" style="20" bestFit="1" customWidth="1"/>
    <col min="11792" max="12032" width="7.28515625" style="20"/>
    <col min="12033" max="12033" width="4.140625" style="20" bestFit="1" customWidth="1"/>
    <col min="12034" max="12034" width="12.7109375" style="20" bestFit="1" customWidth="1"/>
    <col min="12035" max="12035" width="10.140625" style="20" customWidth="1"/>
    <col min="12036" max="12036" width="11.85546875" style="20" customWidth="1"/>
    <col min="12037" max="12037" width="12.28515625" style="20" customWidth="1"/>
    <col min="12038" max="12039" width="13.28515625" style="20" bestFit="1" customWidth="1"/>
    <col min="12040" max="12040" width="1.7109375" style="20" customWidth="1"/>
    <col min="12041" max="12041" width="10.140625" style="20" customWidth="1"/>
    <col min="12042" max="12042" width="10" style="20" bestFit="1" customWidth="1"/>
    <col min="12043" max="12043" width="13.28515625" style="20" bestFit="1" customWidth="1"/>
    <col min="12044" max="12044" width="12.7109375" style="20" customWidth="1"/>
    <col min="12045" max="12045" width="11.85546875" style="20" bestFit="1" customWidth="1"/>
    <col min="12046" max="12046" width="12" style="20" customWidth="1"/>
    <col min="12047" max="12047" width="3.28515625" style="20" bestFit="1" customWidth="1"/>
    <col min="12048" max="12288" width="7.28515625" style="20"/>
    <col min="12289" max="12289" width="4.140625" style="20" bestFit="1" customWidth="1"/>
    <col min="12290" max="12290" width="12.7109375" style="20" bestFit="1" customWidth="1"/>
    <col min="12291" max="12291" width="10.140625" style="20" customWidth="1"/>
    <col min="12292" max="12292" width="11.85546875" style="20" customWidth="1"/>
    <col min="12293" max="12293" width="12.28515625" style="20" customWidth="1"/>
    <col min="12294" max="12295" width="13.28515625" style="20" bestFit="1" customWidth="1"/>
    <col min="12296" max="12296" width="1.7109375" style="20" customWidth="1"/>
    <col min="12297" max="12297" width="10.140625" style="20" customWidth="1"/>
    <col min="12298" max="12298" width="10" style="20" bestFit="1" customWidth="1"/>
    <col min="12299" max="12299" width="13.28515625" style="20" bestFit="1" customWidth="1"/>
    <col min="12300" max="12300" width="12.7109375" style="20" customWidth="1"/>
    <col min="12301" max="12301" width="11.85546875" style="20" bestFit="1" customWidth="1"/>
    <col min="12302" max="12302" width="12" style="20" customWidth="1"/>
    <col min="12303" max="12303" width="3.28515625" style="20" bestFit="1" customWidth="1"/>
    <col min="12304" max="12544" width="7.28515625" style="20"/>
    <col min="12545" max="12545" width="4.140625" style="20" bestFit="1" customWidth="1"/>
    <col min="12546" max="12546" width="12.7109375" style="20" bestFit="1" customWidth="1"/>
    <col min="12547" max="12547" width="10.140625" style="20" customWidth="1"/>
    <col min="12548" max="12548" width="11.85546875" style="20" customWidth="1"/>
    <col min="12549" max="12549" width="12.28515625" style="20" customWidth="1"/>
    <col min="12550" max="12551" width="13.28515625" style="20" bestFit="1" customWidth="1"/>
    <col min="12552" max="12552" width="1.7109375" style="20" customWidth="1"/>
    <col min="12553" max="12553" width="10.140625" style="20" customWidth="1"/>
    <col min="12554" max="12554" width="10" style="20" bestFit="1" customWidth="1"/>
    <col min="12555" max="12555" width="13.28515625" style="20" bestFit="1" customWidth="1"/>
    <col min="12556" max="12556" width="12.7109375" style="20" customWidth="1"/>
    <col min="12557" max="12557" width="11.85546875" style="20" bestFit="1" customWidth="1"/>
    <col min="12558" max="12558" width="12" style="20" customWidth="1"/>
    <col min="12559" max="12559" width="3.28515625" style="20" bestFit="1" customWidth="1"/>
    <col min="12560" max="12800" width="7.28515625" style="20"/>
    <col min="12801" max="12801" width="4.140625" style="20" bestFit="1" customWidth="1"/>
    <col min="12802" max="12802" width="12.7109375" style="20" bestFit="1" customWidth="1"/>
    <col min="12803" max="12803" width="10.140625" style="20" customWidth="1"/>
    <col min="12804" max="12804" width="11.85546875" style="20" customWidth="1"/>
    <col min="12805" max="12805" width="12.28515625" style="20" customWidth="1"/>
    <col min="12806" max="12807" width="13.28515625" style="20" bestFit="1" customWidth="1"/>
    <col min="12808" max="12808" width="1.7109375" style="20" customWidth="1"/>
    <col min="12809" max="12809" width="10.140625" style="20" customWidth="1"/>
    <col min="12810" max="12810" width="10" style="20" bestFit="1" customWidth="1"/>
    <col min="12811" max="12811" width="13.28515625" style="20" bestFit="1" customWidth="1"/>
    <col min="12812" max="12812" width="12.7109375" style="20" customWidth="1"/>
    <col min="12813" max="12813" width="11.85546875" style="20" bestFit="1" customWidth="1"/>
    <col min="12814" max="12814" width="12" style="20" customWidth="1"/>
    <col min="12815" max="12815" width="3.28515625" style="20" bestFit="1" customWidth="1"/>
    <col min="12816" max="13056" width="7.28515625" style="20"/>
    <col min="13057" max="13057" width="4.140625" style="20" bestFit="1" customWidth="1"/>
    <col min="13058" max="13058" width="12.7109375" style="20" bestFit="1" customWidth="1"/>
    <col min="13059" max="13059" width="10.140625" style="20" customWidth="1"/>
    <col min="13060" max="13060" width="11.85546875" style="20" customWidth="1"/>
    <col min="13061" max="13061" width="12.28515625" style="20" customWidth="1"/>
    <col min="13062" max="13063" width="13.28515625" style="20" bestFit="1" customWidth="1"/>
    <col min="13064" max="13064" width="1.7109375" style="20" customWidth="1"/>
    <col min="13065" max="13065" width="10.140625" style="20" customWidth="1"/>
    <col min="13066" max="13066" width="10" style="20" bestFit="1" customWidth="1"/>
    <col min="13067" max="13067" width="13.28515625" style="20" bestFit="1" customWidth="1"/>
    <col min="13068" max="13068" width="12.7109375" style="20" customWidth="1"/>
    <col min="13069" max="13069" width="11.85546875" style="20" bestFit="1" customWidth="1"/>
    <col min="13070" max="13070" width="12" style="20" customWidth="1"/>
    <col min="13071" max="13071" width="3.28515625" style="20" bestFit="1" customWidth="1"/>
    <col min="13072" max="13312" width="7.28515625" style="20"/>
    <col min="13313" max="13313" width="4.140625" style="20" bestFit="1" customWidth="1"/>
    <col min="13314" max="13314" width="12.7109375" style="20" bestFit="1" customWidth="1"/>
    <col min="13315" max="13315" width="10.140625" style="20" customWidth="1"/>
    <col min="13316" max="13316" width="11.85546875" style="20" customWidth="1"/>
    <col min="13317" max="13317" width="12.28515625" style="20" customWidth="1"/>
    <col min="13318" max="13319" width="13.28515625" style="20" bestFit="1" customWidth="1"/>
    <col min="13320" max="13320" width="1.7109375" style="20" customWidth="1"/>
    <col min="13321" max="13321" width="10.140625" style="20" customWidth="1"/>
    <col min="13322" max="13322" width="10" style="20" bestFit="1" customWidth="1"/>
    <col min="13323" max="13323" width="13.28515625" style="20" bestFit="1" customWidth="1"/>
    <col min="13324" max="13324" width="12.7109375" style="20" customWidth="1"/>
    <col min="13325" max="13325" width="11.85546875" style="20" bestFit="1" customWidth="1"/>
    <col min="13326" max="13326" width="12" style="20" customWidth="1"/>
    <col min="13327" max="13327" width="3.28515625" style="20" bestFit="1" customWidth="1"/>
    <col min="13328" max="13568" width="7.28515625" style="20"/>
    <col min="13569" max="13569" width="4.140625" style="20" bestFit="1" customWidth="1"/>
    <col min="13570" max="13570" width="12.7109375" style="20" bestFit="1" customWidth="1"/>
    <col min="13571" max="13571" width="10.140625" style="20" customWidth="1"/>
    <col min="13572" max="13572" width="11.85546875" style="20" customWidth="1"/>
    <col min="13573" max="13573" width="12.28515625" style="20" customWidth="1"/>
    <col min="13574" max="13575" width="13.28515625" style="20" bestFit="1" customWidth="1"/>
    <col min="13576" max="13576" width="1.7109375" style="20" customWidth="1"/>
    <col min="13577" max="13577" width="10.140625" style="20" customWidth="1"/>
    <col min="13578" max="13578" width="10" style="20" bestFit="1" customWidth="1"/>
    <col min="13579" max="13579" width="13.28515625" style="20" bestFit="1" customWidth="1"/>
    <col min="13580" max="13580" width="12.7109375" style="20" customWidth="1"/>
    <col min="13581" max="13581" width="11.85546875" style="20" bestFit="1" customWidth="1"/>
    <col min="13582" max="13582" width="12" style="20" customWidth="1"/>
    <col min="13583" max="13583" width="3.28515625" style="20" bestFit="1" customWidth="1"/>
    <col min="13584" max="13824" width="7.28515625" style="20"/>
    <col min="13825" max="13825" width="4.140625" style="20" bestFit="1" customWidth="1"/>
    <col min="13826" max="13826" width="12.7109375" style="20" bestFit="1" customWidth="1"/>
    <col min="13827" max="13827" width="10.140625" style="20" customWidth="1"/>
    <col min="13828" max="13828" width="11.85546875" style="20" customWidth="1"/>
    <col min="13829" max="13829" width="12.28515625" style="20" customWidth="1"/>
    <col min="13830" max="13831" width="13.28515625" style="20" bestFit="1" customWidth="1"/>
    <col min="13832" max="13832" width="1.7109375" style="20" customWidth="1"/>
    <col min="13833" max="13833" width="10.140625" style="20" customWidth="1"/>
    <col min="13834" max="13834" width="10" style="20" bestFit="1" customWidth="1"/>
    <col min="13835" max="13835" width="13.28515625" style="20" bestFit="1" customWidth="1"/>
    <col min="13836" max="13836" width="12.7109375" style="20" customWidth="1"/>
    <col min="13837" max="13837" width="11.85546875" style="20" bestFit="1" customWidth="1"/>
    <col min="13838" max="13838" width="12" style="20" customWidth="1"/>
    <col min="13839" max="13839" width="3.28515625" style="20" bestFit="1" customWidth="1"/>
    <col min="13840" max="14080" width="7.28515625" style="20"/>
    <col min="14081" max="14081" width="4.140625" style="20" bestFit="1" customWidth="1"/>
    <col min="14082" max="14082" width="12.7109375" style="20" bestFit="1" customWidth="1"/>
    <col min="14083" max="14083" width="10.140625" style="20" customWidth="1"/>
    <col min="14084" max="14084" width="11.85546875" style="20" customWidth="1"/>
    <col min="14085" max="14085" width="12.28515625" style="20" customWidth="1"/>
    <col min="14086" max="14087" width="13.28515625" style="20" bestFit="1" customWidth="1"/>
    <col min="14088" max="14088" width="1.7109375" style="20" customWidth="1"/>
    <col min="14089" max="14089" width="10.140625" style="20" customWidth="1"/>
    <col min="14090" max="14090" width="10" style="20" bestFit="1" customWidth="1"/>
    <col min="14091" max="14091" width="13.28515625" style="20" bestFit="1" customWidth="1"/>
    <col min="14092" max="14092" width="12.7109375" style="20" customWidth="1"/>
    <col min="14093" max="14093" width="11.85546875" style="20" bestFit="1" customWidth="1"/>
    <col min="14094" max="14094" width="12" style="20" customWidth="1"/>
    <col min="14095" max="14095" width="3.28515625" style="20" bestFit="1" customWidth="1"/>
    <col min="14096" max="14336" width="7.28515625" style="20"/>
    <col min="14337" max="14337" width="4.140625" style="20" bestFit="1" customWidth="1"/>
    <col min="14338" max="14338" width="12.7109375" style="20" bestFit="1" customWidth="1"/>
    <col min="14339" max="14339" width="10.140625" style="20" customWidth="1"/>
    <col min="14340" max="14340" width="11.85546875" style="20" customWidth="1"/>
    <col min="14341" max="14341" width="12.28515625" style="20" customWidth="1"/>
    <col min="14342" max="14343" width="13.28515625" style="20" bestFit="1" customWidth="1"/>
    <col min="14344" max="14344" width="1.7109375" style="20" customWidth="1"/>
    <col min="14345" max="14345" width="10.140625" style="20" customWidth="1"/>
    <col min="14346" max="14346" width="10" style="20" bestFit="1" customWidth="1"/>
    <col min="14347" max="14347" width="13.28515625" style="20" bestFit="1" customWidth="1"/>
    <col min="14348" max="14348" width="12.7109375" style="20" customWidth="1"/>
    <col min="14349" max="14349" width="11.85546875" style="20" bestFit="1" customWidth="1"/>
    <col min="14350" max="14350" width="12" style="20" customWidth="1"/>
    <col min="14351" max="14351" width="3.28515625" style="20" bestFit="1" customWidth="1"/>
    <col min="14352" max="14592" width="7.28515625" style="20"/>
    <col min="14593" max="14593" width="4.140625" style="20" bestFit="1" customWidth="1"/>
    <col min="14594" max="14594" width="12.7109375" style="20" bestFit="1" customWidth="1"/>
    <col min="14595" max="14595" width="10.140625" style="20" customWidth="1"/>
    <col min="14596" max="14596" width="11.85546875" style="20" customWidth="1"/>
    <col min="14597" max="14597" width="12.28515625" style="20" customWidth="1"/>
    <col min="14598" max="14599" width="13.28515625" style="20" bestFit="1" customWidth="1"/>
    <col min="14600" max="14600" width="1.7109375" style="20" customWidth="1"/>
    <col min="14601" max="14601" width="10.140625" style="20" customWidth="1"/>
    <col min="14602" max="14602" width="10" style="20" bestFit="1" customWidth="1"/>
    <col min="14603" max="14603" width="13.28515625" style="20" bestFit="1" customWidth="1"/>
    <col min="14604" max="14604" width="12.7109375" style="20" customWidth="1"/>
    <col min="14605" max="14605" width="11.85546875" style="20" bestFit="1" customWidth="1"/>
    <col min="14606" max="14606" width="12" style="20" customWidth="1"/>
    <col min="14607" max="14607" width="3.28515625" style="20" bestFit="1" customWidth="1"/>
    <col min="14608" max="14848" width="7.28515625" style="20"/>
    <col min="14849" max="14849" width="4.140625" style="20" bestFit="1" customWidth="1"/>
    <col min="14850" max="14850" width="12.7109375" style="20" bestFit="1" customWidth="1"/>
    <col min="14851" max="14851" width="10.140625" style="20" customWidth="1"/>
    <col min="14852" max="14852" width="11.85546875" style="20" customWidth="1"/>
    <col min="14853" max="14853" width="12.28515625" style="20" customWidth="1"/>
    <col min="14854" max="14855" width="13.28515625" style="20" bestFit="1" customWidth="1"/>
    <col min="14856" max="14856" width="1.7109375" style="20" customWidth="1"/>
    <col min="14857" max="14857" width="10.140625" style="20" customWidth="1"/>
    <col min="14858" max="14858" width="10" style="20" bestFit="1" customWidth="1"/>
    <col min="14859" max="14859" width="13.28515625" style="20" bestFit="1" customWidth="1"/>
    <col min="14860" max="14860" width="12.7109375" style="20" customWidth="1"/>
    <col min="14861" max="14861" width="11.85546875" style="20" bestFit="1" customWidth="1"/>
    <col min="14862" max="14862" width="12" style="20" customWidth="1"/>
    <col min="14863" max="14863" width="3.28515625" style="20" bestFit="1" customWidth="1"/>
    <col min="14864" max="15104" width="7.28515625" style="20"/>
    <col min="15105" max="15105" width="4.140625" style="20" bestFit="1" customWidth="1"/>
    <col min="15106" max="15106" width="12.7109375" style="20" bestFit="1" customWidth="1"/>
    <col min="15107" max="15107" width="10.140625" style="20" customWidth="1"/>
    <col min="15108" max="15108" width="11.85546875" style="20" customWidth="1"/>
    <col min="15109" max="15109" width="12.28515625" style="20" customWidth="1"/>
    <col min="15110" max="15111" width="13.28515625" style="20" bestFit="1" customWidth="1"/>
    <col min="15112" max="15112" width="1.7109375" style="20" customWidth="1"/>
    <col min="15113" max="15113" width="10.140625" style="20" customWidth="1"/>
    <col min="15114" max="15114" width="10" style="20" bestFit="1" customWidth="1"/>
    <col min="15115" max="15115" width="13.28515625" style="20" bestFit="1" customWidth="1"/>
    <col min="15116" max="15116" width="12.7109375" style="20" customWidth="1"/>
    <col min="15117" max="15117" width="11.85546875" style="20" bestFit="1" customWidth="1"/>
    <col min="15118" max="15118" width="12" style="20" customWidth="1"/>
    <col min="15119" max="15119" width="3.28515625" style="20" bestFit="1" customWidth="1"/>
    <col min="15120" max="15360" width="7.28515625" style="20"/>
    <col min="15361" max="15361" width="4.140625" style="20" bestFit="1" customWidth="1"/>
    <col min="15362" max="15362" width="12.7109375" style="20" bestFit="1" customWidth="1"/>
    <col min="15363" max="15363" width="10.140625" style="20" customWidth="1"/>
    <col min="15364" max="15364" width="11.85546875" style="20" customWidth="1"/>
    <col min="15365" max="15365" width="12.28515625" style="20" customWidth="1"/>
    <col min="15366" max="15367" width="13.28515625" style="20" bestFit="1" customWidth="1"/>
    <col min="15368" max="15368" width="1.7109375" style="20" customWidth="1"/>
    <col min="15369" max="15369" width="10.140625" style="20" customWidth="1"/>
    <col min="15370" max="15370" width="10" style="20" bestFit="1" customWidth="1"/>
    <col min="15371" max="15371" width="13.28515625" style="20" bestFit="1" customWidth="1"/>
    <col min="15372" max="15372" width="12.7109375" style="20" customWidth="1"/>
    <col min="15373" max="15373" width="11.85546875" style="20" bestFit="1" customWidth="1"/>
    <col min="15374" max="15374" width="12" style="20" customWidth="1"/>
    <col min="15375" max="15375" width="3.28515625" style="20" bestFit="1" customWidth="1"/>
    <col min="15376" max="15616" width="7.28515625" style="20"/>
    <col min="15617" max="15617" width="4.140625" style="20" bestFit="1" customWidth="1"/>
    <col min="15618" max="15618" width="12.7109375" style="20" bestFit="1" customWidth="1"/>
    <col min="15619" max="15619" width="10.140625" style="20" customWidth="1"/>
    <col min="15620" max="15620" width="11.85546875" style="20" customWidth="1"/>
    <col min="15621" max="15621" width="12.28515625" style="20" customWidth="1"/>
    <col min="15622" max="15623" width="13.28515625" style="20" bestFit="1" customWidth="1"/>
    <col min="15624" max="15624" width="1.7109375" style="20" customWidth="1"/>
    <col min="15625" max="15625" width="10.140625" style="20" customWidth="1"/>
    <col min="15626" max="15626" width="10" style="20" bestFit="1" customWidth="1"/>
    <col min="15627" max="15627" width="13.28515625" style="20" bestFit="1" customWidth="1"/>
    <col min="15628" max="15628" width="12.7109375" style="20" customWidth="1"/>
    <col min="15629" max="15629" width="11.85546875" style="20" bestFit="1" customWidth="1"/>
    <col min="15630" max="15630" width="12" style="20" customWidth="1"/>
    <col min="15631" max="15631" width="3.28515625" style="20" bestFit="1" customWidth="1"/>
    <col min="15632" max="15872" width="7.28515625" style="20"/>
    <col min="15873" max="15873" width="4.140625" style="20" bestFit="1" customWidth="1"/>
    <col min="15874" max="15874" width="12.7109375" style="20" bestFit="1" customWidth="1"/>
    <col min="15875" max="15875" width="10.140625" style="20" customWidth="1"/>
    <col min="15876" max="15876" width="11.85546875" style="20" customWidth="1"/>
    <col min="15877" max="15877" width="12.28515625" style="20" customWidth="1"/>
    <col min="15878" max="15879" width="13.28515625" style="20" bestFit="1" customWidth="1"/>
    <col min="15880" max="15880" width="1.7109375" style="20" customWidth="1"/>
    <col min="15881" max="15881" width="10.140625" style="20" customWidth="1"/>
    <col min="15882" max="15882" width="10" style="20" bestFit="1" customWidth="1"/>
    <col min="15883" max="15883" width="13.28515625" style="20" bestFit="1" customWidth="1"/>
    <col min="15884" max="15884" width="12.7109375" style="20" customWidth="1"/>
    <col min="15885" max="15885" width="11.85546875" style="20" bestFit="1" customWidth="1"/>
    <col min="15886" max="15886" width="12" style="20" customWidth="1"/>
    <col min="15887" max="15887" width="3.28515625" style="20" bestFit="1" customWidth="1"/>
    <col min="15888" max="16128" width="7.28515625" style="20"/>
    <col min="16129" max="16129" width="4.140625" style="20" bestFit="1" customWidth="1"/>
    <col min="16130" max="16130" width="12.7109375" style="20" bestFit="1" customWidth="1"/>
    <col min="16131" max="16131" width="10.140625" style="20" customWidth="1"/>
    <col min="16132" max="16132" width="11.85546875" style="20" customWidth="1"/>
    <col min="16133" max="16133" width="12.28515625" style="20" customWidth="1"/>
    <col min="16134" max="16135" width="13.28515625" style="20" bestFit="1" customWidth="1"/>
    <col min="16136" max="16136" width="1.7109375" style="20" customWidth="1"/>
    <col min="16137" max="16137" width="10.140625" style="20" customWidth="1"/>
    <col min="16138" max="16138" width="10" style="20" bestFit="1" customWidth="1"/>
    <col min="16139" max="16139" width="13.28515625" style="20" bestFit="1" customWidth="1"/>
    <col min="16140" max="16140" width="12.7109375" style="20" customWidth="1"/>
    <col min="16141" max="16141" width="11.85546875" style="20" bestFit="1" customWidth="1"/>
    <col min="16142" max="16142" width="12" style="20" customWidth="1"/>
    <col min="16143" max="16143" width="3.28515625" style="20" bestFit="1" customWidth="1"/>
    <col min="16144" max="16384" width="7.28515625" style="20"/>
  </cols>
  <sheetData>
    <row r="1" spans="1:15" x14ac:dyDescent="0.2">
      <c r="A1" s="19" t="s">
        <v>1</v>
      </c>
    </row>
    <row r="2" spans="1:15" x14ac:dyDescent="0.2">
      <c r="A2" s="1" t="s">
        <v>349</v>
      </c>
      <c r="C2" s="20" t="s">
        <v>324</v>
      </c>
    </row>
    <row r="3" spans="1:15" x14ac:dyDescent="0.2">
      <c r="A3" s="1" t="str">
        <f>'Exhibit A - City'!A3</f>
        <v>FOR THE YEAR ENDED JUNE 30, 2022</v>
      </c>
      <c r="C3" s="112"/>
      <c r="D3" s="112"/>
      <c r="E3" s="112"/>
      <c r="F3" s="112"/>
      <c r="G3" s="112"/>
      <c r="H3" s="112"/>
      <c r="I3" s="112"/>
      <c r="J3" s="112"/>
      <c r="K3" s="112"/>
      <c r="L3" s="112"/>
      <c r="N3" s="21"/>
    </row>
    <row r="4" spans="1:15" ht="10.15" customHeight="1" x14ac:dyDescent="0.2">
      <c r="M4" s="112"/>
      <c r="N4" s="112"/>
    </row>
    <row r="5" spans="1:15" ht="10.9" customHeight="1" x14ac:dyDescent="0.2">
      <c r="C5" s="24"/>
      <c r="D5" s="24"/>
      <c r="E5" s="24"/>
      <c r="F5" s="24"/>
      <c r="G5" s="24"/>
      <c r="H5" s="24"/>
      <c r="I5" s="24"/>
      <c r="J5" s="24"/>
      <c r="K5" s="24"/>
      <c r="L5" s="24"/>
      <c r="M5" s="113" t="s">
        <v>41</v>
      </c>
      <c r="N5" s="26"/>
    </row>
    <row r="6" spans="1:15" ht="25.15" customHeight="1" x14ac:dyDescent="0.2">
      <c r="A6" s="24"/>
      <c r="B6" s="24"/>
      <c r="C6" s="166" t="s">
        <v>11</v>
      </c>
      <c r="D6" s="166"/>
      <c r="E6" s="166"/>
      <c r="F6" s="166"/>
      <c r="G6" s="166"/>
      <c r="H6" s="112"/>
      <c r="I6" s="166" t="s">
        <v>42</v>
      </c>
      <c r="J6" s="166"/>
      <c r="K6" s="166"/>
      <c r="L6" s="166"/>
      <c r="M6" s="165" t="s">
        <v>43</v>
      </c>
      <c r="N6" s="165"/>
    </row>
    <row r="7" spans="1:15" s="30" customFormat="1" ht="34.5" customHeight="1" x14ac:dyDescent="0.2">
      <c r="A7" s="28" t="s">
        <v>8</v>
      </c>
      <c r="B7" s="28" t="s">
        <v>10</v>
      </c>
      <c r="C7" s="28" t="s">
        <v>325</v>
      </c>
      <c r="D7" s="28" t="s">
        <v>326</v>
      </c>
      <c r="E7" s="28" t="s">
        <v>327</v>
      </c>
      <c r="F7" s="28" t="s">
        <v>328</v>
      </c>
      <c r="G7" s="29" t="s">
        <v>329</v>
      </c>
      <c r="H7" s="25"/>
      <c r="I7" s="28" t="s">
        <v>325</v>
      </c>
      <c r="J7" s="28" t="s">
        <v>330</v>
      </c>
      <c r="K7" s="28" t="s">
        <v>331</v>
      </c>
      <c r="L7" s="28" t="s">
        <v>332</v>
      </c>
      <c r="M7" s="28" t="s">
        <v>44</v>
      </c>
      <c r="N7" s="28" t="s">
        <v>45</v>
      </c>
      <c r="O7" s="28" t="s">
        <v>8</v>
      </c>
    </row>
    <row r="8" spans="1:15" x14ac:dyDescent="0.2">
      <c r="A8" s="20">
        <v>1</v>
      </c>
      <c r="B8" s="20" t="s">
        <v>428</v>
      </c>
      <c r="C8" s="31">
        <v>0</v>
      </c>
      <c r="D8" s="31">
        <v>3947979</v>
      </c>
      <c r="E8" s="31">
        <v>4222240</v>
      </c>
      <c r="F8" s="31">
        <v>45771521</v>
      </c>
      <c r="G8" s="31">
        <v>53941740</v>
      </c>
      <c r="H8" s="31"/>
      <c r="I8" s="31">
        <v>30736</v>
      </c>
      <c r="J8" s="31">
        <v>198985</v>
      </c>
      <c r="K8" s="31">
        <v>23560945</v>
      </c>
      <c r="L8" s="31">
        <v>23790666</v>
      </c>
      <c r="M8" s="31">
        <v>9900563.3683199994</v>
      </c>
      <c r="N8" s="31">
        <v>1847622.5616799998</v>
      </c>
      <c r="O8" s="20">
        <v>1</v>
      </c>
    </row>
    <row r="9" spans="1:15" x14ac:dyDescent="0.2">
      <c r="A9" s="20">
        <v>2</v>
      </c>
      <c r="B9" s="20" t="s">
        <v>429</v>
      </c>
      <c r="C9" s="31">
        <v>179296</v>
      </c>
      <c r="D9" s="31">
        <v>19233331</v>
      </c>
      <c r="E9" s="31">
        <v>2025878</v>
      </c>
      <c r="F9" s="31">
        <v>86983892</v>
      </c>
      <c r="G9" s="31">
        <v>108422397</v>
      </c>
      <c r="H9" s="31"/>
      <c r="I9" s="31">
        <v>43498</v>
      </c>
      <c r="J9" s="31">
        <v>67430</v>
      </c>
      <c r="K9" s="31">
        <v>45142011</v>
      </c>
      <c r="L9" s="31">
        <v>45252939</v>
      </c>
      <c r="M9" s="31">
        <v>23990755.628520004</v>
      </c>
      <c r="N9" s="31">
        <v>1192488.5214800001</v>
      </c>
      <c r="O9" s="20">
        <v>2</v>
      </c>
    </row>
    <row r="10" spans="1:15" x14ac:dyDescent="0.2">
      <c r="A10" s="20">
        <v>3</v>
      </c>
      <c r="B10" s="20" t="s">
        <v>430</v>
      </c>
      <c r="C10" s="31">
        <v>0</v>
      </c>
      <c r="D10" s="31">
        <v>2049343</v>
      </c>
      <c r="E10" s="31">
        <v>3659347</v>
      </c>
      <c r="F10" s="31">
        <v>21911794</v>
      </c>
      <c r="G10" s="31">
        <v>27620484</v>
      </c>
      <c r="H10" s="31"/>
      <c r="I10" s="31">
        <v>417381</v>
      </c>
      <c r="J10" s="31">
        <v>0</v>
      </c>
      <c r="K10" s="31">
        <v>9365712</v>
      </c>
      <c r="L10" s="31">
        <v>9783093</v>
      </c>
      <c r="M10" s="31">
        <v>7029421.104079999</v>
      </c>
      <c r="N10" s="31">
        <v>760866.87592000002</v>
      </c>
      <c r="O10" s="20">
        <v>3</v>
      </c>
    </row>
    <row r="11" spans="1:15" x14ac:dyDescent="0.2">
      <c r="A11" s="20">
        <v>4</v>
      </c>
      <c r="B11" s="20" t="s">
        <v>431</v>
      </c>
      <c r="C11" s="31">
        <v>0</v>
      </c>
      <c r="D11" s="31">
        <v>1317371</v>
      </c>
      <c r="E11" s="31">
        <v>1546877</v>
      </c>
      <c r="F11" s="31">
        <v>14972933</v>
      </c>
      <c r="G11" s="31">
        <v>17837181</v>
      </c>
      <c r="H11" s="31"/>
      <c r="I11" s="31">
        <v>0</v>
      </c>
      <c r="J11" s="31">
        <v>0</v>
      </c>
      <c r="K11" s="31">
        <v>4159989</v>
      </c>
      <c r="L11" s="31">
        <v>4159989</v>
      </c>
      <c r="M11" s="31">
        <v>3606234.9884000001</v>
      </c>
      <c r="N11" s="31">
        <v>358243.82160000002</v>
      </c>
      <c r="O11" s="20">
        <v>4</v>
      </c>
    </row>
    <row r="12" spans="1:15" x14ac:dyDescent="0.2">
      <c r="A12" s="20">
        <v>5</v>
      </c>
      <c r="B12" s="20" t="s">
        <v>432</v>
      </c>
      <c r="C12" s="31">
        <v>0</v>
      </c>
      <c r="D12" s="31">
        <v>0</v>
      </c>
      <c r="E12" s="31">
        <v>0</v>
      </c>
      <c r="F12" s="31">
        <v>0</v>
      </c>
      <c r="G12" s="31">
        <v>0</v>
      </c>
      <c r="H12" s="31"/>
      <c r="I12" s="31">
        <v>0</v>
      </c>
      <c r="J12" s="31">
        <v>0</v>
      </c>
      <c r="K12" s="31">
        <v>0</v>
      </c>
      <c r="L12" s="31">
        <v>0</v>
      </c>
      <c r="M12" s="31">
        <v>0</v>
      </c>
      <c r="N12" s="31">
        <v>0</v>
      </c>
      <c r="O12" s="20">
        <v>5</v>
      </c>
    </row>
    <row r="13" spans="1:15" x14ac:dyDescent="0.2">
      <c r="A13" s="20">
        <v>6</v>
      </c>
      <c r="B13" s="20" t="s">
        <v>433</v>
      </c>
      <c r="C13" s="31">
        <v>0</v>
      </c>
      <c r="D13" s="31">
        <v>1610886</v>
      </c>
      <c r="E13" s="31">
        <v>1689543</v>
      </c>
      <c r="F13" s="31">
        <v>22079307</v>
      </c>
      <c r="G13" s="31">
        <v>25379736</v>
      </c>
      <c r="H13" s="31"/>
      <c r="I13" s="31">
        <v>5430</v>
      </c>
      <c r="J13" s="31">
        <v>0</v>
      </c>
      <c r="K13" s="31">
        <v>8598730</v>
      </c>
      <c r="L13" s="31">
        <v>8604160</v>
      </c>
      <c r="M13" s="31">
        <v>4274950.8392000003</v>
      </c>
      <c r="N13" s="31">
        <v>698721.72080000001</v>
      </c>
      <c r="O13" s="20">
        <v>6</v>
      </c>
    </row>
    <row r="14" spans="1:15" x14ac:dyDescent="0.2">
      <c r="A14" s="20">
        <v>7</v>
      </c>
      <c r="B14" s="20" t="s">
        <v>434</v>
      </c>
      <c r="C14" s="31">
        <v>0</v>
      </c>
      <c r="D14" s="31">
        <v>43693338</v>
      </c>
      <c r="E14" s="31">
        <v>17529078</v>
      </c>
      <c r="F14" s="31">
        <v>159026283</v>
      </c>
      <c r="G14" s="31">
        <v>220248699</v>
      </c>
      <c r="H14" s="31"/>
      <c r="I14" s="31">
        <v>0</v>
      </c>
      <c r="J14" s="31">
        <v>29505738</v>
      </c>
      <c r="K14" s="31">
        <v>123344970</v>
      </c>
      <c r="L14" s="31">
        <v>152850708</v>
      </c>
      <c r="M14" s="31">
        <v>11120749.616160002</v>
      </c>
      <c r="N14" s="31">
        <v>1195508.0238399999</v>
      </c>
      <c r="O14" s="20">
        <v>7</v>
      </c>
    </row>
    <row r="15" spans="1:15" x14ac:dyDescent="0.2">
      <c r="A15" s="20">
        <v>8</v>
      </c>
      <c r="B15" s="20" t="s">
        <v>435</v>
      </c>
      <c r="C15" s="31">
        <v>0</v>
      </c>
      <c r="D15" s="31">
        <v>6478029</v>
      </c>
      <c r="E15" s="31">
        <v>5108714</v>
      </c>
      <c r="F15" s="31">
        <v>81040936</v>
      </c>
      <c r="G15" s="31">
        <v>92627679</v>
      </c>
      <c r="H15" s="31"/>
      <c r="I15" s="31">
        <v>584143</v>
      </c>
      <c r="J15" s="31">
        <v>1150694</v>
      </c>
      <c r="K15" s="31">
        <v>28879598</v>
      </c>
      <c r="L15" s="31">
        <v>30614435</v>
      </c>
      <c r="M15" s="31">
        <v>22114601.112800002</v>
      </c>
      <c r="N15" s="31">
        <v>1639895.8972</v>
      </c>
      <c r="O15" s="20">
        <v>8</v>
      </c>
    </row>
    <row r="16" spans="1:15" x14ac:dyDescent="0.2">
      <c r="A16" s="20">
        <v>9</v>
      </c>
      <c r="B16" s="20" t="s">
        <v>436</v>
      </c>
      <c r="C16" s="31">
        <v>0</v>
      </c>
      <c r="D16" s="31">
        <v>197227</v>
      </c>
      <c r="E16" s="31">
        <v>1091384</v>
      </c>
      <c r="F16" s="31">
        <v>3254481</v>
      </c>
      <c r="G16" s="31">
        <v>4543092</v>
      </c>
      <c r="H16" s="31"/>
      <c r="I16" s="31">
        <v>499705</v>
      </c>
      <c r="J16" s="31">
        <v>0</v>
      </c>
      <c r="K16" s="31">
        <v>1510318</v>
      </c>
      <c r="L16" s="31">
        <v>2010023</v>
      </c>
      <c r="M16" s="31">
        <v>3023387.68744</v>
      </c>
      <c r="N16" s="31">
        <v>104150.19256</v>
      </c>
      <c r="O16" s="20">
        <v>9</v>
      </c>
    </row>
    <row r="17" spans="1:15" x14ac:dyDescent="0.2">
      <c r="A17" s="20">
        <v>10</v>
      </c>
      <c r="B17" s="20" t="s">
        <v>393</v>
      </c>
      <c r="C17" s="31">
        <v>0</v>
      </c>
      <c r="D17" s="31">
        <v>0</v>
      </c>
      <c r="E17" s="31">
        <v>0</v>
      </c>
      <c r="F17" s="31">
        <v>0</v>
      </c>
      <c r="G17" s="31">
        <v>0</v>
      </c>
      <c r="H17" s="31"/>
      <c r="I17" s="31">
        <v>0</v>
      </c>
      <c r="J17" s="31">
        <v>0</v>
      </c>
      <c r="K17" s="31">
        <v>0</v>
      </c>
      <c r="L17" s="31">
        <v>0</v>
      </c>
      <c r="M17" s="31">
        <v>0</v>
      </c>
      <c r="N17" s="31">
        <v>0</v>
      </c>
      <c r="O17" s="20">
        <v>10</v>
      </c>
    </row>
    <row r="18" spans="1:15" x14ac:dyDescent="0.2">
      <c r="A18" s="20">
        <v>11</v>
      </c>
      <c r="B18" s="20" t="s">
        <v>437</v>
      </c>
      <c r="C18" s="31">
        <v>0</v>
      </c>
      <c r="D18" s="31">
        <v>486469</v>
      </c>
      <c r="E18" s="31">
        <v>1155160</v>
      </c>
      <c r="F18" s="31">
        <v>7365867</v>
      </c>
      <c r="G18" s="31">
        <v>9007496</v>
      </c>
      <c r="H18" s="31"/>
      <c r="I18" s="31">
        <v>225129</v>
      </c>
      <c r="J18" s="31">
        <v>0</v>
      </c>
      <c r="K18" s="31">
        <v>4205969</v>
      </c>
      <c r="L18" s="31">
        <v>4431098</v>
      </c>
      <c r="M18" s="31">
        <v>6869411.7354400009</v>
      </c>
      <c r="N18" s="31">
        <v>182308.81456</v>
      </c>
      <c r="O18" s="20">
        <v>11</v>
      </c>
    </row>
    <row r="19" spans="1:15" x14ac:dyDescent="0.2">
      <c r="A19" s="20">
        <v>12</v>
      </c>
      <c r="B19" s="20" t="s">
        <v>438</v>
      </c>
      <c r="C19" s="31">
        <v>0</v>
      </c>
      <c r="D19" s="31">
        <v>4377758</v>
      </c>
      <c r="E19" s="31">
        <v>4917218</v>
      </c>
      <c r="F19" s="31">
        <v>31417656</v>
      </c>
      <c r="G19" s="31">
        <v>40712632</v>
      </c>
      <c r="H19" s="31"/>
      <c r="I19" s="31">
        <v>267903</v>
      </c>
      <c r="J19" s="31">
        <v>394347</v>
      </c>
      <c r="K19" s="31">
        <v>7929392</v>
      </c>
      <c r="L19" s="31">
        <v>8591642</v>
      </c>
      <c r="M19" s="31">
        <v>8835683.5521599986</v>
      </c>
      <c r="N19" s="31">
        <v>312884.29783999996</v>
      </c>
      <c r="O19" s="20">
        <v>12</v>
      </c>
    </row>
    <row r="20" spans="1:15" x14ac:dyDescent="0.2">
      <c r="A20" s="20">
        <v>13</v>
      </c>
      <c r="B20" s="20" t="s">
        <v>439</v>
      </c>
      <c r="C20" s="31">
        <v>0</v>
      </c>
      <c r="D20" s="31">
        <v>0</v>
      </c>
      <c r="E20" s="31">
        <v>0</v>
      </c>
      <c r="F20" s="31">
        <v>0</v>
      </c>
      <c r="G20" s="31">
        <v>0</v>
      </c>
      <c r="H20" s="31"/>
      <c r="I20" s="31">
        <v>0</v>
      </c>
      <c r="J20" s="31">
        <v>0</v>
      </c>
      <c r="K20" s="31">
        <v>0</v>
      </c>
      <c r="L20" s="31">
        <v>0</v>
      </c>
      <c r="M20" s="31">
        <v>0</v>
      </c>
      <c r="N20" s="31">
        <v>0</v>
      </c>
      <c r="O20" s="20">
        <v>13</v>
      </c>
    </row>
    <row r="21" spans="1:15" x14ac:dyDescent="0.2">
      <c r="A21" s="20">
        <v>14</v>
      </c>
      <c r="B21" s="20" t="s">
        <v>440</v>
      </c>
      <c r="C21" s="31">
        <v>0</v>
      </c>
      <c r="D21" s="31">
        <v>0</v>
      </c>
      <c r="E21" s="31">
        <v>0</v>
      </c>
      <c r="F21" s="31">
        <v>0</v>
      </c>
      <c r="G21" s="31">
        <v>0</v>
      </c>
      <c r="H21" s="31"/>
      <c r="I21" s="31">
        <v>0</v>
      </c>
      <c r="J21" s="31">
        <v>0</v>
      </c>
      <c r="K21" s="31">
        <v>0</v>
      </c>
      <c r="L21" s="31">
        <v>0</v>
      </c>
      <c r="M21" s="31">
        <v>0</v>
      </c>
      <c r="N21" s="31">
        <v>0</v>
      </c>
      <c r="O21" s="20">
        <v>14</v>
      </c>
    </row>
    <row r="22" spans="1:15" x14ac:dyDescent="0.2">
      <c r="A22" s="20">
        <v>15</v>
      </c>
      <c r="B22" s="20" t="s">
        <v>441</v>
      </c>
      <c r="C22" s="31">
        <v>0</v>
      </c>
      <c r="D22" s="31">
        <v>0</v>
      </c>
      <c r="E22" s="31">
        <v>0</v>
      </c>
      <c r="F22" s="31">
        <v>0</v>
      </c>
      <c r="G22" s="31">
        <v>0</v>
      </c>
      <c r="H22" s="31"/>
      <c r="I22" s="31">
        <v>0</v>
      </c>
      <c r="J22" s="31">
        <v>0</v>
      </c>
      <c r="K22" s="31">
        <v>0</v>
      </c>
      <c r="L22" s="31">
        <v>0</v>
      </c>
      <c r="M22" s="31">
        <v>0</v>
      </c>
      <c r="N22" s="31">
        <v>0</v>
      </c>
      <c r="O22" s="20">
        <v>15</v>
      </c>
    </row>
    <row r="23" spans="1:15" x14ac:dyDescent="0.2">
      <c r="A23" s="20">
        <v>16</v>
      </c>
      <c r="B23" s="20" t="s">
        <v>442</v>
      </c>
      <c r="C23" s="31">
        <v>0</v>
      </c>
      <c r="D23" s="31">
        <v>5061903</v>
      </c>
      <c r="E23" s="31">
        <v>3942473</v>
      </c>
      <c r="F23" s="31">
        <v>69621267</v>
      </c>
      <c r="G23" s="31">
        <v>78625643</v>
      </c>
      <c r="H23" s="31"/>
      <c r="I23" s="31">
        <v>0</v>
      </c>
      <c r="J23" s="31">
        <v>1299332</v>
      </c>
      <c r="K23" s="31">
        <v>22028027</v>
      </c>
      <c r="L23" s="31">
        <v>23327359</v>
      </c>
      <c r="M23" s="31">
        <v>11411007.256639998</v>
      </c>
      <c r="N23" s="31">
        <v>2064695.4433599999</v>
      </c>
      <c r="O23" s="20">
        <v>16</v>
      </c>
    </row>
    <row r="24" spans="1:15" x14ac:dyDescent="0.2">
      <c r="A24" s="20">
        <v>17</v>
      </c>
      <c r="B24" s="20" t="s">
        <v>443</v>
      </c>
      <c r="C24" s="31">
        <v>0</v>
      </c>
      <c r="D24" s="31">
        <v>3224946</v>
      </c>
      <c r="E24" s="31">
        <v>2510850</v>
      </c>
      <c r="F24" s="31">
        <v>38877599</v>
      </c>
      <c r="G24" s="31">
        <v>44613395</v>
      </c>
      <c r="H24" s="31"/>
      <c r="I24" s="31">
        <v>1687</v>
      </c>
      <c r="J24" s="31">
        <v>377258</v>
      </c>
      <c r="K24" s="31">
        <v>6227420</v>
      </c>
      <c r="L24" s="31">
        <v>6606365</v>
      </c>
      <c r="M24" s="31">
        <v>15605845.486479999</v>
      </c>
      <c r="N24" s="31">
        <v>698064.43351999996</v>
      </c>
      <c r="O24" s="20">
        <v>17</v>
      </c>
    </row>
    <row r="25" spans="1:15" x14ac:dyDescent="0.2">
      <c r="A25" s="20">
        <v>18</v>
      </c>
      <c r="B25" s="20" t="s">
        <v>444</v>
      </c>
      <c r="C25" s="31">
        <v>0</v>
      </c>
      <c r="D25" s="31">
        <v>1999682</v>
      </c>
      <c r="E25" s="31">
        <v>2736550</v>
      </c>
      <c r="F25" s="31">
        <v>39892472</v>
      </c>
      <c r="G25" s="31">
        <v>44628704</v>
      </c>
      <c r="H25" s="31"/>
      <c r="I25" s="31">
        <v>33071</v>
      </c>
      <c r="J25" s="31">
        <v>25623</v>
      </c>
      <c r="K25" s="31">
        <v>18481745</v>
      </c>
      <c r="L25" s="31">
        <v>18540439</v>
      </c>
      <c r="M25" s="31">
        <v>10969366.864239996</v>
      </c>
      <c r="N25" s="31">
        <v>1591767.0557600001</v>
      </c>
      <c r="O25" s="20">
        <v>18</v>
      </c>
    </row>
    <row r="26" spans="1:15" x14ac:dyDescent="0.2">
      <c r="A26" s="20">
        <v>19</v>
      </c>
      <c r="B26" s="20" t="s">
        <v>445</v>
      </c>
      <c r="C26" s="31">
        <v>0</v>
      </c>
      <c r="D26" s="31">
        <v>856258</v>
      </c>
      <c r="E26" s="31">
        <v>1145189</v>
      </c>
      <c r="F26" s="31">
        <v>7351923</v>
      </c>
      <c r="G26" s="31">
        <v>9353370</v>
      </c>
      <c r="H26" s="31"/>
      <c r="I26" s="31">
        <v>1085</v>
      </c>
      <c r="J26" s="31">
        <v>0</v>
      </c>
      <c r="K26" s="31">
        <v>2314165</v>
      </c>
      <c r="L26" s="31">
        <v>2315250</v>
      </c>
      <c r="M26" s="31">
        <v>1706819.1513599998</v>
      </c>
      <c r="N26" s="31">
        <v>188388.72863999999</v>
      </c>
      <c r="O26" s="20">
        <v>19</v>
      </c>
    </row>
    <row r="27" spans="1:15" x14ac:dyDescent="0.2">
      <c r="A27" s="20">
        <v>20</v>
      </c>
      <c r="B27" s="20" t="s">
        <v>446</v>
      </c>
      <c r="C27" s="31">
        <v>0</v>
      </c>
      <c r="D27" s="31">
        <v>914774</v>
      </c>
      <c r="E27" s="31">
        <v>2071917</v>
      </c>
      <c r="F27" s="31">
        <v>18049424</v>
      </c>
      <c r="G27" s="31">
        <v>21036115</v>
      </c>
      <c r="H27" s="31"/>
      <c r="I27" s="31">
        <v>54245</v>
      </c>
      <c r="J27" s="31">
        <v>2639466</v>
      </c>
      <c r="K27" s="31">
        <v>7062970</v>
      </c>
      <c r="L27" s="31">
        <v>9756681</v>
      </c>
      <c r="M27" s="31">
        <v>3859968.1746399999</v>
      </c>
      <c r="N27" s="31">
        <v>745737.72536000004</v>
      </c>
      <c r="O27" s="20">
        <v>20</v>
      </c>
    </row>
    <row r="28" spans="1:15" x14ac:dyDescent="0.2">
      <c r="A28" s="20">
        <v>21</v>
      </c>
      <c r="B28" s="20" t="s">
        <v>447</v>
      </c>
      <c r="C28" s="31">
        <v>0</v>
      </c>
      <c r="D28" s="31">
        <v>56810164</v>
      </c>
      <c r="E28" s="31">
        <v>9006781</v>
      </c>
      <c r="F28" s="31">
        <v>472194695</v>
      </c>
      <c r="G28" s="31">
        <v>538011640</v>
      </c>
      <c r="H28" s="31"/>
      <c r="I28" s="31">
        <v>0</v>
      </c>
      <c r="J28" s="31">
        <v>122983</v>
      </c>
      <c r="K28" s="31">
        <v>121234461</v>
      </c>
      <c r="L28" s="31">
        <v>121357444</v>
      </c>
      <c r="M28" s="31">
        <v>32341822.354040004</v>
      </c>
      <c r="N28" s="31">
        <v>2843662.6759600001</v>
      </c>
      <c r="O28" s="20">
        <v>21</v>
      </c>
    </row>
    <row r="29" spans="1:15" x14ac:dyDescent="0.2">
      <c r="A29" s="20">
        <v>22</v>
      </c>
      <c r="B29" s="20" t="s">
        <v>448</v>
      </c>
      <c r="C29" s="31">
        <v>0</v>
      </c>
      <c r="D29" s="31">
        <v>2915982</v>
      </c>
      <c r="E29" s="31">
        <v>1555541</v>
      </c>
      <c r="F29" s="31">
        <v>11991782</v>
      </c>
      <c r="G29" s="31">
        <v>16463305</v>
      </c>
      <c r="H29" s="31"/>
      <c r="I29" s="31">
        <v>6880</v>
      </c>
      <c r="J29" s="31">
        <v>0</v>
      </c>
      <c r="K29" s="31">
        <v>4340537</v>
      </c>
      <c r="L29" s="31">
        <v>4347417</v>
      </c>
      <c r="M29" s="31">
        <v>3560681.7928800005</v>
      </c>
      <c r="N29" s="31">
        <v>583025.63711999997</v>
      </c>
      <c r="O29" s="20">
        <v>22</v>
      </c>
    </row>
    <row r="30" spans="1:15" x14ac:dyDescent="0.2">
      <c r="A30" s="20">
        <v>23</v>
      </c>
      <c r="B30" s="20" t="s">
        <v>449</v>
      </c>
      <c r="C30" s="31">
        <v>0</v>
      </c>
      <c r="D30" s="31">
        <v>453957</v>
      </c>
      <c r="E30" s="31">
        <v>1183545</v>
      </c>
      <c r="F30" s="31">
        <v>5910699</v>
      </c>
      <c r="G30" s="31">
        <v>7548201</v>
      </c>
      <c r="H30" s="31"/>
      <c r="I30" s="31">
        <v>345420</v>
      </c>
      <c r="J30" s="31">
        <v>231600</v>
      </c>
      <c r="K30" s="31">
        <v>2422232</v>
      </c>
      <c r="L30" s="31">
        <v>2999252</v>
      </c>
      <c r="M30" s="31">
        <v>1948262.8871200003</v>
      </c>
      <c r="N30" s="31">
        <v>164705.95288000003</v>
      </c>
      <c r="O30" s="20">
        <v>23</v>
      </c>
    </row>
    <row r="31" spans="1:15" x14ac:dyDescent="0.2">
      <c r="A31" s="20">
        <v>24</v>
      </c>
      <c r="B31" s="20" t="s">
        <v>403</v>
      </c>
      <c r="C31" s="31">
        <v>0</v>
      </c>
      <c r="D31" s="31">
        <v>5015746</v>
      </c>
      <c r="E31" s="31">
        <v>4534136</v>
      </c>
      <c r="F31" s="31">
        <v>66324544</v>
      </c>
      <c r="G31" s="31">
        <v>75874426</v>
      </c>
      <c r="H31" s="31"/>
      <c r="I31" s="31">
        <v>0</v>
      </c>
      <c r="J31" s="31">
        <v>278564</v>
      </c>
      <c r="K31" s="31">
        <v>27748793</v>
      </c>
      <c r="L31" s="31">
        <v>28027357</v>
      </c>
      <c r="M31" s="31">
        <v>7575753.8467199998</v>
      </c>
      <c r="N31" s="31">
        <v>669122.50327999995</v>
      </c>
      <c r="O31" s="20">
        <v>24</v>
      </c>
    </row>
    <row r="32" spans="1:15" x14ac:dyDescent="0.2">
      <c r="A32" s="20">
        <v>25</v>
      </c>
      <c r="B32" s="20" t="s">
        <v>450</v>
      </c>
      <c r="C32" s="31">
        <v>62955</v>
      </c>
      <c r="D32" s="31">
        <v>1221025</v>
      </c>
      <c r="E32" s="31">
        <v>1396838</v>
      </c>
      <c r="F32" s="31">
        <v>12391712</v>
      </c>
      <c r="G32" s="31">
        <v>15072530</v>
      </c>
      <c r="H32" s="31"/>
      <c r="I32" s="31">
        <v>0</v>
      </c>
      <c r="J32" s="31">
        <v>411054</v>
      </c>
      <c r="K32" s="31">
        <v>4727422</v>
      </c>
      <c r="L32" s="31">
        <v>5138476</v>
      </c>
      <c r="M32" s="31">
        <v>2687092.8550399998</v>
      </c>
      <c r="N32" s="31">
        <v>483442.79495999997</v>
      </c>
      <c r="O32" s="20">
        <v>25</v>
      </c>
    </row>
    <row r="33" spans="1:15" x14ac:dyDescent="0.2">
      <c r="A33" s="20">
        <v>26</v>
      </c>
      <c r="B33" s="20" t="s">
        <v>451</v>
      </c>
      <c r="C33" s="31">
        <v>0</v>
      </c>
      <c r="D33" s="31">
        <v>1353879</v>
      </c>
      <c r="E33" s="31">
        <v>2096321</v>
      </c>
      <c r="F33" s="31">
        <v>22694041</v>
      </c>
      <c r="G33" s="31">
        <v>26144241</v>
      </c>
      <c r="H33" s="31"/>
      <c r="I33" s="31">
        <v>72127</v>
      </c>
      <c r="J33" s="31">
        <v>56870</v>
      </c>
      <c r="K33" s="31">
        <v>9187027</v>
      </c>
      <c r="L33" s="31">
        <v>9316024</v>
      </c>
      <c r="M33" s="31">
        <v>4818674.1404400012</v>
      </c>
      <c r="N33" s="31">
        <v>1307692.4495600001</v>
      </c>
      <c r="O33" s="20">
        <v>26</v>
      </c>
    </row>
    <row r="34" spans="1:15" x14ac:dyDescent="0.2">
      <c r="A34" s="20">
        <v>27</v>
      </c>
      <c r="B34" s="20" t="s">
        <v>452</v>
      </c>
      <c r="C34" s="31">
        <v>0</v>
      </c>
      <c r="D34" s="31">
        <v>4575284</v>
      </c>
      <c r="E34" s="31">
        <v>2595023</v>
      </c>
      <c r="F34" s="31">
        <v>42254928</v>
      </c>
      <c r="G34" s="31">
        <v>49425235</v>
      </c>
      <c r="H34" s="31"/>
      <c r="I34" s="31">
        <v>1639</v>
      </c>
      <c r="J34" s="31">
        <v>0</v>
      </c>
      <c r="K34" s="31">
        <v>7651895</v>
      </c>
      <c r="L34" s="31">
        <v>7653534</v>
      </c>
      <c r="M34" s="31">
        <v>9572394.7993599996</v>
      </c>
      <c r="N34" s="31">
        <v>907299.84064000007</v>
      </c>
      <c r="O34" s="20">
        <v>27</v>
      </c>
    </row>
    <row r="35" spans="1:15" x14ac:dyDescent="0.2">
      <c r="A35" s="20">
        <v>28</v>
      </c>
      <c r="B35" s="20" t="s">
        <v>453</v>
      </c>
      <c r="C35" s="31">
        <v>0</v>
      </c>
      <c r="D35" s="31">
        <v>1553418</v>
      </c>
      <c r="E35" s="31">
        <v>1410295</v>
      </c>
      <c r="F35" s="31">
        <v>12658935</v>
      </c>
      <c r="G35" s="31">
        <v>15622648</v>
      </c>
      <c r="H35" s="31"/>
      <c r="I35" s="31">
        <v>0</v>
      </c>
      <c r="J35" s="31">
        <v>0</v>
      </c>
      <c r="K35" s="31">
        <v>5829605</v>
      </c>
      <c r="L35" s="31">
        <v>5829605</v>
      </c>
      <c r="M35" s="31">
        <v>2988004.5794399995</v>
      </c>
      <c r="N35" s="31">
        <v>511353.67056</v>
      </c>
      <c r="O35" s="20">
        <v>28</v>
      </c>
    </row>
    <row r="36" spans="1:15" x14ac:dyDescent="0.2">
      <c r="A36" s="20">
        <v>29</v>
      </c>
      <c r="B36" s="20" t="s">
        <v>362</v>
      </c>
      <c r="C36" s="31">
        <v>0</v>
      </c>
      <c r="D36" s="31">
        <v>263755528</v>
      </c>
      <c r="E36" s="31">
        <v>30407347</v>
      </c>
      <c r="F36" s="31">
        <v>1004298252</v>
      </c>
      <c r="G36" s="31">
        <v>1298461127</v>
      </c>
      <c r="H36" s="31"/>
      <c r="I36" s="31">
        <v>40632</v>
      </c>
      <c r="J36" s="31">
        <v>301881424</v>
      </c>
      <c r="K36" s="31">
        <v>462696559</v>
      </c>
      <c r="L36" s="31">
        <v>764618615</v>
      </c>
      <c r="M36" s="31">
        <v>107024383.68335998</v>
      </c>
      <c r="N36" s="31">
        <v>3533460.43664</v>
      </c>
      <c r="O36" s="20">
        <v>29</v>
      </c>
    </row>
    <row r="37" spans="1:15" x14ac:dyDescent="0.2">
      <c r="A37" s="20">
        <v>30</v>
      </c>
      <c r="B37" s="20" t="s">
        <v>454</v>
      </c>
      <c r="C37" s="31">
        <v>0</v>
      </c>
      <c r="D37" s="31">
        <v>15868917</v>
      </c>
      <c r="E37" s="31">
        <v>3513471</v>
      </c>
      <c r="F37" s="31">
        <v>69829079</v>
      </c>
      <c r="G37" s="31">
        <v>89211467</v>
      </c>
      <c r="H37" s="31"/>
      <c r="I37" s="31">
        <v>3014</v>
      </c>
      <c r="J37" s="31">
        <v>0</v>
      </c>
      <c r="K37" s="31">
        <v>24689448</v>
      </c>
      <c r="L37" s="31">
        <v>24692462</v>
      </c>
      <c r="M37" s="31">
        <v>13986849.082559999</v>
      </c>
      <c r="N37" s="31">
        <v>437454.93744000001</v>
      </c>
      <c r="O37" s="20">
        <v>30</v>
      </c>
    </row>
    <row r="38" spans="1:15" x14ac:dyDescent="0.2">
      <c r="A38" s="20">
        <v>31</v>
      </c>
      <c r="B38" s="20" t="s">
        <v>455</v>
      </c>
      <c r="C38" s="31">
        <v>0</v>
      </c>
      <c r="D38" s="31">
        <v>1455101</v>
      </c>
      <c r="E38" s="31">
        <v>1666268</v>
      </c>
      <c r="F38" s="31">
        <v>16620348</v>
      </c>
      <c r="G38" s="31">
        <v>19741717</v>
      </c>
      <c r="H38" s="31"/>
      <c r="I38" s="31">
        <v>11790</v>
      </c>
      <c r="J38" s="31">
        <v>1209289</v>
      </c>
      <c r="K38" s="31">
        <v>7699651</v>
      </c>
      <c r="L38" s="31">
        <v>8920730</v>
      </c>
      <c r="M38" s="31">
        <v>4770181.1361600002</v>
      </c>
      <c r="N38" s="31">
        <v>472474.41384000005</v>
      </c>
      <c r="O38" s="20">
        <v>31</v>
      </c>
    </row>
    <row r="39" spans="1:15" x14ac:dyDescent="0.2">
      <c r="A39" s="20">
        <v>32</v>
      </c>
      <c r="B39" s="20" t="s">
        <v>456</v>
      </c>
      <c r="C39" s="31">
        <v>0</v>
      </c>
      <c r="D39" s="31">
        <v>3687130</v>
      </c>
      <c r="E39" s="31">
        <v>2188849</v>
      </c>
      <c r="F39" s="31">
        <v>28356812</v>
      </c>
      <c r="G39" s="31">
        <v>34232791</v>
      </c>
      <c r="H39" s="31"/>
      <c r="I39" s="31">
        <v>0</v>
      </c>
      <c r="J39" s="31">
        <v>261424</v>
      </c>
      <c r="K39" s="31">
        <v>7993819</v>
      </c>
      <c r="L39" s="31">
        <v>8255243</v>
      </c>
      <c r="M39" s="31">
        <v>6496207.9037600011</v>
      </c>
      <c r="N39" s="31">
        <v>390551.63623999996</v>
      </c>
      <c r="O39" s="20">
        <v>32</v>
      </c>
    </row>
    <row r="40" spans="1:15" x14ac:dyDescent="0.2">
      <c r="A40" s="20">
        <v>33</v>
      </c>
      <c r="B40" s="20" t="s">
        <v>364</v>
      </c>
      <c r="C40" s="31">
        <v>0</v>
      </c>
      <c r="D40" s="31">
        <v>4817861</v>
      </c>
      <c r="E40" s="31">
        <v>5008341</v>
      </c>
      <c r="F40" s="31">
        <v>58140747</v>
      </c>
      <c r="G40" s="31">
        <v>67966949</v>
      </c>
      <c r="H40" s="31"/>
      <c r="I40" s="31">
        <v>20762</v>
      </c>
      <c r="J40" s="31">
        <v>0</v>
      </c>
      <c r="K40" s="31">
        <v>24524560</v>
      </c>
      <c r="L40" s="31">
        <v>24545322</v>
      </c>
      <c r="M40" s="31">
        <v>10126648.611199999</v>
      </c>
      <c r="N40" s="31">
        <v>1635873.0088</v>
      </c>
      <c r="O40" s="20">
        <v>33</v>
      </c>
    </row>
    <row r="41" spans="1:15" x14ac:dyDescent="0.2">
      <c r="A41" s="20">
        <v>34</v>
      </c>
      <c r="B41" s="20" t="s">
        <v>457</v>
      </c>
      <c r="C41" s="31">
        <v>0</v>
      </c>
      <c r="D41" s="31">
        <v>14107395</v>
      </c>
      <c r="E41" s="31">
        <v>4672093</v>
      </c>
      <c r="F41" s="31">
        <v>101796758</v>
      </c>
      <c r="G41" s="31">
        <v>120576246</v>
      </c>
      <c r="H41" s="31"/>
      <c r="I41" s="31">
        <v>17474</v>
      </c>
      <c r="J41" s="31">
        <v>300303</v>
      </c>
      <c r="K41" s="31">
        <v>27782928</v>
      </c>
      <c r="L41" s="31">
        <v>28100705</v>
      </c>
      <c r="M41" s="31">
        <v>10085174.385960001</v>
      </c>
      <c r="N41" s="31">
        <v>588588.01404000004</v>
      </c>
      <c r="O41" s="20">
        <v>34</v>
      </c>
    </row>
    <row r="42" spans="1:15" x14ac:dyDescent="0.2">
      <c r="A42" s="20">
        <v>35</v>
      </c>
      <c r="B42" s="20" t="s">
        <v>458</v>
      </c>
      <c r="C42" s="31">
        <v>0</v>
      </c>
      <c r="D42" s="31">
        <v>1577622</v>
      </c>
      <c r="E42" s="31">
        <v>2066845</v>
      </c>
      <c r="F42" s="31">
        <v>34448724</v>
      </c>
      <c r="G42" s="31">
        <v>38093191</v>
      </c>
      <c r="H42" s="31"/>
      <c r="I42" s="31">
        <v>197809</v>
      </c>
      <c r="J42" s="31">
        <v>0</v>
      </c>
      <c r="K42" s="31">
        <v>10576004</v>
      </c>
      <c r="L42" s="31">
        <v>10773813</v>
      </c>
      <c r="M42" s="31">
        <v>4657212.7629600009</v>
      </c>
      <c r="N42" s="31">
        <v>689928.63704000006</v>
      </c>
      <c r="O42" s="20">
        <v>35</v>
      </c>
    </row>
    <row r="43" spans="1:15" x14ac:dyDescent="0.2">
      <c r="A43" s="20">
        <v>36</v>
      </c>
      <c r="B43" s="20" t="s">
        <v>459</v>
      </c>
      <c r="C43" s="31">
        <v>0</v>
      </c>
      <c r="D43" s="31">
        <v>3989314</v>
      </c>
      <c r="E43" s="31">
        <v>4042821</v>
      </c>
      <c r="F43" s="31">
        <v>38402922</v>
      </c>
      <c r="G43" s="31">
        <v>46435057</v>
      </c>
      <c r="H43" s="31"/>
      <c r="I43" s="31">
        <v>778</v>
      </c>
      <c r="J43" s="31">
        <v>0</v>
      </c>
      <c r="K43" s="31">
        <v>15956306</v>
      </c>
      <c r="L43" s="31">
        <v>15957084</v>
      </c>
      <c r="M43" s="31">
        <v>4088208.8376799999</v>
      </c>
      <c r="N43" s="31">
        <v>796491.82231999992</v>
      </c>
      <c r="O43" s="20">
        <v>36</v>
      </c>
    </row>
    <row r="44" spans="1:15" x14ac:dyDescent="0.2">
      <c r="A44" s="20">
        <v>37</v>
      </c>
      <c r="B44" s="20" t="s">
        <v>460</v>
      </c>
      <c r="C44" s="31">
        <v>0</v>
      </c>
      <c r="D44" s="31">
        <v>3556258</v>
      </c>
      <c r="E44" s="31">
        <v>1965934</v>
      </c>
      <c r="F44" s="31">
        <v>12330012</v>
      </c>
      <c r="G44" s="31">
        <v>17852204</v>
      </c>
      <c r="H44" s="31"/>
      <c r="I44" s="31">
        <v>0</v>
      </c>
      <c r="J44" s="31">
        <v>0</v>
      </c>
      <c r="K44" s="31">
        <v>8149875</v>
      </c>
      <c r="L44" s="31">
        <v>8149875</v>
      </c>
      <c r="M44" s="31">
        <v>21218061.858959999</v>
      </c>
      <c r="N44" s="31">
        <v>223310.97104000003</v>
      </c>
      <c r="O44" s="20">
        <v>37</v>
      </c>
    </row>
    <row r="45" spans="1:15" x14ac:dyDescent="0.2">
      <c r="A45" s="20">
        <v>38</v>
      </c>
      <c r="B45" s="20" t="s">
        <v>461</v>
      </c>
      <c r="C45" s="31">
        <v>0</v>
      </c>
      <c r="D45" s="31">
        <v>753140</v>
      </c>
      <c r="E45" s="31">
        <v>2014184</v>
      </c>
      <c r="F45" s="31">
        <v>17307730</v>
      </c>
      <c r="G45" s="31">
        <v>20075054</v>
      </c>
      <c r="H45" s="31"/>
      <c r="I45" s="31">
        <v>108684</v>
      </c>
      <c r="J45" s="31">
        <v>121330</v>
      </c>
      <c r="K45" s="31">
        <v>10924140</v>
      </c>
      <c r="L45" s="31">
        <v>11154154</v>
      </c>
      <c r="M45" s="31">
        <v>8719091.3933600001</v>
      </c>
      <c r="N45" s="31">
        <v>1035257.72664</v>
      </c>
      <c r="O45" s="20">
        <v>38</v>
      </c>
    </row>
    <row r="46" spans="1:15" x14ac:dyDescent="0.2">
      <c r="A46" s="20">
        <v>39</v>
      </c>
      <c r="B46" s="20" t="s">
        <v>462</v>
      </c>
      <c r="C46" s="31">
        <v>0</v>
      </c>
      <c r="D46" s="31">
        <v>2627293</v>
      </c>
      <c r="E46" s="31">
        <v>1702106</v>
      </c>
      <c r="F46" s="31">
        <v>25367797</v>
      </c>
      <c r="G46" s="31">
        <v>29697196</v>
      </c>
      <c r="H46" s="31"/>
      <c r="I46" s="31">
        <v>48490</v>
      </c>
      <c r="J46" s="31">
        <v>39068</v>
      </c>
      <c r="K46" s="31">
        <v>5834688</v>
      </c>
      <c r="L46" s="31">
        <v>5922246</v>
      </c>
      <c r="M46" s="31">
        <v>2451940.0141600003</v>
      </c>
      <c r="N46" s="31">
        <v>449606.32584</v>
      </c>
      <c r="O46" s="20">
        <v>39</v>
      </c>
    </row>
    <row r="47" spans="1:15" x14ac:dyDescent="0.2">
      <c r="A47" s="20">
        <v>40</v>
      </c>
      <c r="B47" s="20" t="s">
        <v>463</v>
      </c>
      <c r="C47" s="97">
        <v>0</v>
      </c>
      <c r="D47" s="97">
        <v>0</v>
      </c>
      <c r="E47" s="97">
        <v>0</v>
      </c>
      <c r="F47" s="97">
        <v>0</v>
      </c>
      <c r="G47" s="31">
        <v>0</v>
      </c>
      <c r="H47" s="97"/>
      <c r="I47" s="97">
        <v>0</v>
      </c>
      <c r="J47" s="97">
        <v>0</v>
      </c>
      <c r="K47" s="97">
        <v>0</v>
      </c>
      <c r="L47" s="31">
        <v>0</v>
      </c>
      <c r="M47" s="31">
        <v>3625207.2971999999</v>
      </c>
      <c r="N47" s="31">
        <v>503922.91280000005</v>
      </c>
      <c r="O47" s="20">
        <v>40</v>
      </c>
    </row>
    <row r="48" spans="1:15" x14ac:dyDescent="0.2">
      <c r="A48" s="20">
        <v>41</v>
      </c>
      <c r="B48" s="20" t="s">
        <v>464</v>
      </c>
      <c r="C48" s="31">
        <v>0</v>
      </c>
      <c r="D48" s="31">
        <v>2495865</v>
      </c>
      <c r="E48" s="31">
        <v>3134338</v>
      </c>
      <c r="F48" s="31">
        <v>51295853</v>
      </c>
      <c r="G48" s="31">
        <v>56926056</v>
      </c>
      <c r="H48" s="31"/>
      <c r="I48" s="31">
        <v>48989</v>
      </c>
      <c r="J48" s="31">
        <v>419486</v>
      </c>
      <c r="K48" s="31">
        <v>15853173</v>
      </c>
      <c r="L48" s="31">
        <v>16321648</v>
      </c>
      <c r="M48" s="31">
        <v>8010303.3073999994</v>
      </c>
      <c r="N48" s="31">
        <v>2351054.3525999999</v>
      </c>
      <c r="O48" s="20">
        <v>41</v>
      </c>
    </row>
    <row r="49" spans="1:15" x14ac:dyDescent="0.2">
      <c r="A49" s="20">
        <v>42</v>
      </c>
      <c r="B49" s="20" t="s">
        <v>465</v>
      </c>
      <c r="C49" s="31">
        <v>0</v>
      </c>
      <c r="D49" s="31">
        <v>19186543</v>
      </c>
      <c r="E49" s="31">
        <v>6256053</v>
      </c>
      <c r="F49" s="31">
        <v>112773227</v>
      </c>
      <c r="G49" s="31">
        <v>138215823</v>
      </c>
      <c r="H49" s="31"/>
      <c r="I49" s="31">
        <v>8018</v>
      </c>
      <c r="J49" s="31">
        <v>946673</v>
      </c>
      <c r="K49" s="31">
        <v>35138555</v>
      </c>
      <c r="L49" s="31">
        <v>36093246</v>
      </c>
      <c r="M49" s="31">
        <v>21057815.865960002</v>
      </c>
      <c r="N49" s="31">
        <v>817577.31404000008</v>
      </c>
      <c r="O49" s="20">
        <v>42</v>
      </c>
    </row>
    <row r="50" spans="1:15" x14ac:dyDescent="0.2">
      <c r="A50" s="20">
        <v>43</v>
      </c>
      <c r="B50" s="20" t="s">
        <v>466</v>
      </c>
      <c r="C50" s="31">
        <v>0</v>
      </c>
      <c r="D50" s="31">
        <v>62830000</v>
      </c>
      <c r="E50" s="31">
        <v>18980611</v>
      </c>
      <c r="F50" s="31">
        <v>410924848</v>
      </c>
      <c r="G50" s="31">
        <v>492735459</v>
      </c>
      <c r="H50" s="31"/>
      <c r="I50" s="31">
        <v>0</v>
      </c>
      <c r="J50" s="31">
        <v>2624538</v>
      </c>
      <c r="K50" s="31">
        <v>99764112</v>
      </c>
      <c r="L50" s="31">
        <v>102388650</v>
      </c>
      <c r="M50" s="31">
        <v>21036891.174799997</v>
      </c>
      <c r="N50" s="31">
        <v>5046649.6452000001</v>
      </c>
      <c r="O50" s="20">
        <v>43</v>
      </c>
    </row>
    <row r="51" spans="1:15" x14ac:dyDescent="0.2">
      <c r="A51" s="20">
        <v>44</v>
      </c>
      <c r="B51" s="20" t="s">
        <v>467</v>
      </c>
      <c r="C51" s="31">
        <v>0</v>
      </c>
      <c r="D51" s="31">
        <v>4479770</v>
      </c>
      <c r="E51" s="31">
        <v>8513053</v>
      </c>
      <c r="F51" s="31">
        <v>67857079</v>
      </c>
      <c r="G51" s="31">
        <v>80849902</v>
      </c>
      <c r="H51" s="31"/>
      <c r="I51" s="31">
        <v>0</v>
      </c>
      <c r="J51" s="31">
        <v>0</v>
      </c>
      <c r="K51" s="31">
        <v>21439554</v>
      </c>
      <c r="L51" s="31">
        <v>21439554</v>
      </c>
      <c r="M51" s="31">
        <v>9296921.1492800005</v>
      </c>
      <c r="N51" s="31">
        <v>2646332.9907200001</v>
      </c>
      <c r="O51" s="20">
        <v>44</v>
      </c>
    </row>
    <row r="52" spans="1:15" x14ac:dyDescent="0.2">
      <c r="A52" s="20">
        <v>45</v>
      </c>
      <c r="B52" s="20" t="s">
        <v>468</v>
      </c>
      <c r="C52" s="31">
        <v>0</v>
      </c>
      <c r="D52" s="31">
        <v>266350</v>
      </c>
      <c r="E52" s="31">
        <v>1007311</v>
      </c>
      <c r="F52" s="31">
        <v>2575143</v>
      </c>
      <c r="G52" s="31">
        <v>3848804</v>
      </c>
      <c r="H52" s="31"/>
      <c r="I52" s="31">
        <v>162962</v>
      </c>
      <c r="J52" s="31">
        <v>83412</v>
      </c>
      <c r="K52" s="31">
        <v>875986</v>
      </c>
      <c r="L52" s="31">
        <v>1122360</v>
      </c>
      <c r="M52" s="31">
        <v>3106530.0899199992</v>
      </c>
      <c r="N52" s="31">
        <v>51721.380079999995</v>
      </c>
      <c r="O52" s="20">
        <v>45</v>
      </c>
    </row>
    <row r="53" spans="1:15" x14ac:dyDescent="0.2">
      <c r="A53" s="20">
        <v>46</v>
      </c>
      <c r="B53" s="20" t="s">
        <v>469</v>
      </c>
      <c r="C53" s="31">
        <v>0</v>
      </c>
      <c r="D53" s="31">
        <v>6557514</v>
      </c>
      <c r="E53" s="31">
        <v>2443979</v>
      </c>
      <c r="F53" s="31">
        <v>47588883</v>
      </c>
      <c r="G53" s="31">
        <v>56590376</v>
      </c>
      <c r="H53" s="31"/>
      <c r="I53" s="31">
        <v>0</v>
      </c>
      <c r="J53" s="31">
        <v>7647169</v>
      </c>
      <c r="K53" s="31">
        <v>14305144</v>
      </c>
      <c r="L53" s="31">
        <v>21952313</v>
      </c>
      <c r="M53" s="31">
        <v>6676627.1660799999</v>
      </c>
      <c r="N53" s="31">
        <v>664311.29391999997</v>
      </c>
      <c r="O53" s="20">
        <v>46</v>
      </c>
    </row>
    <row r="54" spans="1:15" x14ac:dyDescent="0.2">
      <c r="A54" s="20">
        <v>47</v>
      </c>
      <c r="B54" s="20" t="s">
        <v>470</v>
      </c>
      <c r="C54" s="31">
        <v>0</v>
      </c>
      <c r="D54" s="31">
        <v>11199818</v>
      </c>
      <c r="E54" s="31">
        <v>2514731</v>
      </c>
      <c r="F54" s="31">
        <v>67804649</v>
      </c>
      <c r="G54" s="31">
        <v>81519198</v>
      </c>
      <c r="H54" s="31"/>
      <c r="I54" s="31">
        <v>8552</v>
      </c>
      <c r="J54" s="31">
        <v>4457721</v>
      </c>
      <c r="K54" s="31">
        <v>23256272</v>
      </c>
      <c r="L54" s="31">
        <v>27722545</v>
      </c>
      <c r="M54" s="31">
        <v>16318017.56264</v>
      </c>
      <c r="N54" s="31">
        <v>791159.39735999994</v>
      </c>
      <c r="O54" s="20">
        <v>47</v>
      </c>
    </row>
    <row r="55" spans="1:15" x14ac:dyDescent="0.2">
      <c r="A55" s="20">
        <v>48</v>
      </c>
      <c r="B55" s="20" t="s">
        <v>471</v>
      </c>
      <c r="C55" s="31">
        <v>0</v>
      </c>
      <c r="D55" s="31">
        <v>1013223</v>
      </c>
      <c r="E55" s="31">
        <v>1153033</v>
      </c>
      <c r="F55" s="31">
        <v>8579327</v>
      </c>
      <c r="G55" s="31">
        <v>10745583</v>
      </c>
      <c r="H55" s="31"/>
      <c r="I55" s="31">
        <v>0</v>
      </c>
      <c r="J55" s="31">
        <v>170017</v>
      </c>
      <c r="K55" s="31">
        <v>3024620</v>
      </c>
      <c r="L55" s="31">
        <v>3194637</v>
      </c>
      <c r="M55" s="31">
        <v>3863801.5710400003</v>
      </c>
      <c r="N55" s="31">
        <v>284430.05895999999</v>
      </c>
      <c r="O55" s="20">
        <v>48</v>
      </c>
    </row>
    <row r="56" spans="1:15" x14ac:dyDescent="0.2">
      <c r="A56" s="20">
        <v>49</v>
      </c>
      <c r="B56" s="20" t="s">
        <v>472</v>
      </c>
      <c r="C56" s="31">
        <v>0</v>
      </c>
      <c r="D56" s="31">
        <v>2497378</v>
      </c>
      <c r="E56" s="31">
        <v>2008594</v>
      </c>
      <c r="F56" s="31">
        <v>35155699</v>
      </c>
      <c r="G56" s="31">
        <v>39661671</v>
      </c>
      <c r="H56" s="31"/>
      <c r="I56" s="31">
        <v>0</v>
      </c>
      <c r="J56" s="31">
        <v>0</v>
      </c>
      <c r="K56" s="31">
        <v>9531893</v>
      </c>
      <c r="L56" s="31">
        <v>9531893</v>
      </c>
      <c r="M56" s="31">
        <v>5423429.1294400003</v>
      </c>
      <c r="N56" s="31">
        <v>345379.78055999998</v>
      </c>
      <c r="O56" s="20">
        <v>49</v>
      </c>
    </row>
    <row r="57" spans="1:15" x14ac:dyDescent="0.2">
      <c r="A57" s="20">
        <v>50</v>
      </c>
      <c r="B57" s="20" t="s">
        <v>473</v>
      </c>
      <c r="C57" s="97">
        <v>0</v>
      </c>
      <c r="D57" s="97">
        <v>1500979</v>
      </c>
      <c r="E57" s="97">
        <v>1563369</v>
      </c>
      <c r="F57" s="97">
        <v>13410936</v>
      </c>
      <c r="G57" s="31">
        <v>16475284</v>
      </c>
      <c r="H57" s="97"/>
      <c r="I57" s="97">
        <v>0</v>
      </c>
      <c r="J57" s="97">
        <v>444008</v>
      </c>
      <c r="K57" s="97">
        <v>4125442</v>
      </c>
      <c r="L57" s="31">
        <v>4569450</v>
      </c>
      <c r="M57" s="31">
        <v>3304412.6828800002</v>
      </c>
      <c r="N57" s="31">
        <v>290073.90711999999</v>
      </c>
      <c r="O57" s="20">
        <v>50</v>
      </c>
    </row>
    <row r="58" spans="1:15" x14ac:dyDescent="0.2">
      <c r="A58" s="20">
        <v>51</v>
      </c>
      <c r="B58" s="20" t="s">
        <v>474</v>
      </c>
      <c r="C58" s="31">
        <v>0</v>
      </c>
      <c r="D58" s="31">
        <v>1235001</v>
      </c>
      <c r="E58" s="31">
        <v>2186970</v>
      </c>
      <c r="F58" s="31">
        <v>6063472</v>
      </c>
      <c r="G58" s="31">
        <v>9485443</v>
      </c>
      <c r="H58" s="31"/>
      <c r="I58" s="31">
        <v>0</v>
      </c>
      <c r="J58" s="31">
        <v>0</v>
      </c>
      <c r="K58" s="31">
        <v>5704233</v>
      </c>
      <c r="L58" s="31">
        <v>5704233</v>
      </c>
      <c r="M58" s="31">
        <v>2365140.8777600001</v>
      </c>
      <c r="N58" s="31">
        <v>414649.17223999999</v>
      </c>
      <c r="O58" s="20">
        <v>51</v>
      </c>
    </row>
    <row r="59" spans="1:15" x14ac:dyDescent="0.2">
      <c r="A59" s="20">
        <v>52</v>
      </c>
      <c r="B59" s="20" t="s">
        <v>475</v>
      </c>
      <c r="C59" s="31">
        <v>0</v>
      </c>
      <c r="D59" s="31">
        <v>0</v>
      </c>
      <c r="E59" s="31">
        <v>0</v>
      </c>
      <c r="F59" s="31">
        <v>0</v>
      </c>
      <c r="G59" s="31">
        <v>0</v>
      </c>
      <c r="H59" s="31"/>
      <c r="I59" s="31">
        <v>0</v>
      </c>
      <c r="J59" s="31">
        <v>0</v>
      </c>
      <c r="K59" s="31">
        <v>0</v>
      </c>
      <c r="L59" s="31">
        <v>0</v>
      </c>
      <c r="M59" s="31">
        <v>7161248.251600001</v>
      </c>
      <c r="N59" s="31">
        <v>2903058.3284</v>
      </c>
      <c r="O59" s="20">
        <v>52</v>
      </c>
    </row>
    <row r="60" spans="1:15" x14ac:dyDescent="0.2">
      <c r="A60" s="20">
        <v>53</v>
      </c>
      <c r="B60" s="20" t="s">
        <v>476</v>
      </c>
      <c r="C60" s="31">
        <v>0</v>
      </c>
      <c r="D60" s="31">
        <v>69953266</v>
      </c>
      <c r="E60" s="31">
        <v>18621696</v>
      </c>
      <c r="F60" s="31">
        <v>448738729</v>
      </c>
      <c r="G60" s="31">
        <v>537313691</v>
      </c>
      <c r="H60" s="31"/>
      <c r="I60" s="31">
        <v>3646</v>
      </c>
      <c r="J60" s="31">
        <v>0</v>
      </c>
      <c r="K60" s="31">
        <v>129968384</v>
      </c>
      <c r="L60" s="31">
        <v>129972030</v>
      </c>
      <c r="M60" s="31">
        <v>24833458.521719992</v>
      </c>
      <c r="N60" s="31">
        <v>613479.11828000005</v>
      </c>
      <c r="O60" s="20">
        <v>53</v>
      </c>
    </row>
    <row r="61" spans="1:15" x14ac:dyDescent="0.2">
      <c r="A61" s="20">
        <v>54</v>
      </c>
      <c r="B61" s="20" t="s">
        <v>477</v>
      </c>
      <c r="C61" s="31">
        <v>0</v>
      </c>
      <c r="D61" s="31">
        <v>1972853</v>
      </c>
      <c r="E61" s="31">
        <v>2548206</v>
      </c>
      <c r="F61" s="31">
        <v>35753847</v>
      </c>
      <c r="G61" s="31">
        <v>40274906</v>
      </c>
      <c r="H61" s="31"/>
      <c r="I61" s="31">
        <v>0</v>
      </c>
      <c r="J61" s="31">
        <v>273496</v>
      </c>
      <c r="K61" s="31">
        <v>16108779</v>
      </c>
      <c r="L61" s="31">
        <v>16382275</v>
      </c>
      <c r="M61" s="31">
        <v>21728592.508320004</v>
      </c>
      <c r="N61" s="31">
        <v>833593.01168</v>
      </c>
      <c r="O61" s="20">
        <v>54</v>
      </c>
    </row>
    <row r="62" spans="1:15" x14ac:dyDescent="0.2">
      <c r="A62" s="20">
        <v>55</v>
      </c>
      <c r="B62" s="20" t="s">
        <v>478</v>
      </c>
      <c r="C62" s="31">
        <v>0</v>
      </c>
      <c r="D62" s="31">
        <v>1277547</v>
      </c>
      <c r="E62" s="31">
        <v>1582108</v>
      </c>
      <c r="F62" s="31">
        <v>17805283</v>
      </c>
      <c r="G62" s="31">
        <v>20664938</v>
      </c>
      <c r="H62" s="31"/>
      <c r="I62" s="31">
        <v>0</v>
      </c>
      <c r="J62" s="31">
        <v>647259</v>
      </c>
      <c r="K62" s="31">
        <v>7306808</v>
      </c>
      <c r="L62" s="31">
        <v>7954067</v>
      </c>
      <c r="M62" s="31">
        <v>3620135.77776</v>
      </c>
      <c r="N62" s="31">
        <v>798295.65223999997</v>
      </c>
      <c r="O62" s="20">
        <v>55</v>
      </c>
    </row>
    <row r="63" spans="1:15" x14ac:dyDescent="0.2">
      <c r="A63" s="20">
        <v>56</v>
      </c>
      <c r="B63" s="20" t="s">
        <v>479</v>
      </c>
      <c r="C63" s="31">
        <v>0</v>
      </c>
      <c r="D63" s="31">
        <v>1470595</v>
      </c>
      <c r="E63" s="31">
        <v>1487004</v>
      </c>
      <c r="F63" s="31">
        <v>13223234</v>
      </c>
      <c r="G63" s="31">
        <v>16180833</v>
      </c>
      <c r="H63" s="31"/>
      <c r="I63" s="31">
        <v>97332</v>
      </c>
      <c r="J63" s="31">
        <v>10659</v>
      </c>
      <c r="K63" s="31">
        <v>6588176</v>
      </c>
      <c r="L63" s="31">
        <v>6696167</v>
      </c>
      <c r="M63" s="31">
        <v>2744805.1660000002</v>
      </c>
      <c r="N63" s="31">
        <v>232021.78399999999</v>
      </c>
      <c r="O63" s="20">
        <v>56</v>
      </c>
    </row>
    <row r="64" spans="1:15" x14ac:dyDescent="0.2">
      <c r="A64" s="20">
        <v>57</v>
      </c>
      <c r="B64" s="20" t="s">
        <v>480</v>
      </c>
      <c r="C64" s="31">
        <v>0</v>
      </c>
      <c r="D64" s="31">
        <v>1400264</v>
      </c>
      <c r="E64" s="31">
        <v>1302195</v>
      </c>
      <c r="F64" s="31">
        <v>7741027</v>
      </c>
      <c r="G64" s="31">
        <v>10443486</v>
      </c>
      <c r="H64" s="31"/>
      <c r="I64" s="31">
        <v>0</v>
      </c>
      <c r="J64" s="31">
        <v>0</v>
      </c>
      <c r="K64" s="31">
        <v>3681626</v>
      </c>
      <c r="L64" s="31">
        <v>3681626</v>
      </c>
      <c r="M64" s="31">
        <v>2293934.3107200004</v>
      </c>
      <c r="N64" s="31">
        <v>228731.61927999998</v>
      </c>
      <c r="O64" s="20">
        <v>57</v>
      </c>
    </row>
    <row r="65" spans="1:15" x14ac:dyDescent="0.2">
      <c r="A65" s="20">
        <v>58</v>
      </c>
      <c r="B65" s="20" t="s">
        <v>481</v>
      </c>
      <c r="C65" s="31">
        <v>0</v>
      </c>
      <c r="D65" s="31">
        <v>2165098</v>
      </c>
      <c r="E65" s="31">
        <v>3036187</v>
      </c>
      <c r="F65" s="31">
        <v>40706354</v>
      </c>
      <c r="G65" s="31">
        <v>45907639</v>
      </c>
      <c r="H65" s="31"/>
      <c r="I65" s="31">
        <v>175034</v>
      </c>
      <c r="J65" s="31">
        <v>0</v>
      </c>
      <c r="K65" s="31">
        <v>13900093</v>
      </c>
      <c r="L65" s="31">
        <v>14075127</v>
      </c>
      <c r="M65" s="31">
        <v>9700392.98336</v>
      </c>
      <c r="N65" s="31">
        <v>1582748.16664</v>
      </c>
      <c r="O65" s="20">
        <v>58</v>
      </c>
    </row>
    <row r="66" spans="1:15" x14ac:dyDescent="0.2">
      <c r="A66" s="20">
        <v>59</v>
      </c>
      <c r="B66" s="20" t="s">
        <v>482</v>
      </c>
      <c r="C66" s="31">
        <v>0</v>
      </c>
      <c r="D66" s="31">
        <v>1101790</v>
      </c>
      <c r="E66" s="31">
        <v>1427405</v>
      </c>
      <c r="F66" s="31">
        <v>8537798</v>
      </c>
      <c r="G66" s="31">
        <v>11066993</v>
      </c>
      <c r="H66" s="31"/>
      <c r="I66" s="31">
        <v>0</v>
      </c>
      <c r="J66" s="31">
        <v>0</v>
      </c>
      <c r="K66" s="31">
        <v>4871361</v>
      </c>
      <c r="L66" s="31">
        <v>4871361</v>
      </c>
      <c r="M66" s="31">
        <v>3469781.0325999996</v>
      </c>
      <c r="N66" s="31">
        <v>400522.64740000002</v>
      </c>
      <c r="O66" s="20">
        <v>59</v>
      </c>
    </row>
    <row r="67" spans="1:15" x14ac:dyDescent="0.2">
      <c r="A67" s="20">
        <v>60</v>
      </c>
      <c r="B67" s="20" t="s">
        <v>483</v>
      </c>
      <c r="C67" s="31">
        <v>0</v>
      </c>
      <c r="D67" s="31">
        <v>6252454</v>
      </c>
      <c r="E67" s="31">
        <v>6617556</v>
      </c>
      <c r="F67" s="31">
        <v>80261769</v>
      </c>
      <c r="G67" s="31">
        <v>93131779</v>
      </c>
      <c r="H67" s="31"/>
      <c r="I67" s="31">
        <v>1001</v>
      </c>
      <c r="J67" s="31">
        <v>1939951</v>
      </c>
      <c r="K67" s="31">
        <v>19761158</v>
      </c>
      <c r="L67" s="31">
        <v>21702110</v>
      </c>
      <c r="M67" s="31">
        <v>11561743.249200001</v>
      </c>
      <c r="N67" s="31">
        <v>1988811.0208000001</v>
      </c>
      <c r="O67" s="20">
        <v>60</v>
      </c>
    </row>
    <row r="68" spans="1:15" x14ac:dyDescent="0.2">
      <c r="A68" s="20">
        <v>61</v>
      </c>
      <c r="B68" s="20" t="s">
        <v>484</v>
      </c>
      <c r="C68" s="31">
        <v>0</v>
      </c>
      <c r="D68" s="31">
        <v>2187510</v>
      </c>
      <c r="E68" s="31">
        <v>1836938</v>
      </c>
      <c r="F68" s="31">
        <v>12664096</v>
      </c>
      <c r="G68" s="31">
        <v>16688544</v>
      </c>
      <c r="H68" s="31"/>
      <c r="I68" s="31">
        <v>73759</v>
      </c>
      <c r="J68" s="31">
        <v>209771</v>
      </c>
      <c r="K68" s="31">
        <v>4555996</v>
      </c>
      <c r="L68" s="31">
        <v>4839526</v>
      </c>
      <c r="M68" s="31">
        <v>7353040.1881599994</v>
      </c>
      <c r="N68" s="31">
        <v>609299.16183999996</v>
      </c>
      <c r="O68" s="20">
        <v>61</v>
      </c>
    </row>
    <row r="69" spans="1:15" x14ac:dyDescent="0.2">
      <c r="A69" s="20">
        <v>62</v>
      </c>
      <c r="B69" s="20" t="s">
        <v>485</v>
      </c>
      <c r="C69" s="31">
        <v>0</v>
      </c>
      <c r="D69" s="31">
        <v>2731302</v>
      </c>
      <c r="E69" s="31">
        <v>2037813</v>
      </c>
      <c r="F69" s="31">
        <v>21862021</v>
      </c>
      <c r="G69" s="31">
        <v>26631136</v>
      </c>
      <c r="H69" s="31"/>
      <c r="I69" s="31">
        <v>0</v>
      </c>
      <c r="J69" s="31">
        <v>202189</v>
      </c>
      <c r="K69" s="31">
        <v>5517256</v>
      </c>
      <c r="L69" s="31">
        <v>5719445</v>
      </c>
      <c r="M69" s="31">
        <v>4010472.6278400011</v>
      </c>
      <c r="N69" s="31">
        <v>166589.01216000001</v>
      </c>
      <c r="O69" s="20">
        <v>62</v>
      </c>
    </row>
    <row r="70" spans="1:15" x14ac:dyDescent="0.2">
      <c r="A70" s="20">
        <v>63</v>
      </c>
      <c r="B70" s="20" t="s">
        <v>486</v>
      </c>
      <c r="C70" s="31">
        <v>0</v>
      </c>
      <c r="D70" s="31">
        <v>1814092</v>
      </c>
      <c r="E70" s="31">
        <v>3728259</v>
      </c>
      <c r="F70" s="31">
        <v>14047806</v>
      </c>
      <c r="G70" s="31">
        <v>19590157</v>
      </c>
      <c r="H70" s="31"/>
      <c r="I70" s="31">
        <v>25000</v>
      </c>
      <c r="J70" s="31">
        <v>847457</v>
      </c>
      <c r="K70" s="31">
        <v>10560441</v>
      </c>
      <c r="L70" s="31">
        <v>11432898</v>
      </c>
      <c r="M70" s="31">
        <v>3490645.4215200003</v>
      </c>
      <c r="N70" s="31">
        <v>1275951.0984800002</v>
      </c>
      <c r="O70" s="20">
        <v>63</v>
      </c>
    </row>
    <row r="71" spans="1:15" x14ac:dyDescent="0.2">
      <c r="A71" s="20">
        <v>64</v>
      </c>
      <c r="B71" s="20" t="s">
        <v>487</v>
      </c>
      <c r="C71" s="31">
        <v>0</v>
      </c>
      <c r="D71" s="31">
        <v>1383481</v>
      </c>
      <c r="E71" s="31">
        <v>1663143</v>
      </c>
      <c r="F71" s="31">
        <v>6813541</v>
      </c>
      <c r="G71" s="31">
        <v>9860165</v>
      </c>
      <c r="H71" s="31"/>
      <c r="I71" s="31">
        <v>0</v>
      </c>
      <c r="J71" s="31">
        <v>1176706</v>
      </c>
      <c r="K71" s="31">
        <v>4320951</v>
      </c>
      <c r="L71" s="31">
        <v>5497657</v>
      </c>
      <c r="M71" s="31">
        <v>2581188.5528799999</v>
      </c>
      <c r="N71" s="31">
        <v>450986.59711999999</v>
      </c>
      <c r="O71" s="20">
        <v>64</v>
      </c>
    </row>
    <row r="72" spans="1:15" x14ac:dyDescent="0.2">
      <c r="A72" s="20">
        <v>65</v>
      </c>
      <c r="B72" s="20" t="s">
        <v>488</v>
      </c>
      <c r="C72" s="31">
        <v>0</v>
      </c>
      <c r="D72" s="31">
        <v>1424560</v>
      </c>
      <c r="E72" s="31">
        <v>1609725</v>
      </c>
      <c r="F72" s="31">
        <v>19915605</v>
      </c>
      <c r="G72" s="31">
        <v>22949890</v>
      </c>
      <c r="H72" s="31"/>
      <c r="I72" s="31">
        <v>0</v>
      </c>
      <c r="J72" s="31">
        <v>667681</v>
      </c>
      <c r="K72" s="31">
        <v>7065775</v>
      </c>
      <c r="L72" s="31">
        <v>7733456</v>
      </c>
      <c r="M72" s="31">
        <v>3009621.7079200004</v>
      </c>
      <c r="N72" s="31">
        <v>890030.78208000003</v>
      </c>
      <c r="O72" s="20">
        <v>65</v>
      </c>
    </row>
    <row r="73" spans="1:15" x14ac:dyDescent="0.2">
      <c r="A73" s="20">
        <v>66</v>
      </c>
      <c r="B73" s="20" t="s">
        <v>411</v>
      </c>
      <c r="C73" s="31">
        <v>0</v>
      </c>
      <c r="D73" s="31">
        <v>3941940</v>
      </c>
      <c r="E73" s="31">
        <v>2535912</v>
      </c>
      <c r="F73" s="31">
        <v>38868117</v>
      </c>
      <c r="G73" s="31">
        <v>45345969</v>
      </c>
      <c r="H73" s="31"/>
      <c r="I73" s="31">
        <v>-1003</v>
      </c>
      <c r="J73" s="31">
        <v>14692</v>
      </c>
      <c r="K73" s="31">
        <v>19345134</v>
      </c>
      <c r="L73" s="31">
        <v>19358823</v>
      </c>
      <c r="M73" s="31">
        <v>11955050.069919998</v>
      </c>
      <c r="N73" s="31">
        <v>618305.87008000002</v>
      </c>
      <c r="O73" s="20">
        <v>66</v>
      </c>
    </row>
    <row r="74" spans="1:15" x14ac:dyDescent="0.2">
      <c r="A74" s="20">
        <v>67</v>
      </c>
      <c r="B74" s="20" t="s">
        <v>489</v>
      </c>
      <c r="C74" s="31">
        <v>0</v>
      </c>
      <c r="D74" s="31">
        <v>2088393</v>
      </c>
      <c r="E74" s="31">
        <v>3538289</v>
      </c>
      <c r="F74" s="31">
        <v>27939163</v>
      </c>
      <c r="G74" s="31">
        <v>33565845</v>
      </c>
      <c r="H74" s="31"/>
      <c r="I74" s="31">
        <v>194806</v>
      </c>
      <c r="J74" s="31">
        <v>990400</v>
      </c>
      <c r="K74" s="31">
        <v>12628181</v>
      </c>
      <c r="L74" s="31">
        <v>13813387</v>
      </c>
      <c r="M74" s="31">
        <v>4183791.3258399996</v>
      </c>
      <c r="N74" s="31">
        <v>759527.34415999998</v>
      </c>
      <c r="O74" s="20">
        <v>67</v>
      </c>
    </row>
    <row r="75" spans="1:15" x14ac:dyDescent="0.2">
      <c r="A75" s="20">
        <v>68</v>
      </c>
      <c r="B75" s="20" t="s">
        <v>490</v>
      </c>
      <c r="C75" s="31">
        <v>0</v>
      </c>
      <c r="D75" s="31">
        <v>1074705</v>
      </c>
      <c r="E75" s="31">
        <v>3213709</v>
      </c>
      <c r="F75" s="31">
        <v>24338480</v>
      </c>
      <c r="G75" s="31">
        <v>28626894</v>
      </c>
      <c r="H75" s="31"/>
      <c r="I75" s="31">
        <v>23106</v>
      </c>
      <c r="J75" s="31">
        <v>594166</v>
      </c>
      <c r="K75" s="31">
        <v>10185927</v>
      </c>
      <c r="L75" s="31">
        <v>10803199</v>
      </c>
      <c r="M75" s="31">
        <v>6173707.7733200006</v>
      </c>
      <c r="N75" s="31">
        <v>914675.77667999989</v>
      </c>
      <c r="O75" s="20">
        <v>68</v>
      </c>
    </row>
    <row r="76" spans="1:15" x14ac:dyDescent="0.2">
      <c r="A76" s="20">
        <v>69</v>
      </c>
      <c r="B76" s="20" t="s">
        <v>491</v>
      </c>
      <c r="C76" s="31">
        <v>0</v>
      </c>
      <c r="D76" s="31">
        <v>6045789</v>
      </c>
      <c r="E76" s="31">
        <v>6233392</v>
      </c>
      <c r="F76" s="31">
        <v>78409333</v>
      </c>
      <c r="G76" s="31">
        <v>90688514</v>
      </c>
      <c r="H76" s="31"/>
      <c r="I76" s="31">
        <v>0</v>
      </c>
      <c r="J76" s="31">
        <v>11908507</v>
      </c>
      <c r="K76" s="31">
        <v>23446481</v>
      </c>
      <c r="L76" s="31">
        <v>35354988</v>
      </c>
      <c r="M76" s="31">
        <v>16281550.436880004</v>
      </c>
      <c r="N76" s="31">
        <v>2465272.1331199999</v>
      </c>
      <c r="O76" s="20">
        <v>69</v>
      </c>
    </row>
    <row r="77" spans="1:15" x14ac:dyDescent="0.2">
      <c r="A77" s="20">
        <v>70</v>
      </c>
      <c r="B77" s="20" t="s">
        <v>492</v>
      </c>
      <c r="C77" s="31">
        <v>0</v>
      </c>
      <c r="D77" s="31">
        <v>3895130</v>
      </c>
      <c r="E77" s="31">
        <v>2331260</v>
      </c>
      <c r="F77" s="31">
        <v>28875450</v>
      </c>
      <c r="G77" s="31">
        <v>35101840</v>
      </c>
      <c r="H77" s="31"/>
      <c r="I77" s="31">
        <v>0</v>
      </c>
      <c r="J77" s="31">
        <v>48442</v>
      </c>
      <c r="K77" s="31">
        <v>6679427</v>
      </c>
      <c r="L77" s="31">
        <v>6727869</v>
      </c>
      <c r="M77" s="31">
        <v>3058407.2262399998</v>
      </c>
      <c r="N77" s="31">
        <v>176197.45376</v>
      </c>
      <c r="O77" s="20">
        <v>70</v>
      </c>
    </row>
    <row r="78" spans="1:15" x14ac:dyDescent="0.2">
      <c r="A78" s="20">
        <v>71</v>
      </c>
      <c r="B78" s="20" t="s">
        <v>493</v>
      </c>
      <c r="C78" s="31">
        <v>112411</v>
      </c>
      <c r="D78" s="31">
        <v>1697884</v>
      </c>
      <c r="E78" s="31">
        <v>2181618</v>
      </c>
      <c r="F78" s="31">
        <v>19524315</v>
      </c>
      <c r="G78" s="31">
        <v>23516228</v>
      </c>
      <c r="H78" s="31"/>
      <c r="I78" s="31">
        <v>0</v>
      </c>
      <c r="J78" s="31">
        <v>3445789</v>
      </c>
      <c r="K78" s="31">
        <v>5469967</v>
      </c>
      <c r="L78" s="31">
        <v>8915756</v>
      </c>
      <c r="M78" s="31">
        <v>4865106.9339199997</v>
      </c>
      <c r="N78" s="31">
        <v>958496.26607999997</v>
      </c>
      <c r="O78" s="20">
        <v>71</v>
      </c>
    </row>
    <row r="79" spans="1:15" x14ac:dyDescent="0.2">
      <c r="A79" s="20">
        <v>72</v>
      </c>
      <c r="B79" s="20" t="s">
        <v>494</v>
      </c>
      <c r="C79" s="31">
        <v>0</v>
      </c>
      <c r="D79" s="31">
        <v>4951948</v>
      </c>
      <c r="E79" s="31">
        <v>1624152</v>
      </c>
      <c r="F79" s="31">
        <v>56124949</v>
      </c>
      <c r="G79" s="31">
        <v>62701049</v>
      </c>
      <c r="H79" s="31"/>
      <c r="I79" s="31">
        <v>36287</v>
      </c>
      <c r="J79" s="31">
        <v>424980</v>
      </c>
      <c r="K79" s="31">
        <v>19678572</v>
      </c>
      <c r="L79" s="31">
        <v>20139839</v>
      </c>
      <c r="M79" s="31">
        <v>8283641.0750799999</v>
      </c>
      <c r="N79" s="31">
        <v>466889.55492000002</v>
      </c>
      <c r="O79" s="20">
        <v>72</v>
      </c>
    </row>
    <row r="80" spans="1:15" x14ac:dyDescent="0.2">
      <c r="A80" s="20">
        <v>73</v>
      </c>
      <c r="B80" s="20" t="s">
        <v>495</v>
      </c>
      <c r="C80" s="31">
        <v>0</v>
      </c>
      <c r="D80" s="31">
        <v>82888000</v>
      </c>
      <c r="E80" s="31">
        <v>7171000</v>
      </c>
      <c r="F80" s="31">
        <v>702001000</v>
      </c>
      <c r="G80" s="31">
        <v>792060000</v>
      </c>
      <c r="H80" s="31"/>
      <c r="I80" s="31">
        <v>85000</v>
      </c>
      <c r="J80" s="31">
        <v>92388000</v>
      </c>
      <c r="K80" s="31">
        <v>168050000</v>
      </c>
      <c r="L80" s="31">
        <v>260523000</v>
      </c>
      <c r="M80" s="31">
        <v>38314606.084080003</v>
      </c>
      <c r="N80" s="31">
        <v>2220213.5359199997</v>
      </c>
      <c r="O80" s="20">
        <v>73</v>
      </c>
    </row>
    <row r="81" spans="1:15" x14ac:dyDescent="0.2">
      <c r="A81" s="20">
        <v>74</v>
      </c>
      <c r="B81" s="20" t="s">
        <v>412</v>
      </c>
      <c r="C81" s="31">
        <v>0</v>
      </c>
      <c r="D81" s="31">
        <v>0</v>
      </c>
      <c r="E81" s="31">
        <v>0</v>
      </c>
      <c r="F81" s="31">
        <v>0</v>
      </c>
      <c r="G81" s="31">
        <v>0</v>
      </c>
      <c r="H81" s="31"/>
      <c r="I81" s="31">
        <v>0</v>
      </c>
      <c r="J81" s="31">
        <v>0</v>
      </c>
      <c r="K81" s="31">
        <v>0</v>
      </c>
      <c r="L81" s="31">
        <v>0</v>
      </c>
      <c r="M81" s="31">
        <v>5797842.23728</v>
      </c>
      <c r="N81" s="31">
        <v>1754210.78272</v>
      </c>
      <c r="O81" s="20">
        <v>74</v>
      </c>
    </row>
    <row r="82" spans="1:15" x14ac:dyDescent="0.2">
      <c r="A82" s="20">
        <v>75</v>
      </c>
      <c r="B82" s="20" t="s">
        <v>496</v>
      </c>
      <c r="C82" s="31">
        <v>0</v>
      </c>
      <c r="D82" s="31">
        <v>1193099</v>
      </c>
      <c r="E82" s="31">
        <v>1246356</v>
      </c>
      <c r="F82" s="31">
        <v>5530726</v>
      </c>
      <c r="G82" s="31">
        <v>7970181</v>
      </c>
      <c r="H82" s="31"/>
      <c r="I82" s="31">
        <v>93360</v>
      </c>
      <c r="J82" s="31">
        <v>31415</v>
      </c>
      <c r="K82" s="31">
        <v>2856354</v>
      </c>
      <c r="L82" s="31">
        <v>2981129</v>
      </c>
      <c r="M82" s="31">
        <v>2636293.685839999</v>
      </c>
      <c r="N82" s="31">
        <v>67432.174159999995</v>
      </c>
      <c r="O82" s="20">
        <v>75</v>
      </c>
    </row>
    <row r="83" spans="1:15" x14ac:dyDescent="0.2">
      <c r="A83" s="20">
        <v>76</v>
      </c>
      <c r="B83" s="20" t="s">
        <v>382</v>
      </c>
      <c r="C83" s="31">
        <v>0</v>
      </c>
      <c r="D83" s="31">
        <v>1062492</v>
      </c>
      <c r="E83" s="31">
        <v>1385239</v>
      </c>
      <c r="F83" s="31">
        <v>12065612</v>
      </c>
      <c r="G83" s="31">
        <v>14513343</v>
      </c>
      <c r="H83" s="31"/>
      <c r="I83" s="31">
        <v>25129</v>
      </c>
      <c r="J83" s="31">
        <v>597492</v>
      </c>
      <c r="K83" s="31">
        <v>6141705</v>
      </c>
      <c r="L83" s="31">
        <v>6764326</v>
      </c>
      <c r="M83" s="31">
        <v>2965219.1789599997</v>
      </c>
      <c r="N83" s="31">
        <v>368974.44104000001</v>
      </c>
      <c r="O83" s="20">
        <v>76</v>
      </c>
    </row>
    <row r="84" spans="1:15" x14ac:dyDescent="0.2">
      <c r="A84" s="20">
        <v>77</v>
      </c>
      <c r="B84" s="20" t="s">
        <v>383</v>
      </c>
      <c r="C84" s="31">
        <v>0</v>
      </c>
      <c r="D84" s="31">
        <v>15814705</v>
      </c>
      <c r="E84" s="31">
        <v>5627640</v>
      </c>
      <c r="F84" s="31">
        <v>107672576</v>
      </c>
      <c r="G84" s="31">
        <v>129114921</v>
      </c>
      <c r="H84" s="31"/>
      <c r="I84" s="31">
        <v>0</v>
      </c>
      <c r="J84" s="31">
        <v>467850</v>
      </c>
      <c r="K84" s="31">
        <v>33486455</v>
      </c>
      <c r="L84" s="31">
        <v>33954305</v>
      </c>
      <c r="M84" s="31">
        <v>19989899.750640005</v>
      </c>
      <c r="N84" s="31">
        <v>1452678.23936</v>
      </c>
      <c r="O84" s="20">
        <v>77</v>
      </c>
    </row>
    <row r="85" spans="1:15" x14ac:dyDescent="0.2">
      <c r="A85" s="20">
        <v>78</v>
      </c>
      <c r="B85" s="20" t="s">
        <v>497</v>
      </c>
      <c r="C85" s="31">
        <v>0</v>
      </c>
      <c r="D85" s="31">
        <v>3322117</v>
      </c>
      <c r="E85" s="31">
        <v>2536325</v>
      </c>
      <c r="F85" s="31">
        <v>23101709</v>
      </c>
      <c r="G85" s="31">
        <v>28960151</v>
      </c>
      <c r="H85" s="31"/>
      <c r="I85" s="31">
        <v>195709</v>
      </c>
      <c r="J85" s="31">
        <v>0</v>
      </c>
      <c r="K85" s="31">
        <v>7434788</v>
      </c>
      <c r="L85" s="31">
        <v>7630497</v>
      </c>
      <c r="M85" s="31">
        <v>10251543.852879997</v>
      </c>
      <c r="N85" s="31">
        <v>827950.47712000005</v>
      </c>
      <c r="O85" s="20">
        <v>78</v>
      </c>
    </row>
    <row r="86" spans="1:15" x14ac:dyDescent="0.2">
      <c r="A86" s="20">
        <v>79</v>
      </c>
      <c r="B86" s="20" t="s">
        <v>498</v>
      </c>
      <c r="C86" s="31">
        <v>0</v>
      </c>
      <c r="D86" s="31">
        <v>7230388</v>
      </c>
      <c r="E86" s="31">
        <v>9314316</v>
      </c>
      <c r="F86" s="31">
        <v>93083312</v>
      </c>
      <c r="G86" s="31">
        <v>109628016</v>
      </c>
      <c r="H86" s="31"/>
      <c r="I86" s="31">
        <v>518725</v>
      </c>
      <c r="J86" s="31">
        <v>180000</v>
      </c>
      <c r="K86" s="31">
        <v>35858712</v>
      </c>
      <c r="L86" s="31">
        <v>36557437</v>
      </c>
      <c r="M86" s="31">
        <v>13949889.979039995</v>
      </c>
      <c r="N86" s="31">
        <v>1110656.7709600001</v>
      </c>
      <c r="O86" s="20">
        <v>79</v>
      </c>
    </row>
    <row r="87" spans="1:15" x14ac:dyDescent="0.2">
      <c r="A87" s="20">
        <v>80</v>
      </c>
      <c r="B87" s="20" t="s">
        <v>499</v>
      </c>
      <c r="C87" s="31">
        <v>0</v>
      </c>
      <c r="D87" s="31">
        <v>0</v>
      </c>
      <c r="E87" s="31">
        <v>0</v>
      </c>
      <c r="F87" s="31">
        <v>0</v>
      </c>
      <c r="G87" s="31">
        <v>0</v>
      </c>
      <c r="H87" s="31"/>
      <c r="I87" s="31">
        <v>0</v>
      </c>
      <c r="J87" s="31">
        <v>0</v>
      </c>
      <c r="K87" s="31">
        <v>0</v>
      </c>
      <c r="L87" s="31">
        <v>0</v>
      </c>
      <c r="M87" s="31">
        <v>6619253.1180800004</v>
      </c>
      <c r="N87" s="31">
        <v>2277615.07192</v>
      </c>
      <c r="O87" s="20">
        <v>80</v>
      </c>
    </row>
    <row r="88" spans="1:15" x14ac:dyDescent="0.2">
      <c r="A88" s="20">
        <v>81</v>
      </c>
      <c r="B88" s="20" t="s">
        <v>500</v>
      </c>
      <c r="C88" s="31">
        <v>0</v>
      </c>
      <c r="D88" s="31">
        <v>994560</v>
      </c>
      <c r="E88" s="31">
        <v>2883429</v>
      </c>
      <c r="F88" s="31">
        <v>39618364</v>
      </c>
      <c r="G88" s="31">
        <v>43496353</v>
      </c>
      <c r="H88" s="31"/>
      <c r="I88" s="31">
        <v>0</v>
      </c>
      <c r="J88" s="31">
        <v>0</v>
      </c>
      <c r="K88" s="31">
        <v>18912171</v>
      </c>
      <c r="L88" s="31">
        <v>18912171</v>
      </c>
      <c r="M88" s="31">
        <v>5426264.2037200006</v>
      </c>
      <c r="N88" s="31">
        <v>1481316.45628</v>
      </c>
      <c r="O88" s="20">
        <v>81</v>
      </c>
    </row>
    <row r="89" spans="1:15" x14ac:dyDescent="0.2">
      <c r="A89" s="20">
        <v>82</v>
      </c>
      <c r="B89" s="20" t="s">
        <v>501</v>
      </c>
      <c r="C89" s="31">
        <v>0</v>
      </c>
      <c r="D89" s="31">
        <v>4750299</v>
      </c>
      <c r="E89" s="31">
        <v>3100623</v>
      </c>
      <c r="F89" s="31">
        <v>52991927</v>
      </c>
      <c r="G89" s="31">
        <v>60842849</v>
      </c>
      <c r="H89" s="31"/>
      <c r="I89" s="31">
        <v>219549</v>
      </c>
      <c r="J89" s="31">
        <v>750244</v>
      </c>
      <c r="K89" s="31">
        <v>13177623</v>
      </c>
      <c r="L89" s="31">
        <v>14147416</v>
      </c>
      <c r="M89" s="31">
        <v>10349826.1938</v>
      </c>
      <c r="N89" s="31">
        <v>965703.4561999999</v>
      </c>
      <c r="O89" s="20">
        <v>82</v>
      </c>
    </row>
    <row r="90" spans="1:15" x14ac:dyDescent="0.2">
      <c r="A90" s="20">
        <v>83</v>
      </c>
      <c r="B90" s="20" t="s">
        <v>502</v>
      </c>
      <c r="C90" s="31">
        <v>0</v>
      </c>
      <c r="D90" s="31">
        <v>2358823</v>
      </c>
      <c r="E90" s="31">
        <v>3153193</v>
      </c>
      <c r="F90" s="31">
        <v>46786295</v>
      </c>
      <c r="G90" s="31">
        <v>52298311</v>
      </c>
      <c r="H90" s="31"/>
      <c r="I90" s="31">
        <v>223529</v>
      </c>
      <c r="J90" s="31">
        <v>269751</v>
      </c>
      <c r="K90" s="31">
        <v>18006403</v>
      </c>
      <c r="L90" s="31">
        <v>18499683</v>
      </c>
      <c r="M90" s="31">
        <v>12435079.310799997</v>
      </c>
      <c r="N90" s="31">
        <v>2183232.9292000001</v>
      </c>
      <c r="O90" s="20">
        <v>83</v>
      </c>
    </row>
    <row r="91" spans="1:15" x14ac:dyDescent="0.2">
      <c r="A91" s="20">
        <v>84</v>
      </c>
      <c r="B91" s="20" t="s">
        <v>503</v>
      </c>
      <c r="C91" s="31">
        <v>0</v>
      </c>
      <c r="D91" s="31">
        <v>2859474</v>
      </c>
      <c r="E91" s="31">
        <v>4334624</v>
      </c>
      <c r="F91" s="31">
        <v>26301830</v>
      </c>
      <c r="G91" s="31">
        <v>33495928</v>
      </c>
      <c r="H91" s="31"/>
      <c r="I91" s="31">
        <v>0</v>
      </c>
      <c r="J91" s="31">
        <v>0</v>
      </c>
      <c r="K91" s="31">
        <v>7059492</v>
      </c>
      <c r="L91" s="31">
        <v>7059492</v>
      </c>
      <c r="M91" s="31">
        <v>6657872.3315599998</v>
      </c>
      <c r="N91" s="31">
        <v>674077.0184399999</v>
      </c>
      <c r="O91" s="20">
        <v>84</v>
      </c>
    </row>
    <row r="92" spans="1:15" x14ac:dyDescent="0.2">
      <c r="A92" s="20">
        <v>85</v>
      </c>
      <c r="B92" s="20" t="s">
        <v>504</v>
      </c>
      <c r="C92" s="31">
        <v>0</v>
      </c>
      <c r="D92" s="31">
        <v>19750362</v>
      </c>
      <c r="E92" s="31">
        <v>6676464</v>
      </c>
      <c r="F92" s="31">
        <v>184786485</v>
      </c>
      <c r="G92" s="31">
        <v>211213311</v>
      </c>
      <c r="H92" s="31"/>
      <c r="I92" s="31">
        <v>19162</v>
      </c>
      <c r="J92" s="31">
        <v>453459</v>
      </c>
      <c r="K92" s="31">
        <v>54499099</v>
      </c>
      <c r="L92" s="31">
        <v>54971720</v>
      </c>
      <c r="M92" s="31">
        <v>24087109.486919999</v>
      </c>
      <c r="N92" s="31">
        <v>1584504.5030799999</v>
      </c>
      <c r="O92" s="20">
        <v>85</v>
      </c>
    </row>
    <row r="93" spans="1:15" x14ac:dyDescent="0.2">
      <c r="A93" s="20">
        <v>86</v>
      </c>
      <c r="B93" s="20" t="s">
        <v>505</v>
      </c>
      <c r="C93" s="31">
        <v>0</v>
      </c>
      <c r="D93" s="31">
        <v>13455096</v>
      </c>
      <c r="E93" s="31">
        <v>8204257</v>
      </c>
      <c r="F93" s="31">
        <v>220902728</v>
      </c>
      <c r="G93" s="31">
        <v>242562081</v>
      </c>
      <c r="H93" s="31"/>
      <c r="I93" s="31">
        <v>6651</v>
      </c>
      <c r="J93" s="31">
        <v>138913</v>
      </c>
      <c r="K93" s="31">
        <v>56475505</v>
      </c>
      <c r="L93" s="31">
        <v>56621069</v>
      </c>
      <c r="M93" s="31">
        <v>24524467.613280006</v>
      </c>
      <c r="N93" s="31">
        <v>1042884.93672</v>
      </c>
      <c r="O93" s="20">
        <v>86</v>
      </c>
    </row>
    <row r="94" spans="1:15" x14ac:dyDescent="0.2">
      <c r="A94" s="20">
        <v>87</v>
      </c>
      <c r="B94" s="20" t="s">
        <v>506</v>
      </c>
      <c r="C94" s="31">
        <v>0</v>
      </c>
      <c r="D94" s="31">
        <v>761708</v>
      </c>
      <c r="E94" s="31">
        <v>1136250</v>
      </c>
      <c r="F94" s="31">
        <v>4801256</v>
      </c>
      <c r="G94" s="31">
        <v>6699214</v>
      </c>
      <c r="H94" s="31"/>
      <c r="I94" s="31">
        <v>382</v>
      </c>
      <c r="J94" s="31">
        <v>0</v>
      </c>
      <c r="K94" s="31">
        <v>3878283</v>
      </c>
      <c r="L94" s="31">
        <v>3878665</v>
      </c>
      <c r="M94" s="31">
        <v>13285952.283200001</v>
      </c>
      <c r="N94" s="31">
        <v>189186.2268</v>
      </c>
      <c r="O94" s="20">
        <v>87</v>
      </c>
    </row>
    <row r="95" spans="1:15" x14ac:dyDescent="0.2">
      <c r="A95" s="20">
        <v>88</v>
      </c>
      <c r="B95" s="20" t="s">
        <v>507</v>
      </c>
      <c r="C95" s="31">
        <v>28500</v>
      </c>
      <c r="D95" s="31">
        <v>1466657</v>
      </c>
      <c r="E95" s="31">
        <v>2333657</v>
      </c>
      <c r="F95" s="31">
        <v>11984033</v>
      </c>
      <c r="G95" s="31">
        <v>15812847</v>
      </c>
      <c r="H95" s="31"/>
      <c r="I95" s="31">
        <v>0</v>
      </c>
      <c r="J95" s="31">
        <v>1135656</v>
      </c>
      <c r="K95" s="31">
        <v>5176389</v>
      </c>
      <c r="L95" s="31">
        <v>6312045</v>
      </c>
      <c r="M95" s="31">
        <v>7769608.8491200004</v>
      </c>
      <c r="N95" s="31">
        <v>490994.03087999998</v>
      </c>
      <c r="O95" s="20">
        <v>88</v>
      </c>
    </row>
    <row r="96" spans="1:15" x14ac:dyDescent="0.2">
      <c r="A96" s="20">
        <v>89</v>
      </c>
      <c r="B96" s="20" t="s">
        <v>420</v>
      </c>
      <c r="C96" s="31">
        <v>0</v>
      </c>
      <c r="D96" s="31">
        <v>3430320</v>
      </c>
      <c r="E96" s="31">
        <v>4020133</v>
      </c>
      <c r="F96" s="31">
        <v>59067752</v>
      </c>
      <c r="G96" s="31">
        <v>66518205</v>
      </c>
      <c r="H96" s="31"/>
      <c r="I96" s="31">
        <v>31457</v>
      </c>
      <c r="J96" s="31">
        <v>490240</v>
      </c>
      <c r="K96" s="31">
        <v>18780464</v>
      </c>
      <c r="L96" s="31">
        <v>19302161</v>
      </c>
      <c r="M96" s="31">
        <v>7498103.22016</v>
      </c>
      <c r="N96" s="31">
        <v>3232679.9398400001</v>
      </c>
      <c r="O96" s="20">
        <v>89</v>
      </c>
    </row>
    <row r="97" spans="1:15" x14ac:dyDescent="0.2">
      <c r="A97" s="20">
        <v>90</v>
      </c>
      <c r="B97" s="20" t="s">
        <v>508</v>
      </c>
      <c r="C97" s="97">
        <v>0</v>
      </c>
      <c r="D97" s="97">
        <v>5256463</v>
      </c>
      <c r="E97" s="97">
        <v>3082480</v>
      </c>
      <c r="F97" s="97">
        <v>42077740</v>
      </c>
      <c r="G97" s="31">
        <v>50416683</v>
      </c>
      <c r="H97" s="97"/>
      <c r="I97" s="97">
        <v>59519</v>
      </c>
      <c r="J97" s="97">
        <v>866024</v>
      </c>
      <c r="K97" s="97">
        <v>12776588</v>
      </c>
      <c r="L97" s="31">
        <v>13702131</v>
      </c>
      <c r="M97" s="31">
        <v>4624130.4120400008</v>
      </c>
      <c r="N97" s="31">
        <v>662338.93796000001</v>
      </c>
      <c r="O97" s="20">
        <v>90</v>
      </c>
    </row>
    <row r="98" spans="1:15" x14ac:dyDescent="0.2">
      <c r="A98" s="20">
        <v>91</v>
      </c>
      <c r="B98" s="20" t="s">
        <v>509</v>
      </c>
      <c r="C98" s="31">
        <v>0</v>
      </c>
      <c r="D98" s="31">
        <v>4046052</v>
      </c>
      <c r="E98" s="31">
        <v>4253563</v>
      </c>
      <c r="F98" s="31">
        <v>65814475</v>
      </c>
      <c r="G98" s="31">
        <v>74114090</v>
      </c>
      <c r="H98" s="31"/>
      <c r="I98" s="31">
        <v>74218</v>
      </c>
      <c r="J98" s="31">
        <v>234597</v>
      </c>
      <c r="K98" s="31">
        <v>21649417</v>
      </c>
      <c r="L98" s="31">
        <v>21958232</v>
      </c>
      <c r="M98" s="31">
        <v>24554996.522</v>
      </c>
      <c r="N98" s="31">
        <v>2037094.318</v>
      </c>
      <c r="O98" s="20">
        <v>91</v>
      </c>
    </row>
    <row r="99" spans="1:15" x14ac:dyDescent="0.2">
      <c r="A99" s="20">
        <v>92</v>
      </c>
      <c r="B99" s="20" t="s">
        <v>510</v>
      </c>
      <c r="C99" s="31">
        <v>0</v>
      </c>
      <c r="D99" s="31">
        <v>1769422</v>
      </c>
      <c r="E99" s="31">
        <v>1964530</v>
      </c>
      <c r="F99" s="31">
        <v>16210796</v>
      </c>
      <c r="G99" s="31">
        <v>19944748</v>
      </c>
      <c r="H99" s="31"/>
      <c r="I99" s="31">
        <v>1616</v>
      </c>
      <c r="J99" s="31">
        <v>898951</v>
      </c>
      <c r="K99" s="31">
        <v>7292946</v>
      </c>
      <c r="L99" s="31">
        <v>8193513</v>
      </c>
      <c r="M99" s="31">
        <v>3169564.7673599995</v>
      </c>
      <c r="N99" s="31">
        <v>833330.47263999982</v>
      </c>
      <c r="O99" s="20">
        <v>92</v>
      </c>
    </row>
    <row r="100" spans="1:15" x14ac:dyDescent="0.2">
      <c r="A100" s="20">
        <v>93</v>
      </c>
      <c r="B100" s="20" t="s">
        <v>425</v>
      </c>
      <c r="C100" s="31">
        <v>33489</v>
      </c>
      <c r="D100" s="31">
        <v>2351831</v>
      </c>
      <c r="E100" s="31">
        <v>4329375</v>
      </c>
      <c r="F100" s="31">
        <v>61596939</v>
      </c>
      <c r="G100" s="31">
        <v>68311634</v>
      </c>
      <c r="H100" s="31"/>
      <c r="I100" s="31">
        <v>10321</v>
      </c>
      <c r="J100" s="31">
        <v>0</v>
      </c>
      <c r="K100" s="31">
        <v>27117161</v>
      </c>
      <c r="L100" s="31">
        <v>27127482</v>
      </c>
      <c r="M100" s="31">
        <v>8923803.3849599995</v>
      </c>
      <c r="N100" s="31">
        <v>3023757.55504</v>
      </c>
      <c r="O100" s="20">
        <v>93</v>
      </c>
    </row>
    <row r="101" spans="1:15" x14ac:dyDescent="0.2">
      <c r="A101" s="20">
        <v>94</v>
      </c>
      <c r="B101" s="20" t="s">
        <v>511</v>
      </c>
      <c r="C101" s="31">
        <v>0</v>
      </c>
      <c r="D101" s="31">
        <v>2277947</v>
      </c>
      <c r="E101" s="31">
        <v>2644725</v>
      </c>
      <c r="F101" s="31">
        <v>40324069</v>
      </c>
      <c r="G101" s="31">
        <v>45246741</v>
      </c>
      <c r="H101" s="31"/>
      <c r="I101" s="31">
        <v>171015</v>
      </c>
      <c r="J101" s="31">
        <v>44972</v>
      </c>
      <c r="K101" s="31">
        <v>12934015</v>
      </c>
      <c r="L101" s="31">
        <v>13150002</v>
      </c>
      <c r="M101" s="31">
        <v>12315946.228480002</v>
      </c>
      <c r="N101" s="31">
        <v>1242864.9815199999</v>
      </c>
      <c r="O101" s="20">
        <v>94</v>
      </c>
    </row>
    <row r="102" spans="1:15" x14ac:dyDescent="0.2">
      <c r="A102" s="32">
        <v>95</v>
      </c>
      <c r="B102" s="20" t="s">
        <v>512</v>
      </c>
      <c r="C102" s="33">
        <v>0</v>
      </c>
      <c r="D102" s="33">
        <v>9906174</v>
      </c>
      <c r="E102" s="33">
        <v>4555408</v>
      </c>
      <c r="F102" s="33">
        <v>89918556</v>
      </c>
      <c r="G102" s="33">
        <v>104380138</v>
      </c>
      <c r="H102" s="33"/>
      <c r="I102" s="33">
        <v>11640</v>
      </c>
      <c r="J102" s="33">
        <v>0</v>
      </c>
      <c r="K102" s="33">
        <v>41858838</v>
      </c>
      <c r="L102" s="33">
        <v>41870478</v>
      </c>
      <c r="M102" s="33">
        <v>4129656.3403999996</v>
      </c>
      <c r="N102" s="33">
        <v>439681.43959999998</v>
      </c>
      <c r="O102" s="32">
        <v>95</v>
      </c>
    </row>
    <row r="103" spans="1:15" x14ac:dyDescent="0.2">
      <c r="A103" s="32">
        <f>A102</f>
        <v>95</v>
      </c>
      <c r="B103" s="24" t="s">
        <v>22</v>
      </c>
      <c r="C103" s="34">
        <f t="shared" ref="C103:N103" si="0">SUM(C8:C102)</f>
        <v>416651</v>
      </c>
      <c r="D103" s="34">
        <f t="shared" si="0"/>
        <v>904583339</v>
      </c>
      <c r="E103" s="34">
        <f t="shared" si="0"/>
        <v>341251353</v>
      </c>
      <c r="F103" s="34">
        <f t="shared" si="0"/>
        <v>6433756085</v>
      </c>
      <c r="G103" s="34">
        <f t="shared" si="0"/>
        <v>7680007428</v>
      </c>
      <c r="H103" s="34"/>
      <c r="I103" s="34">
        <f t="shared" si="0"/>
        <v>5643983</v>
      </c>
      <c r="J103" s="34">
        <f t="shared" si="0"/>
        <v>479715515</v>
      </c>
      <c r="K103" s="34">
        <f t="shared" si="0"/>
        <v>2240863796</v>
      </c>
      <c r="L103" s="34">
        <f t="shared" si="0"/>
        <v>2726223294</v>
      </c>
      <c r="M103" s="34">
        <f t="shared" si="0"/>
        <v>940157755.54083991</v>
      </c>
      <c r="N103" s="34">
        <f t="shared" si="0"/>
        <v>95008770.869159982</v>
      </c>
      <c r="O103" s="32">
        <f>O102</f>
        <v>95</v>
      </c>
    </row>
  </sheetData>
  <mergeCells count="3">
    <mergeCell ref="M6:N6"/>
    <mergeCell ref="C6:G6"/>
    <mergeCell ref="I6:L6"/>
  </mergeCells>
  <printOptions horizontalCentered="1" verticalCentered="1" gridLines="1"/>
  <pageMargins left="0.5" right="0.5" top="0.4" bottom="0.4" header="0.5" footer="0.17"/>
  <pageSetup paperSize="3" fitToHeight="0" orientation="landscape" r:id="rId1"/>
  <headerFooter alignWithMargins="0"/>
  <rowBreaks count="1" manualBreakCount="1">
    <brk id="5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2F209-27BD-4F72-B900-AF7753A4EC35}">
  <sheetPr codeName="Sheet11">
    <pageSetUpPr fitToPage="1"/>
  </sheetPr>
  <dimension ref="A1:O45"/>
  <sheetViews>
    <sheetView zoomScaleNormal="100" workbookViewId="0"/>
  </sheetViews>
  <sheetFormatPr defaultColWidth="7.28515625" defaultRowHeight="12.75" x14ac:dyDescent="0.2"/>
  <cols>
    <col min="1" max="1" width="3.7109375" style="20" customWidth="1"/>
    <col min="2" max="2" width="16.28515625" style="20" customWidth="1"/>
    <col min="3" max="7" width="14.7109375" style="20" customWidth="1"/>
    <col min="8" max="8" width="1.5703125" style="20" customWidth="1"/>
    <col min="9" max="11" width="14.7109375" style="20" customWidth="1"/>
    <col min="12" max="12" width="15.28515625" style="20" customWidth="1"/>
    <col min="13" max="14" width="14.7109375" style="20" customWidth="1"/>
    <col min="15" max="15" width="3.7109375" style="20" customWidth="1"/>
    <col min="16" max="256" width="7.28515625" style="20"/>
    <col min="257" max="257" width="3.28515625" style="20" bestFit="1" customWidth="1"/>
    <col min="258" max="258" width="11.7109375" style="20" bestFit="1" customWidth="1"/>
    <col min="259" max="259" width="9.7109375" style="20" customWidth="1"/>
    <col min="260" max="260" width="12.7109375" style="20" customWidth="1"/>
    <col min="261" max="261" width="12.7109375" style="20" bestFit="1" customWidth="1"/>
    <col min="262" max="262" width="11.28515625" style="20" customWidth="1"/>
    <col min="263" max="263" width="12.7109375" style="20" customWidth="1"/>
    <col min="264" max="264" width="1.5703125" style="20" customWidth="1"/>
    <col min="265" max="265" width="10" style="20" bestFit="1" customWidth="1"/>
    <col min="266" max="266" width="9.140625" style="20" bestFit="1" customWidth="1"/>
    <col min="267" max="268" width="13.140625" style="20" customWidth="1"/>
    <col min="269" max="269" width="10.7109375" style="20" customWidth="1"/>
    <col min="270" max="270" width="10.28515625" style="20" customWidth="1"/>
    <col min="271" max="271" width="3.28515625" style="20" bestFit="1" customWidth="1"/>
    <col min="272" max="512" width="7.28515625" style="20"/>
    <col min="513" max="513" width="3.28515625" style="20" bestFit="1" customWidth="1"/>
    <col min="514" max="514" width="11.7109375" style="20" bestFit="1" customWidth="1"/>
    <col min="515" max="515" width="9.7109375" style="20" customWidth="1"/>
    <col min="516" max="516" width="12.7109375" style="20" customWidth="1"/>
    <col min="517" max="517" width="12.7109375" style="20" bestFit="1" customWidth="1"/>
    <col min="518" max="518" width="11.28515625" style="20" customWidth="1"/>
    <col min="519" max="519" width="12.7109375" style="20" customWidth="1"/>
    <col min="520" max="520" width="1.5703125" style="20" customWidth="1"/>
    <col min="521" max="521" width="10" style="20" bestFit="1" customWidth="1"/>
    <col min="522" max="522" width="9.140625" style="20" bestFit="1" customWidth="1"/>
    <col min="523" max="524" width="13.140625" style="20" customWidth="1"/>
    <col min="525" max="525" width="10.7109375" style="20" customWidth="1"/>
    <col min="526" max="526" width="10.28515625" style="20" customWidth="1"/>
    <col min="527" max="527" width="3.28515625" style="20" bestFit="1" customWidth="1"/>
    <col min="528" max="768" width="7.28515625" style="20"/>
    <col min="769" max="769" width="3.28515625" style="20" bestFit="1" customWidth="1"/>
    <col min="770" max="770" width="11.7109375" style="20" bestFit="1" customWidth="1"/>
    <col min="771" max="771" width="9.7109375" style="20" customWidth="1"/>
    <col min="772" max="772" width="12.7109375" style="20" customWidth="1"/>
    <col min="773" max="773" width="12.7109375" style="20" bestFit="1" customWidth="1"/>
    <col min="774" max="774" width="11.28515625" style="20" customWidth="1"/>
    <col min="775" max="775" width="12.7109375" style="20" customWidth="1"/>
    <col min="776" max="776" width="1.5703125" style="20" customWidth="1"/>
    <col min="777" max="777" width="10" style="20" bestFit="1" customWidth="1"/>
    <col min="778" max="778" width="9.140625" style="20" bestFit="1" customWidth="1"/>
    <col min="779" max="780" width="13.140625" style="20" customWidth="1"/>
    <col min="781" max="781" width="10.7109375" style="20" customWidth="1"/>
    <col min="782" max="782" width="10.28515625" style="20" customWidth="1"/>
    <col min="783" max="783" width="3.28515625" style="20" bestFit="1" customWidth="1"/>
    <col min="784" max="1024" width="7.28515625" style="20"/>
    <col min="1025" max="1025" width="3.28515625" style="20" bestFit="1" customWidth="1"/>
    <col min="1026" max="1026" width="11.7109375" style="20" bestFit="1" customWidth="1"/>
    <col min="1027" max="1027" width="9.7109375" style="20" customWidth="1"/>
    <col min="1028" max="1028" width="12.7109375" style="20" customWidth="1"/>
    <col min="1029" max="1029" width="12.7109375" style="20" bestFit="1" customWidth="1"/>
    <col min="1030" max="1030" width="11.28515625" style="20" customWidth="1"/>
    <col min="1031" max="1031" width="12.7109375" style="20" customWidth="1"/>
    <col min="1032" max="1032" width="1.5703125" style="20" customWidth="1"/>
    <col min="1033" max="1033" width="10" style="20" bestFit="1" customWidth="1"/>
    <col min="1034" max="1034" width="9.140625" style="20" bestFit="1" customWidth="1"/>
    <col min="1035" max="1036" width="13.140625" style="20" customWidth="1"/>
    <col min="1037" max="1037" width="10.7109375" style="20" customWidth="1"/>
    <col min="1038" max="1038" width="10.28515625" style="20" customWidth="1"/>
    <col min="1039" max="1039" width="3.28515625" style="20" bestFit="1" customWidth="1"/>
    <col min="1040" max="1280" width="7.28515625" style="20"/>
    <col min="1281" max="1281" width="3.28515625" style="20" bestFit="1" customWidth="1"/>
    <col min="1282" max="1282" width="11.7109375" style="20" bestFit="1" customWidth="1"/>
    <col min="1283" max="1283" width="9.7109375" style="20" customWidth="1"/>
    <col min="1284" max="1284" width="12.7109375" style="20" customWidth="1"/>
    <col min="1285" max="1285" width="12.7109375" style="20" bestFit="1" customWidth="1"/>
    <col min="1286" max="1286" width="11.28515625" style="20" customWidth="1"/>
    <col min="1287" max="1287" width="12.7109375" style="20" customWidth="1"/>
    <col min="1288" max="1288" width="1.5703125" style="20" customWidth="1"/>
    <col min="1289" max="1289" width="10" style="20" bestFit="1" customWidth="1"/>
    <col min="1290" max="1290" width="9.140625" style="20" bestFit="1" customWidth="1"/>
    <col min="1291" max="1292" width="13.140625" style="20" customWidth="1"/>
    <col min="1293" max="1293" width="10.7109375" style="20" customWidth="1"/>
    <col min="1294" max="1294" width="10.28515625" style="20" customWidth="1"/>
    <col min="1295" max="1295" width="3.28515625" style="20" bestFit="1" customWidth="1"/>
    <col min="1296" max="1536" width="7.28515625" style="20"/>
    <col min="1537" max="1537" width="3.28515625" style="20" bestFit="1" customWidth="1"/>
    <col min="1538" max="1538" width="11.7109375" style="20" bestFit="1" customWidth="1"/>
    <col min="1539" max="1539" width="9.7109375" style="20" customWidth="1"/>
    <col min="1540" max="1540" width="12.7109375" style="20" customWidth="1"/>
    <col min="1541" max="1541" width="12.7109375" style="20" bestFit="1" customWidth="1"/>
    <col min="1542" max="1542" width="11.28515625" style="20" customWidth="1"/>
    <col min="1543" max="1543" width="12.7109375" style="20" customWidth="1"/>
    <col min="1544" max="1544" width="1.5703125" style="20" customWidth="1"/>
    <col min="1545" max="1545" width="10" style="20" bestFit="1" customWidth="1"/>
    <col min="1546" max="1546" width="9.140625" style="20" bestFit="1" customWidth="1"/>
    <col min="1547" max="1548" width="13.140625" style="20" customWidth="1"/>
    <col min="1549" max="1549" width="10.7109375" style="20" customWidth="1"/>
    <col min="1550" max="1550" width="10.28515625" style="20" customWidth="1"/>
    <col min="1551" max="1551" width="3.28515625" style="20" bestFit="1" customWidth="1"/>
    <col min="1552" max="1792" width="7.28515625" style="20"/>
    <col min="1793" max="1793" width="3.28515625" style="20" bestFit="1" customWidth="1"/>
    <col min="1794" max="1794" width="11.7109375" style="20" bestFit="1" customWidth="1"/>
    <col min="1795" max="1795" width="9.7109375" style="20" customWidth="1"/>
    <col min="1796" max="1796" width="12.7109375" style="20" customWidth="1"/>
    <col min="1797" max="1797" width="12.7109375" style="20" bestFit="1" customWidth="1"/>
    <col min="1798" max="1798" width="11.28515625" style="20" customWidth="1"/>
    <col min="1799" max="1799" width="12.7109375" style="20" customWidth="1"/>
    <col min="1800" max="1800" width="1.5703125" style="20" customWidth="1"/>
    <col min="1801" max="1801" width="10" style="20" bestFit="1" customWidth="1"/>
    <col min="1802" max="1802" width="9.140625" style="20" bestFit="1" customWidth="1"/>
    <col min="1803" max="1804" width="13.140625" style="20" customWidth="1"/>
    <col min="1805" max="1805" width="10.7109375" style="20" customWidth="1"/>
    <col min="1806" max="1806" width="10.28515625" style="20" customWidth="1"/>
    <col min="1807" max="1807" width="3.28515625" style="20" bestFit="1" customWidth="1"/>
    <col min="1808" max="2048" width="7.28515625" style="20"/>
    <col min="2049" max="2049" width="3.28515625" style="20" bestFit="1" customWidth="1"/>
    <col min="2050" max="2050" width="11.7109375" style="20" bestFit="1" customWidth="1"/>
    <col min="2051" max="2051" width="9.7109375" style="20" customWidth="1"/>
    <col min="2052" max="2052" width="12.7109375" style="20" customWidth="1"/>
    <col min="2053" max="2053" width="12.7109375" style="20" bestFit="1" customWidth="1"/>
    <col min="2054" max="2054" width="11.28515625" style="20" customWidth="1"/>
    <col min="2055" max="2055" width="12.7109375" style="20" customWidth="1"/>
    <col min="2056" max="2056" width="1.5703125" style="20" customWidth="1"/>
    <col min="2057" max="2057" width="10" style="20" bestFit="1" customWidth="1"/>
    <col min="2058" max="2058" width="9.140625" style="20" bestFit="1" customWidth="1"/>
    <col min="2059" max="2060" width="13.140625" style="20" customWidth="1"/>
    <col min="2061" max="2061" width="10.7109375" style="20" customWidth="1"/>
    <col min="2062" max="2062" width="10.28515625" style="20" customWidth="1"/>
    <col min="2063" max="2063" width="3.28515625" style="20" bestFit="1" customWidth="1"/>
    <col min="2064" max="2304" width="7.28515625" style="20"/>
    <col min="2305" max="2305" width="3.28515625" style="20" bestFit="1" customWidth="1"/>
    <col min="2306" max="2306" width="11.7109375" style="20" bestFit="1" customWidth="1"/>
    <col min="2307" max="2307" width="9.7109375" style="20" customWidth="1"/>
    <col min="2308" max="2308" width="12.7109375" style="20" customWidth="1"/>
    <col min="2309" max="2309" width="12.7109375" style="20" bestFit="1" customWidth="1"/>
    <col min="2310" max="2310" width="11.28515625" style="20" customWidth="1"/>
    <col min="2311" max="2311" width="12.7109375" style="20" customWidth="1"/>
    <col min="2312" max="2312" width="1.5703125" style="20" customWidth="1"/>
    <col min="2313" max="2313" width="10" style="20" bestFit="1" customWidth="1"/>
    <col min="2314" max="2314" width="9.140625" style="20" bestFit="1" customWidth="1"/>
    <col min="2315" max="2316" width="13.140625" style="20" customWidth="1"/>
    <col min="2317" max="2317" width="10.7109375" style="20" customWidth="1"/>
    <col min="2318" max="2318" width="10.28515625" style="20" customWidth="1"/>
    <col min="2319" max="2319" width="3.28515625" style="20" bestFit="1" customWidth="1"/>
    <col min="2320" max="2560" width="7.28515625" style="20"/>
    <col min="2561" max="2561" width="3.28515625" style="20" bestFit="1" customWidth="1"/>
    <col min="2562" max="2562" width="11.7109375" style="20" bestFit="1" customWidth="1"/>
    <col min="2563" max="2563" width="9.7109375" style="20" customWidth="1"/>
    <col min="2564" max="2564" width="12.7109375" style="20" customWidth="1"/>
    <col min="2565" max="2565" width="12.7109375" style="20" bestFit="1" customWidth="1"/>
    <col min="2566" max="2566" width="11.28515625" style="20" customWidth="1"/>
    <col min="2567" max="2567" width="12.7109375" style="20" customWidth="1"/>
    <col min="2568" max="2568" width="1.5703125" style="20" customWidth="1"/>
    <col min="2569" max="2569" width="10" style="20" bestFit="1" customWidth="1"/>
    <col min="2570" max="2570" width="9.140625" style="20" bestFit="1" customWidth="1"/>
    <col min="2571" max="2572" width="13.140625" style="20" customWidth="1"/>
    <col min="2573" max="2573" width="10.7109375" style="20" customWidth="1"/>
    <col min="2574" max="2574" width="10.28515625" style="20" customWidth="1"/>
    <col min="2575" max="2575" width="3.28515625" style="20" bestFit="1" customWidth="1"/>
    <col min="2576" max="2816" width="7.28515625" style="20"/>
    <col min="2817" max="2817" width="3.28515625" style="20" bestFit="1" customWidth="1"/>
    <col min="2818" max="2818" width="11.7109375" style="20" bestFit="1" customWidth="1"/>
    <col min="2819" max="2819" width="9.7109375" style="20" customWidth="1"/>
    <col min="2820" max="2820" width="12.7109375" style="20" customWidth="1"/>
    <col min="2821" max="2821" width="12.7109375" style="20" bestFit="1" customWidth="1"/>
    <col min="2822" max="2822" width="11.28515625" style="20" customWidth="1"/>
    <col min="2823" max="2823" width="12.7109375" style="20" customWidth="1"/>
    <col min="2824" max="2824" width="1.5703125" style="20" customWidth="1"/>
    <col min="2825" max="2825" width="10" style="20" bestFit="1" customWidth="1"/>
    <col min="2826" max="2826" width="9.140625" style="20" bestFit="1" customWidth="1"/>
    <col min="2827" max="2828" width="13.140625" style="20" customWidth="1"/>
    <col min="2829" max="2829" width="10.7109375" style="20" customWidth="1"/>
    <col min="2830" max="2830" width="10.28515625" style="20" customWidth="1"/>
    <col min="2831" max="2831" width="3.28515625" style="20" bestFit="1" customWidth="1"/>
    <col min="2832" max="3072" width="7.28515625" style="20"/>
    <col min="3073" max="3073" width="3.28515625" style="20" bestFit="1" customWidth="1"/>
    <col min="3074" max="3074" width="11.7109375" style="20" bestFit="1" customWidth="1"/>
    <col min="3075" max="3075" width="9.7109375" style="20" customWidth="1"/>
    <col min="3076" max="3076" width="12.7109375" style="20" customWidth="1"/>
    <col min="3077" max="3077" width="12.7109375" style="20" bestFit="1" customWidth="1"/>
    <col min="3078" max="3078" width="11.28515625" style="20" customWidth="1"/>
    <col min="3079" max="3079" width="12.7109375" style="20" customWidth="1"/>
    <col min="3080" max="3080" width="1.5703125" style="20" customWidth="1"/>
    <col min="3081" max="3081" width="10" style="20" bestFit="1" customWidth="1"/>
    <col min="3082" max="3082" width="9.140625" style="20" bestFit="1" customWidth="1"/>
    <col min="3083" max="3084" width="13.140625" style="20" customWidth="1"/>
    <col min="3085" max="3085" width="10.7109375" style="20" customWidth="1"/>
    <col min="3086" max="3086" width="10.28515625" style="20" customWidth="1"/>
    <col min="3087" max="3087" width="3.28515625" style="20" bestFit="1" customWidth="1"/>
    <col min="3088" max="3328" width="7.28515625" style="20"/>
    <col min="3329" max="3329" width="3.28515625" style="20" bestFit="1" customWidth="1"/>
    <col min="3330" max="3330" width="11.7109375" style="20" bestFit="1" customWidth="1"/>
    <col min="3331" max="3331" width="9.7109375" style="20" customWidth="1"/>
    <col min="3332" max="3332" width="12.7109375" style="20" customWidth="1"/>
    <col min="3333" max="3333" width="12.7109375" style="20" bestFit="1" customWidth="1"/>
    <col min="3334" max="3334" width="11.28515625" style="20" customWidth="1"/>
    <col min="3335" max="3335" width="12.7109375" style="20" customWidth="1"/>
    <col min="3336" max="3336" width="1.5703125" style="20" customWidth="1"/>
    <col min="3337" max="3337" width="10" style="20" bestFit="1" customWidth="1"/>
    <col min="3338" max="3338" width="9.140625" style="20" bestFit="1" customWidth="1"/>
    <col min="3339" max="3340" width="13.140625" style="20" customWidth="1"/>
    <col min="3341" max="3341" width="10.7109375" style="20" customWidth="1"/>
    <col min="3342" max="3342" width="10.28515625" style="20" customWidth="1"/>
    <col min="3343" max="3343" width="3.28515625" style="20" bestFit="1" customWidth="1"/>
    <col min="3344" max="3584" width="7.28515625" style="20"/>
    <col min="3585" max="3585" width="3.28515625" style="20" bestFit="1" customWidth="1"/>
    <col min="3586" max="3586" width="11.7109375" style="20" bestFit="1" customWidth="1"/>
    <col min="3587" max="3587" width="9.7109375" style="20" customWidth="1"/>
    <col min="3588" max="3588" width="12.7109375" style="20" customWidth="1"/>
    <col min="3589" max="3589" width="12.7109375" style="20" bestFit="1" customWidth="1"/>
    <col min="3590" max="3590" width="11.28515625" style="20" customWidth="1"/>
    <col min="3591" max="3591" width="12.7109375" style="20" customWidth="1"/>
    <col min="3592" max="3592" width="1.5703125" style="20" customWidth="1"/>
    <col min="3593" max="3593" width="10" style="20" bestFit="1" customWidth="1"/>
    <col min="3594" max="3594" width="9.140625" style="20" bestFit="1" customWidth="1"/>
    <col min="3595" max="3596" width="13.140625" style="20" customWidth="1"/>
    <col min="3597" max="3597" width="10.7109375" style="20" customWidth="1"/>
    <col min="3598" max="3598" width="10.28515625" style="20" customWidth="1"/>
    <col min="3599" max="3599" width="3.28515625" style="20" bestFit="1" customWidth="1"/>
    <col min="3600" max="3840" width="7.28515625" style="20"/>
    <col min="3841" max="3841" width="3.28515625" style="20" bestFit="1" customWidth="1"/>
    <col min="3842" max="3842" width="11.7109375" style="20" bestFit="1" customWidth="1"/>
    <col min="3843" max="3843" width="9.7109375" style="20" customWidth="1"/>
    <col min="3844" max="3844" width="12.7109375" style="20" customWidth="1"/>
    <col min="3845" max="3845" width="12.7109375" style="20" bestFit="1" customWidth="1"/>
    <col min="3846" max="3846" width="11.28515625" style="20" customWidth="1"/>
    <col min="3847" max="3847" width="12.7109375" style="20" customWidth="1"/>
    <col min="3848" max="3848" width="1.5703125" style="20" customWidth="1"/>
    <col min="3849" max="3849" width="10" style="20" bestFit="1" customWidth="1"/>
    <col min="3850" max="3850" width="9.140625" style="20" bestFit="1" customWidth="1"/>
    <col min="3851" max="3852" width="13.140625" style="20" customWidth="1"/>
    <col min="3853" max="3853" width="10.7109375" style="20" customWidth="1"/>
    <col min="3854" max="3854" width="10.28515625" style="20" customWidth="1"/>
    <col min="3855" max="3855" width="3.28515625" style="20" bestFit="1" customWidth="1"/>
    <col min="3856" max="4096" width="7.28515625" style="20"/>
    <col min="4097" max="4097" width="3.28515625" style="20" bestFit="1" customWidth="1"/>
    <col min="4098" max="4098" width="11.7109375" style="20" bestFit="1" customWidth="1"/>
    <col min="4099" max="4099" width="9.7109375" style="20" customWidth="1"/>
    <col min="4100" max="4100" width="12.7109375" style="20" customWidth="1"/>
    <col min="4101" max="4101" width="12.7109375" style="20" bestFit="1" customWidth="1"/>
    <col min="4102" max="4102" width="11.28515625" style="20" customWidth="1"/>
    <col min="4103" max="4103" width="12.7109375" style="20" customWidth="1"/>
    <col min="4104" max="4104" width="1.5703125" style="20" customWidth="1"/>
    <col min="4105" max="4105" width="10" style="20" bestFit="1" customWidth="1"/>
    <col min="4106" max="4106" width="9.140625" style="20" bestFit="1" customWidth="1"/>
    <col min="4107" max="4108" width="13.140625" style="20" customWidth="1"/>
    <col min="4109" max="4109" width="10.7109375" style="20" customWidth="1"/>
    <col min="4110" max="4110" width="10.28515625" style="20" customWidth="1"/>
    <col min="4111" max="4111" width="3.28515625" style="20" bestFit="1" customWidth="1"/>
    <col min="4112" max="4352" width="7.28515625" style="20"/>
    <col min="4353" max="4353" width="3.28515625" style="20" bestFit="1" customWidth="1"/>
    <col min="4354" max="4354" width="11.7109375" style="20" bestFit="1" customWidth="1"/>
    <col min="4355" max="4355" width="9.7109375" style="20" customWidth="1"/>
    <col min="4356" max="4356" width="12.7109375" style="20" customWidth="1"/>
    <col min="4357" max="4357" width="12.7109375" style="20" bestFit="1" customWidth="1"/>
    <col min="4358" max="4358" width="11.28515625" style="20" customWidth="1"/>
    <col min="4359" max="4359" width="12.7109375" style="20" customWidth="1"/>
    <col min="4360" max="4360" width="1.5703125" style="20" customWidth="1"/>
    <col min="4361" max="4361" width="10" style="20" bestFit="1" customWidth="1"/>
    <col min="4362" max="4362" width="9.140625" style="20" bestFit="1" customWidth="1"/>
    <col min="4363" max="4364" width="13.140625" style="20" customWidth="1"/>
    <col min="4365" max="4365" width="10.7109375" style="20" customWidth="1"/>
    <col min="4366" max="4366" width="10.28515625" style="20" customWidth="1"/>
    <col min="4367" max="4367" width="3.28515625" style="20" bestFit="1" customWidth="1"/>
    <col min="4368" max="4608" width="7.28515625" style="20"/>
    <col min="4609" max="4609" width="3.28515625" style="20" bestFit="1" customWidth="1"/>
    <col min="4610" max="4610" width="11.7109375" style="20" bestFit="1" customWidth="1"/>
    <col min="4611" max="4611" width="9.7109375" style="20" customWidth="1"/>
    <col min="4612" max="4612" width="12.7109375" style="20" customWidth="1"/>
    <col min="4613" max="4613" width="12.7109375" style="20" bestFit="1" customWidth="1"/>
    <col min="4614" max="4614" width="11.28515625" style="20" customWidth="1"/>
    <col min="4615" max="4615" width="12.7109375" style="20" customWidth="1"/>
    <col min="4616" max="4616" width="1.5703125" style="20" customWidth="1"/>
    <col min="4617" max="4617" width="10" style="20" bestFit="1" customWidth="1"/>
    <col min="4618" max="4618" width="9.140625" style="20" bestFit="1" customWidth="1"/>
    <col min="4619" max="4620" width="13.140625" style="20" customWidth="1"/>
    <col min="4621" max="4621" width="10.7109375" style="20" customWidth="1"/>
    <col min="4622" max="4622" width="10.28515625" style="20" customWidth="1"/>
    <col min="4623" max="4623" width="3.28515625" style="20" bestFit="1" customWidth="1"/>
    <col min="4624" max="4864" width="7.28515625" style="20"/>
    <col min="4865" max="4865" width="3.28515625" style="20" bestFit="1" customWidth="1"/>
    <col min="4866" max="4866" width="11.7109375" style="20" bestFit="1" customWidth="1"/>
    <col min="4867" max="4867" width="9.7109375" style="20" customWidth="1"/>
    <col min="4868" max="4868" width="12.7109375" style="20" customWidth="1"/>
    <col min="4869" max="4869" width="12.7109375" style="20" bestFit="1" customWidth="1"/>
    <col min="4870" max="4870" width="11.28515625" style="20" customWidth="1"/>
    <col min="4871" max="4871" width="12.7109375" style="20" customWidth="1"/>
    <col min="4872" max="4872" width="1.5703125" style="20" customWidth="1"/>
    <col min="4873" max="4873" width="10" style="20" bestFit="1" customWidth="1"/>
    <col min="4874" max="4874" width="9.140625" style="20" bestFit="1" customWidth="1"/>
    <col min="4875" max="4876" width="13.140625" style="20" customWidth="1"/>
    <col min="4877" max="4877" width="10.7109375" style="20" customWidth="1"/>
    <col min="4878" max="4878" width="10.28515625" style="20" customWidth="1"/>
    <col min="4879" max="4879" width="3.28515625" style="20" bestFit="1" customWidth="1"/>
    <col min="4880" max="5120" width="7.28515625" style="20"/>
    <col min="5121" max="5121" width="3.28515625" style="20" bestFit="1" customWidth="1"/>
    <col min="5122" max="5122" width="11.7109375" style="20" bestFit="1" customWidth="1"/>
    <col min="5123" max="5123" width="9.7109375" style="20" customWidth="1"/>
    <col min="5124" max="5124" width="12.7109375" style="20" customWidth="1"/>
    <col min="5125" max="5125" width="12.7109375" style="20" bestFit="1" customWidth="1"/>
    <col min="5126" max="5126" width="11.28515625" style="20" customWidth="1"/>
    <col min="5127" max="5127" width="12.7109375" style="20" customWidth="1"/>
    <col min="5128" max="5128" width="1.5703125" style="20" customWidth="1"/>
    <col min="5129" max="5129" width="10" style="20" bestFit="1" customWidth="1"/>
    <col min="5130" max="5130" width="9.140625" style="20" bestFit="1" customWidth="1"/>
    <col min="5131" max="5132" width="13.140625" style="20" customWidth="1"/>
    <col min="5133" max="5133" width="10.7109375" style="20" customWidth="1"/>
    <col min="5134" max="5134" width="10.28515625" style="20" customWidth="1"/>
    <col min="5135" max="5135" width="3.28515625" style="20" bestFit="1" customWidth="1"/>
    <col min="5136" max="5376" width="7.28515625" style="20"/>
    <col min="5377" max="5377" width="3.28515625" style="20" bestFit="1" customWidth="1"/>
    <col min="5378" max="5378" width="11.7109375" style="20" bestFit="1" customWidth="1"/>
    <col min="5379" max="5379" width="9.7109375" style="20" customWidth="1"/>
    <col min="5380" max="5380" width="12.7109375" style="20" customWidth="1"/>
    <col min="5381" max="5381" width="12.7109375" style="20" bestFit="1" customWidth="1"/>
    <col min="5382" max="5382" width="11.28515625" style="20" customWidth="1"/>
    <col min="5383" max="5383" width="12.7109375" style="20" customWidth="1"/>
    <col min="5384" max="5384" width="1.5703125" style="20" customWidth="1"/>
    <col min="5385" max="5385" width="10" style="20" bestFit="1" customWidth="1"/>
    <col min="5386" max="5386" width="9.140625" style="20" bestFit="1" customWidth="1"/>
    <col min="5387" max="5388" width="13.140625" style="20" customWidth="1"/>
    <col min="5389" max="5389" width="10.7109375" style="20" customWidth="1"/>
    <col min="5390" max="5390" width="10.28515625" style="20" customWidth="1"/>
    <col min="5391" max="5391" width="3.28515625" style="20" bestFit="1" customWidth="1"/>
    <col min="5392" max="5632" width="7.28515625" style="20"/>
    <col min="5633" max="5633" width="3.28515625" style="20" bestFit="1" customWidth="1"/>
    <col min="5634" max="5634" width="11.7109375" style="20" bestFit="1" customWidth="1"/>
    <col min="5635" max="5635" width="9.7109375" style="20" customWidth="1"/>
    <col min="5636" max="5636" width="12.7109375" style="20" customWidth="1"/>
    <col min="5637" max="5637" width="12.7109375" style="20" bestFit="1" customWidth="1"/>
    <col min="5638" max="5638" width="11.28515625" style="20" customWidth="1"/>
    <col min="5639" max="5639" width="12.7109375" style="20" customWidth="1"/>
    <col min="5640" max="5640" width="1.5703125" style="20" customWidth="1"/>
    <col min="5641" max="5641" width="10" style="20" bestFit="1" customWidth="1"/>
    <col min="5642" max="5642" width="9.140625" style="20" bestFit="1" customWidth="1"/>
    <col min="5643" max="5644" width="13.140625" style="20" customWidth="1"/>
    <col min="5645" max="5645" width="10.7109375" style="20" customWidth="1"/>
    <col min="5646" max="5646" width="10.28515625" style="20" customWidth="1"/>
    <col min="5647" max="5647" width="3.28515625" style="20" bestFit="1" customWidth="1"/>
    <col min="5648" max="5888" width="7.28515625" style="20"/>
    <col min="5889" max="5889" width="3.28515625" style="20" bestFit="1" customWidth="1"/>
    <col min="5890" max="5890" width="11.7109375" style="20" bestFit="1" customWidth="1"/>
    <col min="5891" max="5891" width="9.7109375" style="20" customWidth="1"/>
    <col min="5892" max="5892" width="12.7109375" style="20" customWidth="1"/>
    <col min="5893" max="5893" width="12.7109375" style="20" bestFit="1" customWidth="1"/>
    <col min="5894" max="5894" width="11.28515625" style="20" customWidth="1"/>
    <col min="5895" max="5895" width="12.7109375" style="20" customWidth="1"/>
    <col min="5896" max="5896" width="1.5703125" style="20" customWidth="1"/>
    <col min="5897" max="5897" width="10" style="20" bestFit="1" customWidth="1"/>
    <col min="5898" max="5898" width="9.140625" style="20" bestFit="1" customWidth="1"/>
    <col min="5899" max="5900" width="13.140625" style="20" customWidth="1"/>
    <col min="5901" max="5901" width="10.7109375" style="20" customWidth="1"/>
    <col min="5902" max="5902" width="10.28515625" style="20" customWidth="1"/>
    <col min="5903" max="5903" width="3.28515625" style="20" bestFit="1" customWidth="1"/>
    <col min="5904" max="6144" width="7.28515625" style="20"/>
    <col min="6145" max="6145" width="3.28515625" style="20" bestFit="1" customWidth="1"/>
    <col min="6146" max="6146" width="11.7109375" style="20" bestFit="1" customWidth="1"/>
    <col min="6147" max="6147" width="9.7109375" style="20" customWidth="1"/>
    <col min="6148" max="6148" width="12.7109375" style="20" customWidth="1"/>
    <col min="6149" max="6149" width="12.7109375" style="20" bestFit="1" customWidth="1"/>
    <col min="6150" max="6150" width="11.28515625" style="20" customWidth="1"/>
    <col min="6151" max="6151" width="12.7109375" style="20" customWidth="1"/>
    <col min="6152" max="6152" width="1.5703125" style="20" customWidth="1"/>
    <col min="6153" max="6153" width="10" style="20" bestFit="1" customWidth="1"/>
    <col min="6154" max="6154" width="9.140625" style="20" bestFit="1" customWidth="1"/>
    <col min="6155" max="6156" width="13.140625" style="20" customWidth="1"/>
    <col min="6157" max="6157" width="10.7109375" style="20" customWidth="1"/>
    <col min="6158" max="6158" width="10.28515625" style="20" customWidth="1"/>
    <col min="6159" max="6159" width="3.28515625" style="20" bestFit="1" customWidth="1"/>
    <col min="6160" max="6400" width="7.28515625" style="20"/>
    <col min="6401" max="6401" width="3.28515625" style="20" bestFit="1" customWidth="1"/>
    <col min="6402" max="6402" width="11.7109375" style="20" bestFit="1" customWidth="1"/>
    <col min="6403" max="6403" width="9.7109375" style="20" customWidth="1"/>
    <col min="6404" max="6404" width="12.7109375" style="20" customWidth="1"/>
    <col min="6405" max="6405" width="12.7109375" style="20" bestFit="1" customWidth="1"/>
    <col min="6406" max="6406" width="11.28515625" style="20" customWidth="1"/>
    <col min="6407" max="6407" width="12.7109375" style="20" customWidth="1"/>
    <col min="6408" max="6408" width="1.5703125" style="20" customWidth="1"/>
    <col min="6409" max="6409" width="10" style="20" bestFit="1" customWidth="1"/>
    <col min="6410" max="6410" width="9.140625" style="20" bestFit="1" customWidth="1"/>
    <col min="6411" max="6412" width="13.140625" style="20" customWidth="1"/>
    <col min="6413" max="6413" width="10.7109375" style="20" customWidth="1"/>
    <col min="6414" max="6414" width="10.28515625" style="20" customWidth="1"/>
    <col min="6415" max="6415" width="3.28515625" style="20" bestFit="1" customWidth="1"/>
    <col min="6416" max="6656" width="7.28515625" style="20"/>
    <col min="6657" max="6657" width="3.28515625" style="20" bestFit="1" customWidth="1"/>
    <col min="6658" max="6658" width="11.7109375" style="20" bestFit="1" customWidth="1"/>
    <col min="6659" max="6659" width="9.7109375" style="20" customWidth="1"/>
    <col min="6660" max="6660" width="12.7109375" style="20" customWidth="1"/>
    <col min="6661" max="6661" width="12.7109375" style="20" bestFit="1" customWidth="1"/>
    <col min="6662" max="6662" width="11.28515625" style="20" customWidth="1"/>
    <col min="6663" max="6663" width="12.7109375" style="20" customWidth="1"/>
    <col min="6664" max="6664" width="1.5703125" style="20" customWidth="1"/>
    <col min="6665" max="6665" width="10" style="20" bestFit="1" customWidth="1"/>
    <col min="6666" max="6666" width="9.140625" style="20" bestFit="1" customWidth="1"/>
    <col min="6667" max="6668" width="13.140625" style="20" customWidth="1"/>
    <col min="6669" max="6669" width="10.7109375" style="20" customWidth="1"/>
    <col min="6670" max="6670" width="10.28515625" style="20" customWidth="1"/>
    <col min="6671" max="6671" width="3.28515625" style="20" bestFit="1" customWidth="1"/>
    <col min="6672" max="6912" width="7.28515625" style="20"/>
    <col min="6913" max="6913" width="3.28515625" style="20" bestFit="1" customWidth="1"/>
    <col min="6914" max="6914" width="11.7109375" style="20" bestFit="1" customWidth="1"/>
    <col min="6915" max="6915" width="9.7109375" style="20" customWidth="1"/>
    <col min="6916" max="6916" width="12.7109375" style="20" customWidth="1"/>
    <col min="6917" max="6917" width="12.7109375" style="20" bestFit="1" customWidth="1"/>
    <col min="6918" max="6918" width="11.28515625" style="20" customWidth="1"/>
    <col min="6919" max="6919" width="12.7109375" style="20" customWidth="1"/>
    <col min="6920" max="6920" width="1.5703125" style="20" customWidth="1"/>
    <col min="6921" max="6921" width="10" style="20" bestFit="1" customWidth="1"/>
    <col min="6922" max="6922" width="9.140625" style="20" bestFit="1" customWidth="1"/>
    <col min="6923" max="6924" width="13.140625" style="20" customWidth="1"/>
    <col min="6925" max="6925" width="10.7109375" style="20" customWidth="1"/>
    <col min="6926" max="6926" width="10.28515625" style="20" customWidth="1"/>
    <col min="6927" max="6927" width="3.28515625" style="20" bestFit="1" customWidth="1"/>
    <col min="6928" max="7168" width="7.28515625" style="20"/>
    <col min="7169" max="7169" width="3.28515625" style="20" bestFit="1" customWidth="1"/>
    <col min="7170" max="7170" width="11.7109375" style="20" bestFit="1" customWidth="1"/>
    <col min="7171" max="7171" width="9.7109375" style="20" customWidth="1"/>
    <col min="7172" max="7172" width="12.7109375" style="20" customWidth="1"/>
    <col min="7173" max="7173" width="12.7109375" style="20" bestFit="1" customWidth="1"/>
    <col min="7174" max="7174" width="11.28515625" style="20" customWidth="1"/>
    <col min="7175" max="7175" width="12.7109375" style="20" customWidth="1"/>
    <col min="7176" max="7176" width="1.5703125" style="20" customWidth="1"/>
    <col min="7177" max="7177" width="10" style="20" bestFit="1" customWidth="1"/>
    <col min="7178" max="7178" width="9.140625" style="20" bestFit="1" customWidth="1"/>
    <col min="7179" max="7180" width="13.140625" style="20" customWidth="1"/>
    <col min="7181" max="7181" width="10.7109375" style="20" customWidth="1"/>
    <col min="7182" max="7182" width="10.28515625" style="20" customWidth="1"/>
    <col min="7183" max="7183" width="3.28515625" style="20" bestFit="1" customWidth="1"/>
    <col min="7184" max="7424" width="7.28515625" style="20"/>
    <col min="7425" max="7425" width="3.28515625" style="20" bestFit="1" customWidth="1"/>
    <col min="7426" max="7426" width="11.7109375" style="20" bestFit="1" customWidth="1"/>
    <col min="7427" max="7427" width="9.7109375" style="20" customWidth="1"/>
    <col min="7428" max="7428" width="12.7109375" style="20" customWidth="1"/>
    <col min="7429" max="7429" width="12.7109375" style="20" bestFit="1" customWidth="1"/>
    <col min="7430" max="7430" width="11.28515625" style="20" customWidth="1"/>
    <col min="7431" max="7431" width="12.7109375" style="20" customWidth="1"/>
    <col min="7432" max="7432" width="1.5703125" style="20" customWidth="1"/>
    <col min="7433" max="7433" width="10" style="20" bestFit="1" customWidth="1"/>
    <col min="7434" max="7434" width="9.140625" style="20" bestFit="1" customWidth="1"/>
    <col min="7435" max="7436" width="13.140625" style="20" customWidth="1"/>
    <col min="7437" max="7437" width="10.7109375" style="20" customWidth="1"/>
    <col min="7438" max="7438" width="10.28515625" style="20" customWidth="1"/>
    <col min="7439" max="7439" width="3.28515625" style="20" bestFit="1" customWidth="1"/>
    <col min="7440" max="7680" width="7.28515625" style="20"/>
    <col min="7681" max="7681" width="3.28515625" style="20" bestFit="1" customWidth="1"/>
    <col min="7682" max="7682" width="11.7109375" style="20" bestFit="1" customWidth="1"/>
    <col min="7683" max="7683" width="9.7109375" style="20" customWidth="1"/>
    <col min="7684" max="7684" width="12.7109375" style="20" customWidth="1"/>
    <col min="7685" max="7685" width="12.7109375" style="20" bestFit="1" customWidth="1"/>
    <col min="7686" max="7686" width="11.28515625" style="20" customWidth="1"/>
    <col min="7687" max="7687" width="12.7109375" style="20" customWidth="1"/>
    <col min="7688" max="7688" width="1.5703125" style="20" customWidth="1"/>
    <col min="7689" max="7689" width="10" style="20" bestFit="1" customWidth="1"/>
    <col min="7690" max="7690" width="9.140625" style="20" bestFit="1" customWidth="1"/>
    <col min="7691" max="7692" width="13.140625" style="20" customWidth="1"/>
    <col min="7693" max="7693" width="10.7109375" style="20" customWidth="1"/>
    <col min="7694" max="7694" width="10.28515625" style="20" customWidth="1"/>
    <col min="7695" max="7695" width="3.28515625" style="20" bestFit="1" customWidth="1"/>
    <col min="7696" max="7936" width="7.28515625" style="20"/>
    <col min="7937" max="7937" width="3.28515625" style="20" bestFit="1" customWidth="1"/>
    <col min="7938" max="7938" width="11.7109375" style="20" bestFit="1" customWidth="1"/>
    <col min="7939" max="7939" width="9.7109375" style="20" customWidth="1"/>
    <col min="7940" max="7940" width="12.7109375" style="20" customWidth="1"/>
    <col min="7941" max="7941" width="12.7109375" style="20" bestFit="1" customWidth="1"/>
    <col min="7942" max="7942" width="11.28515625" style="20" customWidth="1"/>
    <col min="7943" max="7943" width="12.7109375" style="20" customWidth="1"/>
    <col min="7944" max="7944" width="1.5703125" style="20" customWidth="1"/>
    <col min="7945" max="7945" width="10" style="20" bestFit="1" customWidth="1"/>
    <col min="7946" max="7946" width="9.140625" style="20" bestFit="1" customWidth="1"/>
    <col min="7947" max="7948" width="13.140625" style="20" customWidth="1"/>
    <col min="7949" max="7949" width="10.7109375" style="20" customWidth="1"/>
    <col min="7950" max="7950" width="10.28515625" style="20" customWidth="1"/>
    <col min="7951" max="7951" width="3.28515625" style="20" bestFit="1" customWidth="1"/>
    <col min="7952" max="8192" width="7.28515625" style="20"/>
    <col min="8193" max="8193" width="3.28515625" style="20" bestFit="1" customWidth="1"/>
    <col min="8194" max="8194" width="11.7109375" style="20" bestFit="1" customWidth="1"/>
    <col min="8195" max="8195" width="9.7109375" style="20" customWidth="1"/>
    <col min="8196" max="8196" width="12.7109375" style="20" customWidth="1"/>
    <col min="8197" max="8197" width="12.7109375" style="20" bestFit="1" customWidth="1"/>
    <col min="8198" max="8198" width="11.28515625" style="20" customWidth="1"/>
    <col min="8199" max="8199" width="12.7109375" style="20" customWidth="1"/>
    <col min="8200" max="8200" width="1.5703125" style="20" customWidth="1"/>
    <col min="8201" max="8201" width="10" style="20" bestFit="1" customWidth="1"/>
    <col min="8202" max="8202" width="9.140625" style="20" bestFit="1" customWidth="1"/>
    <col min="8203" max="8204" width="13.140625" style="20" customWidth="1"/>
    <col min="8205" max="8205" width="10.7109375" style="20" customWidth="1"/>
    <col min="8206" max="8206" width="10.28515625" style="20" customWidth="1"/>
    <col min="8207" max="8207" width="3.28515625" style="20" bestFit="1" customWidth="1"/>
    <col min="8208" max="8448" width="7.28515625" style="20"/>
    <col min="8449" max="8449" width="3.28515625" style="20" bestFit="1" customWidth="1"/>
    <col min="8450" max="8450" width="11.7109375" style="20" bestFit="1" customWidth="1"/>
    <col min="8451" max="8451" width="9.7109375" style="20" customWidth="1"/>
    <col min="8452" max="8452" width="12.7109375" style="20" customWidth="1"/>
    <col min="8453" max="8453" width="12.7109375" style="20" bestFit="1" customWidth="1"/>
    <col min="8454" max="8454" width="11.28515625" style="20" customWidth="1"/>
    <col min="8455" max="8455" width="12.7109375" style="20" customWidth="1"/>
    <col min="8456" max="8456" width="1.5703125" style="20" customWidth="1"/>
    <col min="8457" max="8457" width="10" style="20" bestFit="1" customWidth="1"/>
    <col min="8458" max="8458" width="9.140625" style="20" bestFit="1" customWidth="1"/>
    <col min="8459" max="8460" width="13.140625" style="20" customWidth="1"/>
    <col min="8461" max="8461" width="10.7109375" style="20" customWidth="1"/>
    <col min="8462" max="8462" width="10.28515625" style="20" customWidth="1"/>
    <col min="8463" max="8463" width="3.28515625" style="20" bestFit="1" customWidth="1"/>
    <col min="8464" max="8704" width="7.28515625" style="20"/>
    <col min="8705" max="8705" width="3.28515625" style="20" bestFit="1" customWidth="1"/>
    <col min="8706" max="8706" width="11.7109375" style="20" bestFit="1" customWidth="1"/>
    <col min="8707" max="8707" width="9.7109375" style="20" customWidth="1"/>
    <col min="8708" max="8708" width="12.7109375" style="20" customWidth="1"/>
    <col min="8709" max="8709" width="12.7109375" style="20" bestFit="1" customWidth="1"/>
    <col min="8710" max="8710" width="11.28515625" style="20" customWidth="1"/>
    <col min="8711" max="8711" width="12.7109375" style="20" customWidth="1"/>
    <col min="8712" max="8712" width="1.5703125" style="20" customWidth="1"/>
    <col min="8713" max="8713" width="10" style="20" bestFit="1" customWidth="1"/>
    <col min="8714" max="8714" width="9.140625" style="20" bestFit="1" customWidth="1"/>
    <col min="8715" max="8716" width="13.140625" style="20" customWidth="1"/>
    <col min="8717" max="8717" width="10.7109375" style="20" customWidth="1"/>
    <col min="8718" max="8718" width="10.28515625" style="20" customWidth="1"/>
    <col min="8719" max="8719" width="3.28515625" style="20" bestFit="1" customWidth="1"/>
    <col min="8720" max="8960" width="7.28515625" style="20"/>
    <col min="8961" max="8961" width="3.28515625" style="20" bestFit="1" customWidth="1"/>
    <col min="8962" max="8962" width="11.7109375" style="20" bestFit="1" customWidth="1"/>
    <col min="8963" max="8963" width="9.7109375" style="20" customWidth="1"/>
    <col min="8964" max="8964" width="12.7109375" style="20" customWidth="1"/>
    <col min="8965" max="8965" width="12.7109375" style="20" bestFit="1" customWidth="1"/>
    <col min="8966" max="8966" width="11.28515625" style="20" customWidth="1"/>
    <col min="8967" max="8967" width="12.7109375" style="20" customWidth="1"/>
    <col min="8968" max="8968" width="1.5703125" style="20" customWidth="1"/>
    <col min="8969" max="8969" width="10" style="20" bestFit="1" customWidth="1"/>
    <col min="8970" max="8970" width="9.140625" style="20" bestFit="1" customWidth="1"/>
    <col min="8971" max="8972" width="13.140625" style="20" customWidth="1"/>
    <col min="8973" max="8973" width="10.7109375" style="20" customWidth="1"/>
    <col min="8974" max="8974" width="10.28515625" style="20" customWidth="1"/>
    <col min="8975" max="8975" width="3.28515625" style="20" bestFit="1" customWidth="1"/>
    <col min="8976" max="9216" width="7.28515625" style="20"/>
    <col min="9217" max="9217" width="3.28515625" style="20" bestFit="1" customWidth="1"/>
    <col min="9218" max="9218" width="11.7109375" style="20" bestFit="1" customWidth="1"/>
    <col min="9219" max="9219" width="9.7109375" style="20" customWidth="1"/>
    <col min="9220" max="9220" width="12.7109375" style="20" customWidth="1"/>
    <col min="9221" max="9221" width="12.7109375" style="20" bestFit="1" customWidth="1"/>
    <col min="9222" max="9222" width="11.28515625" style="20" customWidth="1"/>
    <col min="9223" max="9223" width="12.7109375" style="20" customWidth="1"/>
    <col min="9224" max="9224" width="1.5703125" style="20" customWidth="1"/>
    <col min="9225" max="9225" width="10" style="20" bestFit="1" customWidth="1"/>
    <col min="9226" max="9226" width="9.140625" style="20" bestFit="1" customWidth="1"/>
    <col min="9227" max="9228" width="13.140625" style="20" customWidth="1"/>
    <col min="9229" max="9229" width="10.7109375" style="20" customWidth="1"/>
    <col min="9230" max="9230" width="10.28515625" style="20" customWidth="1"/>
    <col min="9231" max="9231" width="3.28515625" style="20" bestFit="1" customWidth="1"/>
    <col min="9232" max="9472" width="7.28515625" style="20"/>
    <col min="9473" max="9473" width="3.28515625" style="20" bestFit="1" customWidth="1"/>
    <col min="9474" max="9474" width="11.7109375" style="20" bestFit="1" customWidth="1"/>
    <col min="9475" max="9475" width="9.7109375" style="20" customWidth="1"/>
    <col min="9476" max="9476" width="12.7109375" style="20" customWidth="1"/>
    <col min="9477" max="9477" width="12.7109375" style="20" bestFit="1" customWidth="1"/>
    <col min="9478" max="9478" width="11.28515625" style="20" customWidth="1"/>
    <col min="9479" max="9479" width="12.7109375" style="20" customWidth="1"/>
    <col min="9480" max="9480" width="1.5703125" style="20" customWidth="1"/>
    <col min="9481" max="9481" width="10" style="20" bestFit="1" customWidth="1"/>
    <col min="9482" max="9482" width="9.140625" style="20" bestFit="1" customWidth="1"/>
    <col min="9483" max="9484" width="13.140625" style="20" customWidth="1"/>
    <col min="9485" max="9485" width="10.7109375" style="20" customWidth="1"/>
    <col min="9486" max="9486" width="10.28515625" style="20" customWidth="1"/>
    <col min="9487" max="9487" width="3.28515625" style="20" bestFit="1" customWidth="1"/>
    <col min="9488" max="9728" width="7.28515625" style="20"/>
    <col min="9729" max="9729" width="3.28515625" style="20" bestFit="1" customWidth="1"/>
    <col min="9730" max="9730" width="11.7109375" style="20" bestFit="1" customWidth="1"/>
    <col min="9731" max="9731" width="9.7109375" style="20" customWidth="1"/>
    <col min="9732" max="9732" width="12.7109375" style="20" customWidth="1"/>
    <col min="9733" max="9733" width="12.7109375" style="20" bestFit="1" customWidth="1"/>
    <col min="9734" max="9734" width="11.28515625" style="20" customWidth="1"/>
    <col min="9735" max="9735" width="12.7109375" style="20" customWidth="1"/>
    <col min="9736" max="9736" width="1.5703125" style="20" customWidth="1"/>
    <col min="9737" max="9737" width="10" style="20" bestFit="1" customWidth="1"/>
    <col min="9738" max="9738" width="9.140625" style="20" bestFit="1" customWidth="1"/>
    <col min="9739" max="9740" width="13.140625" style="20" customWidth="1"/>
    <col min="9741" max="9741" width="10.7109375" style="20" customWidth="1"/>
    <col min="9742" max="9742" width="10.28515625" style="20" customWidth="1"/>
    <col min="9743" max="9743" width="3.28515625" style="20" bestFit="1" customWidth="1"/>
    <col min="9744" max="9984" width="7.28515625" style="20"/>
    <col min="9985" max="9985" width="3.28515625" style="20" bestFit="1" customWidth="1"/>
    <col min="9986" max="9986" width="11.7109375" style="20" bestFit="1" customWidth="1"/>
    <col min="9987" max="9987" width="9.7109375" style="20" customWidth="1"/>
    <col min="9988" max="9988" width="12.7109375" style="20" customWidth="1"/>
    <col min="9989" max="9989" width="12.7109375" style="20" bestFit="1" customWidth="1"/>
    <col min="9990" max="9990" width="11.28515625" style="20" customWidth="1"/>
    <col min="9991" max="9991" width="12.7109375" style="20" customWidth="1"/>
    <col min="9992" max="9992" width="1.5703125" style="20" customWidth="1"/>
    <col min="9993" max="9993" width="10" style="20" bestFit="1" customWidth="1"/>
    <col min="9994" max="9994" width="9.140625" style="20" bestFit="1" customWidth="1"/>
    <col min="9995" max="9996" width="13.140625" style="20" customWidth="1"/>
    <col min="9997" max="9997" width="10.7109375" style="20" customWidth="1"/>
    <col min="9998" max="9998" width="10.28515625" style="20" customWidth="1"/>
    <col min="9999" max="9999" width="3.28515625" style="20" bestFit="1" customWidth="1"/>
    <col min="10000" max="10240" width="7.28515625" style="20"/>
    <col min="10241" max="10241" width="3.28515625" style="20" bestFit="1" customWidth="1"/>
    <col min="10242" max="10242" width="11.7109375" style="20" bestFit="1" customWidth="1"/>
    <col min="10243" max="10243" width="9.7109375" style="20" customWidth="1"/>
    <col min="10244" max="10244" width="12.7109375" style="20" customWidth="1"/>
    <col min="10245" max="10245" width="12.7109375" style="20" bestFit="1" customWidth="1"/>
    <col min="10246" max="10246" width="11.28515625" style="20" customWidth="1"/>
    <col min="10247" max="10247" width="12.7109375" style="20" customWidth="1"/>
    <col min="10248" max="10248" width="1.5703125" style="20" customWidth="1"/>
    <col min="10249" max="10249" width="10" style="20" bestFit="1" customWidth="1"/>
    <col min="10250" max="10250" width="9.140625" style="20" bestFit="1" customWidth="1"/>
    <col min="10251" max="10252" width="13.140625" style="20" customWidth="1"/>
    <col min="10253" max="10253" width="10.7109375" style="20" customWidth="1"/>
    <col min="10254" max="10254" width="10.28515625" style="20" customWidth="1"/>
    <col min="10255" max="10255" width="3.28515625" style="20" bestFit="1" customWidth="1"/>
    <col min="10256" max="10496" width="7.28515625" style="20"/>
    <col min="10497" max="10497" width="3.28515625" style="20" bestFit="1" customWidth="1"/>
    <col min="10498" max="10498" width="11.7109375" style="20" bestFit="1" customWidth="1"/>
    <col min="10499" max="10499" width="9.7109375" style="20" customWidth="1"/>
    <col min="10500" max="10500" width="12.7109375" style="20" customWidth="1"/>
    <col min="10501" max="10501" width="12.7109375" style="20" bestFit="1" customWidth="1"/>
    <col min="10502" max="10502" width="11.28515625" style="20" customWidth="1"/>
    <col min="10503" max="10503" width="12.7109375" style="20" customWidth="1"/>
    <col min="10504" max="10504" width="1.5703125" style="20" customWidth="1"/>
    <col min="10505" max="10505" width="10" style="20" bestFit="1" customWidth="1"/>
    <col min="10506" max="10506" width="9.140625" style="20" bestFit="1" customWidth="1"/>
    <col min="10507" max="10508" width="13.140625" style="20" customWidth="1"/>
    <col min="10509" max="10509" width="10.7109375" style="20" customWidth="1"/>
    <col min="10510" max="10510" width="10.28515625" style="20" customWidth="1"/>
    <col min="10511" max="10511" width="3.28515625" style="20" bestFit="1" customWidth="1"/>
    <col min="10512" max="10752" width="7.28515625" style="20"/>
    <col min="10753" max="10753" width="3.28515625" style="20" bestFit="1" customWidth="1"/>
    <col min="10754" max="10754" width="11.7109375" style="20" bestFit="1" customWidth="1"/>
    <col min="10755" max="10755" width="9.7109375" style="20" customWidth="1"/>
    <col min="10756" max="10756" width="12.7109375" style="20" customWidth="1"/>
    <col min="10757" max="10757" width="12.7109375" style="20" bestFit="1" customWidth="1"/>
    <col min="10758" max="10758" width="11.28515625" style="20" customWidth="1"/>
    <col min="10759" max="10759" width="12.7109375" style="20" customWidth="1"/>
    <col min="10760" max="10760" width="1.5703125" style="20" customWidth="1"/>
    <col min="10761" max="10761" width="10" style="20" bestFit="1" customWidth="1"/>
    <col min="10762" max="10762" width="9.140625" style="20" bestFit="1" customWidth="1"/>
    <col min="10763" max="10764" width="13.140625" style="20" customWidth="1"/>
    <col min="10765" max="10765" width="10.7109375" style="20" customWidth="1"/>
    <col min="10766" max="10766" width="10.28515625" style="20" customWidth="1"/>
    <col min="10767" max="10767" width="3.28515625" style="20" bestFit="1" customWidth="1"/>
    <col min="10768" max="11008" width="7.28515625" style="20"/>
    <col min="11009" max="11009" width="3.28515625" style="20" bestFit="1" customWidth="1"/>
    <col min="11010" max="11010" width="11.7109375" style="20" bestFit="1" customWidth="1"/>
    <col min="11011" max="11011" width="9.7109375" style="20" customWidth="1"/>
    <col min="11012" max="11012" width="12.7109375" style="20" customWidth="1"/>
    <col min="11013" max="11013" width="12.7109375" style="20" bestFit="1" customWidth="1"/>
    <col min="11014" max="11014" width="11.28515625" style="20" customWidth="1"/>
    <col min="11015" max="11015" width="12.7109375" style="20" customWidth="1"/>
    <col min="11016" max="11016" width="1.5703125" style="20" customWidth="1"/>
    <col min="11017" max="11017" width="10" style="20" bestFit="1" customWidth="1"/>
    <col min="11018" max="11018" width="9.140625" style="20" bestFit="1" customWidth="1"/>
    <col min="11019" max="11020" width="13.140625" style="20" customWidth="1"/>
    <col min="11021" max="11021" width="10.7109375" style="20" customWidth="1"/>
    <col min="11022" max="11022" width="10.28515625" style="20" customWidth="1"/>
    <col min="11023" max="11023" width="3.28515625" style="20" bestFit="1" customWidth="1"/>
    <col min="11024" max="11264" width="7.28515625" style="20"/>
    <col min="11265" max="11265" width="3.28515625" style="20" bestFit="1" customWidth="1"/>
    <col min="11266" max="11266" width="11.7109375" style="20" bestFit="1" customWidth="1"/>
    <col min="11267" max="11267" width="9.7109375" style="20" customWidth="1"/>
    <col min="11268" max="11268" width="12.7109375" style="20" customWidth="1"/>
    <col min="11269" max="11269" width="12.7109375" style="20" bestFit="1" customWidth="1"/>
    <col min="11270" max="11270" width="11.28515625" style="20" customWidth="1"/>
    <col min="11271" max="11271" width="12.7109375" style="20" customWidth="1"/>
    <col min="11272" max="11272" width="1.5703125" style="20" customWidth="1"/>
    <col min="11273" max="11273" width="10" style="20" bestFit="1" customWidth="1"/>
    <col min="11274" max="11274" width="9.140625" style="20" bestFit="1" customWidth="1"/>
    <col min="11275" max="11276" width="13.140625" style="20" customWidth="1"/>
    <col min="11277" max="11277" width="10.7109375" style="20" customWidth="1"/>
    <col min="11278" max="11278" width="10.28515625" style="20" customWidth="1"/>
    <col min="11279" max="11279" width="3.28515625" style="20" bestFit="1" customWidth="1"/>
    <col min="11280" max="11520" width="7.28515625" style="20"/>
    <col min="11521" max="11521" width="3.28515625" style="20" bestFit="1" customWidth="1"/>
    <col min="11522" max="11522" width="11.7109375" style="20" bestFit="1" customWidth="1"/>
    <col min="11523" max="11523" width="9.7109375" style="20" customWidth="1"/>
    <col min="11524" max="11524" width="12.7109375" style="20" customWidth="1"/>
    <col min="11525" max="11525" width="12.7109375" style="20" bestFit="1" customWidth="1"/>
    <col min="11526" max="11526" width="11.28515625" style="20" customWidth="1"/>
    <col min="11527" max="11527" width="12.7109375" style="20" customWidth="1"/>
    <col min="11528" max="11528" width="1.5703125" style="20" customWidth="1"/>
    <col min="11529" max="11529" width="10" style="20" bestFit="1" customWidth="1"/>
    <col min="11530" max="11530" width="9.140625" style="20" bestFit="1" customWidth="1"/>
    <col min="11531" max="11532" width="13.140625" style="20" customWidth="1"/>
    <col min="11533" max="11533" width="10.7109375" style="20" customWidth="1"/>
    <col min="11534" max="11534" width="10.28515625" style="20" customWidth="1"/>
    <col min="11535" max="11535" width="3.28515625" style="20" bestFit="1" customWidth="1"/>
    <col min="11536" max="11776" width="7.28515625" style="20"/>
    <col min="11777" max="11777" width="3.28515625" style="20" bestFit="1" customWidth="1"/>
    <col min="11778" max="11778" width="11.7109375" style="20" bestFit="1" customWidth="1"/>
    <col min="11779" max="11779" width="9.7109375" style="20" customWidth="1"/>
    <col min="11780" max="11780" width="12.7109375" style="20" customWidth="1"/>
    <col min="11781" max="11781" width="12.7109375" style="20" bestFit="1" customWidth="1"/>
    <col min="11782" max="11782" width="11.28515625" style="20" customWidth="1"/>
    <col min="11783" max="11783" width="12.7109375" style="20" customWidth="1"/>
    <col min="11784" max="11784" width="1.5703125" style="20" customWidth="1"/>
    <col min="11785" max="11785" width="10" style="20" bestFit="1" customWidth="1"/>
    <col min="11786" max="11786" width="9.140625" style="20" bestFit="1" customWidth="1"/>
    <col min="11787" max="11788" width="13.140625" style="20" customWidth="1"/>
    <col min="11789" max="11789" width="10.7109375" style="20" customWidth="1"/>
    <col min="11790" max="11790" width="10.28515625" style="20" customWidth="1"/>
    <col min="11791" max="11791" width="3.28515625" style="20" bestFit="1" customWidth="1"/>
    <col min="11792" max="12032" width="7.28515625" style="20"/>
    <col min="12033" max="12033" width="3.28515625" style="20" bestFit="1" customWidth="1"/>
    <col min="12034" max="12034" width="11.7109375" style="20" bestFit="1" customWidth="1"/>
    <col min="12035" max="12035" width="9.7109375" style="20" customWidth="1"/>
    <col min="12036" max="12036" width="12.7109375" style="20" customWidth="1"/>
    <col min="12037" max="12037" width="12.7109375" style="20" bestFit="1" customWidth="1"/>
    <col min="12038" max="12038" width="11.28515625" style="20" customWidth="1"/>
    <col min="12039" max="12039" width="12.7109375" style="20" customWidth="1"/>
    <col min="12040" max="12040" width="1.5703125" style="20" customWidth="1"/>
    <col min="12041" max="12041" width="10" style="20" bestFit="1" customWidth="1"/>
    <col min="12042" max="12042" width="9.140625" style="20" bestFit="1" customWidth="1"/>
    <col min="12043" max="12044" width="13.140625" style="20" customWidth="1"/>
    <col min="12045" max="12045" width="10.7109375" style="20" customWidth="1"/>
    <col min="12046" max="12046" width="10.28515625" style="20" customWidth="1"/>
    <col min="12047" max="12047" width="3.28515625" style="20" bestFit="1" customWidth="1"/>
    <col min="12048" max="12288" width="7.28515625" style="20"/>
    <col min="12289" max="12289" width="3.28515625" style="20" bestFit="1" customWidth="1"/>
    <col min="12290" max="12290" width="11.7109375" style="20" bestFit="1" customWidth="1"/>
    <col min="12291" max="12291" width="9.7109375" style="20" customWidth="1"/>
    <col min="12292" max="12292" width="12.7109375" style="20" customWidth="1"/>
    <col min="12293" max="12293" width="12.7109375" style="20" bestFit="1" customWidth="1"/>
    <col min="12294" max="12294" width="11.28515625" style="20" customWidth="1"/>
    <col min="12295" max="12295" width="12.7109375" style="20" customWidth="1"/>
    <col min="12296" max="12296" width="1.5703125" style="20" customWidth="1"/>
    <col min="12297" max="12297" width="10" style="20" bestFit="1" customWidth="1"/>
    <col min="12298" max="12298" width="9.140625" style="20" bestFit="1" customWidth="1"/>
    <col min="12299" max="12300" width="13.140625" style="20" customWidth="1"/>
    <col min="12301" max="12301" width="10.7109375" style="20" customWidth="1"/>
    <col min="12302" max="12302" width="10.28515625" style="20" customWidth="1"/>
    <col min="12303" max="12303" width="3.28515625" style="20" bestFit="1" customWidth="1"/>
    <col min="12304" max="12544" width="7.28515625" style="20"/>
    <col min="12545" max="12545" width="3.28515625" style="20" bestFit="1" customWidth="1"/>
    <col min="12546" max="12546" width="11.7109375" style="20" bestFit="1" customWidth="1"/>
    <col min="12547" max="12547" width="9.7109375" style="20" customWidth="1"/>
    <col min="12548" max="12548" width="12.7109375" style="20" customWidth="1"/>
    <col min="12549" max="12549" width="12.7109375" style="20" bestFit="1" customWidth="1"/>
    <col min="12550" max="12550" width="11.28515625" style="20" customWidth="1"/>
    <col min="12551" max="12551" width="12.7109375" style="20" customWidth="1"/>
    <col min="12552" max="12552" width="1.5703125" style="20" customWidth="1"/>
    <col min="12553" max="12553" width="10" style="20" bestFit="1" customWidth="1"/>
    <col min="12554" max="12554" width="9.140625" style="20" bestFit="1" customWidth="1"/>
    <col min="12555" max="12556" width="13.140625" style="20" customWidth="1"/>
    <col min="12557" max="12557" width="10.7109375" style="20" customWidth="1"/>
    <col min="12558" max="12558" width="10.28515625" style="20" customWidth="1"/>
    <col min="12559" max="12559" width="3.28515625" style="20" bestFit="1" customWidth="1"/>
    <col min="12560" max="12800" width="7.28515625" style="20"/>
    <col min="12801" max="12801" width="3.28515625" style="20" bestFit="1" customWidth="1"/>
    <col min="12802" max="12802" width="11.7109375" style="20" bestFit="1" customWidth="1"/>
    <col min="12803" max="12803" width="9.7109375" style="20" customWidth="1"/>
    <col min="12804" max="12804" width="12.7109375" style="20" customWidth="1"/>
    <col min="12805" max="12805" width="12.7109375" style="20" bestFit="1" customWidth="1"/>
    <col min="12806" max="12806" width="11.28515625" style="20" customWidth="1"/>
    <col min="12807" max="12807" width="12.7109375" style="20" customWidth="1"/>
    <col min="12808" max="12808" width="1.5703125" style="20" customWidth="1"/>
    <col min="12809" max="12809" width="10" style="20" bestFit="1" customWidth="1"/>
    <col min="12810" max="12810" width="9.140625" style="20" bestFit="1" customWidth="1"/>
    <col min="12811" max="12812" width="13.140625" style="20" customWidth="1"/>
    <col min="12813" max="12813" width="10.7109375" style="20" customWidth="1"/>
    <col min="12814" max="12814" width="10.28515625" style="20" customWidth="1"/>
    <col min="12815" max="12815" width="3.28515625" style="20" bestFit="1" customWidth="1"/>
    <col min="12816" max="13056" width="7.28515625" style="20"/>
    <col min="13057" max="13057" width="3.28515625" style="20" bestFit="1" customWidth="1"/>
    <col min="13058" max="13058" width="11.7109375" style="20" bestFit="1" customWidth="1"/>
    <col min="13059" max="13059" width="9.7109375" style="20" customWidth="1"/>
    <col min="13060" max="13060" width="12.7109375" style="20" customWidth="1"/>
    <col min="13061" max="13061" width="12.7109375" style="20" bestFit="1" customWidth="1"/>
    <col min="13062" max="13062" width="11.28515625" style="20" customWidth="1"/>
    <col min="13063" max="13063" width="12.7109375" style="20" customWidth="1"/>
    <col min="13064" max="13064" width="1.5703125" style="20" customWidth="1"/>
    <col min="13065" max="13065" width="10" style="20" bestFit="1" customWidth="1"/>
    <col min="13066" max="13066" width="9.140625" style="20" bestFit="1" customWidth="1"/>
    <col min="13067" max="13068" width="13.140625" style="20" customWidth="1"/>
    <col min="13069" max="13069" width="10.7109375" style="20" customWidth="1"/>
    <col min="13070" max="13070" width="10.28515625" style="20" customWidth="1"/>
    <col min="13071" max="13071" width="3.28515625" style="20" bestFit="1" customWidth="1"/>
    <col min="13072" max="13312" width="7.28515625" style="20"/>
    <col min="13313" max="13313" width="3.28515625" style="20" bestFit="1" customWidth="1"/>
    <col min="13314" max="13314" width="11.7109375" style="20" bestFit="1" customWidth="1"/>
    <col min="13315" max="13315" width="9.7109375" style="20" customWidth="1"/>
    <col min="13316" max="13316" width="12.7109375" style="20" customWidth="1"/>
    <col min="13317" max="13317" width="12.7109375" style="20" bestFit="1" customWidth="1"/>
    <col min="13318" max="13318" width="11.28515625" style="20" customWidth="1"/>
    <col min="13319" max="13319" width="12.7109375" style="20" customWidth="1"/>
    <col min="13320" max="13320" width="1.5703125" style="20" customWidth="1"/>
    <col min="13321" max="13321" width="10" style="20" bestFit="1" customWidth="1"/>
    <col min="13322" max="13322" width="9.140625" style="20" bestFit="1" customWidth="1"/>
    <col min="13323" max="13324" width="13.140625" style="20" customWidth="1"/>
    <col min="13325" max="13325" width="10.7109375" style="20" customWidth="1"/>
    <col min="13326" max="13326" width="10.28515625" style="20" customWidth="1"/>
    <col min="13327" max="13327" width="3.28515625" style="20" bestFit="1" customWidth="1"/>
    <col min="13328" max="13568" width="7.28515625" style="20"/>
    <col min="13569" max="13569" width="3.28515625" style="20" bestFit="1" customWidth="1"/>
    <col min="13570" max="13570" width="11.7109375" style="20" bestFit="1" customWidth="1"/>
    <col min="13571" max="13571" width="9.7109375" style="20" customWidth="1"/>
    <col min="13572" max="13572" width="12.7109375" style="20" customWidth="1"/>
    <col min="13573" max="13573" width="12.7109375" style="20" bestFit="1" customWidth="1"/>
    <col min="13574" max="13574" width="11.28515625" style="20" customWidth="1"/>
    <col min="13575" max="13575" width="12.7109375" style="20" customWidth="1"/>
    <col min="13576" max="13576" width="1.5703125" style="20" customWidth="1"/>
    <col min="13577" max="13577" width="10" style="20" bestFit="1" customWidth="1"/>
    <col min="13578" max="13578" width="9.140625" style="20" bestFit="1" customWidth="1"/>
    <col min="13579" max="13580" width="13.140625" style="20" customWidth="1"/>
    <col min="13581" max="13581" width="10.7109375" style="20" customWidth="1"/>
    <col min="13582" max="13582" width="10.28515625" style="20" customWidth="1"/>
    <col min="13583" max="13583" width="3.28515625" style="20" bestFit="1" customWidth="1"/>
    <col min="13584" max="13824" width="7.28515625" style="20"/>
    <col min="13825" max="13825" width="3.28515625" style="20" bestFit="1" customWidth="1"/>
    <col min="13826" max="13826" width="11.7109375" style="20" bestFit="1" customWidth="1"/>
    <col min="13827" max="13827" width="9.7109375" style="20" customWidth="1"/>
    <col min="13828" max="13828" width="12.7109375" style="20" customWidth="1"/>
    <col min="13829" max="13829" width="12.7109375" style="20" bestFit="1" customWidth="1"/>
    <col min="13830" max="13830" width="11.28515625" style="20" customWidth="1"/>
    <col min="13831" max="13831" width="12.7109375" style="20" customWidth="1"/>
    <col min="13832" max="13832" width="1.5703125" style="20" customWidth="1"/>
    <col min="13833" max="13833" width="10" style="20" bestFit="1" customWidth="1"/>
    <col min="13834" max="13834" width="9.140625" style="20" bestFit="1" customWidth="1"/>
    <col min="13835" max="13836" width="13.140625" style="20" customWidth="1"/>
    <col min="13837" max="13837" width="10.7109375" style="20" customWidth="1"/>
    <col min="13838" max="13838" width="10.28515625" style="20" customWidth="1"/>
    <col min="13839" max="13839" width="3.28515625" style="20" bestFit="1" customWidth="1"/>
    <col min="13840" max="14080" width="7.28515625" style="20"/>
    <col min="14081" max="14081" width="3.28515625" style="20" bestFit="1" customWidth="1"/>
    <col min="14082" max="14082" width="11.7109375" style="20" bestFit="1" customWidth="1"/>
    <col min="14083" max="14083" width="9.7109375" style="20" customWidth="1"/>
    <col min="14084" max="14084" width="12.7109375" style="20" customWidth="1"/>
    <col min="14085" max="14085" width="12.7109375" style="20" bestFit="1" customWidth="1"/>
    <col min="14086" max="14086" width="11.28515625" style="20" customWidth="1"/>
    <col min="14087" max="14087" width="12.7109375" style="20" customWidth="1"/>
    <col min="14088" max="14088" width="1.5703125" style="20" customWidth="1"/>
    <col min="14089" max="14089" width="10" style="20" bestFit="1" customWidth="1"/>
    <col min="14090" max="14090" width="9.140625" style="20" bestFit="1" customWidth="1"/>
    <col min="14091" max="14092" width="13.140625" style="20" customWidth="1"/>
    <col min="14093" max="14093" width="10.7109375" style="20" customWidth="1"/>
    <col min="14094" max="14094" width="10.28515625" style="20" customWidth="1"/>
    <col min="14095" max="14095" width="3.28515625" style="20" bestFit="1" customWidth="1"/>
    <col min="14096" max="14336" width="7.28515625" style="20"/>
    <col min="14337" max="14337" width="3.28515625" style="20" bestFit="1" customWidth="1"/>
    <col min="14338" max="14338" width="11.7109375" style="20" bestFit="1" customWidth="1"/>
    <col min="14339" max="14339" width="9.7109375" style="20" customWidth="1"/>
    <col min="14340" max="14340" width="12.7109375" style="20" customWidth="1"/>
    <col min="14341" max="14341" width="12.7109375" style="20" bestFit="1" customWidth="1"/>
    <col min="14342" max="14342" width="11.28515625" style="20" customWidth="1"/>
    <col min="14343" max="14343" width="12.7109375" style="20" customWidth="1"/>
    <col min="14344" max="14344" width="1.5703125" style="20" customWidth="1"/>
    <col min="14345" max="14345" width="10" style="20" bestFit="1" customWidth="1"/>
    <col min="14346" max="14346" width="9.140625" style="20" bestFit="1" customWidth="1"/>
    <col min="14347" max="14348" width="13.140625" style="20" customWidth="1"/>
    <col min="14349" max="14349" width="10.7109375" style="20" customWidth="1"/>
    <col min="14350" max="14350" width="10.28515625" style="20" customWidth="1"/>
    <col min="14351" max="14351" width="3.28515625" style="20" bestFit="1" customWidth="1"/>
    <col min="14352" max="14592" width="7.28515625" style="20"/>
    <col min="14593" max="14593" width="3.28515625" style="20" bestFit="1" customWidth="1"/>
    <col min="14594" max="14594" width="11.7109375" style="20" bestFit="1" customWidth="1"/>
    <col min="14595" max="14595" width="9.7109375" style="20" customWidth="1"/>
    <col min="14596" max="14596" width="12.7109375" style="20" customWidth="1"/>
    <col min="14597" max="14597" width="12.7109375" style="20" bestFit="1" customWidth="1"/>
    <col min="14598" max="14598" width="11.28515625" style="20" customWidth="1"/>
    <col min="14599" max="14599" width="12.7109375" style="20" customWidth="1"/>
    <col min="14600" max="14600" width="1.5703125" style="20" customWidth="1"/>
    <col min="14601" max="14601" width="10" style="20" bestFit="1" customWidth="1"/>
    <col min="14602" max="14602" width="9.140625" style="20" bestFit="1" customWidth="1"/>
    <col min="14603" max="14604" width="13.140625" style="20" customWidth="1"/>
    <col min="14605" max="14605" width="10.7109375" style="20" customWidth="1"/>
    <col min="14606" max="14606" width="10.28515625" style="20" customWidth="1"/>
    <col min="14607" max="14607" width="3.28515625" style="20" bestFit="1" customWidth="1"/>
    <col min="14608" max="14848" width="7.28515625" style="20"/>
    <col min="14849" max="14849" width="3.28515625" style="20" bestFit="1" customWidth="1"/>
    <col min="14850" max="14850" width="11.7109375" style="20" bestFit="1" customWidth="1"/>
    <col min="14851" max="14851" width="9.7109375" style="20" customWidth="1"/>
    <col min="14852" max="14852" width="12.7109375" style="20" customWidth="1"/>
    <col min="14853" max="14853" width="12.7109375" style="20" bestFit="1" customWidth="1"/>
    <col min="14854" max="14854" width="11.28515625" style="20" customWidth="1"/>
    <col min="14855" max="14855" width="12.7109375" style="20" customWidth="1"/>
    <col min="14856" max="14856" width="1.5703125" style="20" customWidth="1"/>
    <col min="14857" max="14857" width="10" style="20" bestFit="1" customWidth="1"/>
    <col min="14858" max="14858" width="9.140625" style="20" bestFit="1" customWidth="1"/>
    <col min="14859" max="14860" width="13.140625" style="20" customWidth="1"/>
    <col min="14861" max="14861" width="10.7109375" style="20" customWidth="1"/>
    <col min="14862" max="14862" width="10.28515625" style="20" customWidth="1"/>
    <col min="14863" max="14863" width="3.28515625" style="20" bestFit="1" customWidth="1"/>
    <col min="14864" max="15104" width="7.28515625" style="20"/>
    <col min="15105" max="15105" width="3.28515625" style="20" bestFit="1" customWidth="1"/>
    <col min="15106" max="15106" width="11.7109375" style="20" bestFit="1" customWidth="1"/>
    <col min="15107" max="15107" width="9.7109375" style="20" customWidth="1"/>
    <col min="15108" max="15108" width="12.7109375" style="20" customWidth="1"/>
    <col min="15109" max="15109" width="12.7109375" style="20" bestFit="1" customWidth="1"/>
    <col min="15110" max="15110" width="11.28515625" style="20" customWidth="1"/>
    <col min="15111" max="15111" width="12.7109375" style="20" customWidth="1"/>
    <col min="15112" max="15112" width="1.5703125" style="20" customWidth="1"/>
    <col min="15113" max="15113" width="10" style="20" bestFit="1" customWidth="1"/>
    <col min="15114" max="15114" width="9.140625" style="20" bestFit="1" customWidth="1"/>
    <col min="15115" max="15116" width="13.140625" style="20" customWidth="1"/>
    <col min="15117" max="15117" width="10.7109375" style="20" customWidth="1"/>
    <col min="15118" max="15118" width="10.28515625" style="20" customWidth="1"/>
    <col min="15119" max="15119" width="3.28515625" style="20" bestFit="1" customWidth="1"/>
    <col min="15120" max="15360" width="7.28515625" style="20"/>
    <col min="15361" max="15361" width="3.28515625" style="20" bestFit="1" customWidth="1"/>
    <col min="15362" max="15362" width="11.7109375" style="20" bestFit="1" customWidth="1"/>
    <col min="15363" max="15363" width="9.7109375" style="20" customWidth="1"/>
    <col min="15364" max="15364" width="12.7109375" style="20" customWidth="1"/>
    <col min="15365" max="15365" width="12.7109375" style="20" bestFit="1" customWidth="1"/>
    <col min="15366" max="15366" width="11.28515625" style="20" customWidth="1"/>
    <col min="15367" max="15367" width="12.7109375" style="20" customWidth="1"/>
    <col min="15368" max="15368" width="1.5703125" style="20" customWidth="1"/>
    <col min="15369" max="15369" width="10" style="20" bestFit="1" customWidth="1"/>
    <col min="15370" max="15370" width="9.140625" style="20" bestFit="1" customWidth="1"/>
    <col min="15371" max="15372" width="13.140625" style="20" customWidth="1"/>
    <col min="15373" max="15373" width="10.7109375" style="20" customWidth="1"/>
    <col min="15374" max="15374" width="10.28515625" style="20" customWidth="1"/>
    <col min="15375" max="15375" width="3.28515625" style="20" bestFit="1" customWidth="1"/>
    <col min="15376" max="15616" width="7.28515625" style="20"/>
    <col min="15617" max="15617" width="3.28515625" style="20" bestFit="1" customWidth="1"/>
    <col min="15618" max="15618" width="11.7109375" style="20" bestFit="1" customWidth="1"/>
    <col min="15619" max="15619" width="9.7109375" style="20" customWidth="1"/>
    <col min="15620" max="15620" width="12.7109375" style="20" customWidth="1"/>
    <col min="15621" max="15621" width="12.7109375" style="20" bestFit="1" customWidth="1"/>
    <col min="15622" max="15622" width="11.28515625" style="20" customWidth="1"/>
    <col min="15623" max="15623" width="12.7109375" style="20" customWidth="1"/>
    <col min="15624" max="15624" width="1.5703125" style="20" customWidth="1"/>
    <col min="15625" max="15625" width="10" style="20" bestFit="1" customWidth="1"/>
    <col min="15626" max="15626" width="9.140625" style="20" bestFit="1" customWidth="1"/>
    <col min="15627" max="15628" width="13.140625" style="20" customWidth="1"/>
    <col min="15629" max="15629" width="10.7109375" style="20" customWidth="1"/>
    <col min="15630" max="15630" width="10.28515625" style="20" customWidth="1"/>
    <col min="15631" max="15631" width="3.28515625" style="20" bestFit="1" customWidth="1"/>
    <col min="15632" max="15872" width="7.28515625" style="20"/>
    <col min="15873" max="15873" width="3.28515625" style="20" bestFit="1" customWidth="1"/>
    <col min="15874" max="15874" width="11.7109375" style="20" bestFit="1" customWidth="1"/>
    <col min="15875" max="15875" width="9.7109375" style="20" customWidth="1"/>
    <col min="15876" max="15876" width="12.7109375" style="20" customWidth="1"/>
    <col min="15877" max="15877" width="12.7109375" style="20" bestFit="1" customWidth="1"/>
    <col min="15878" max="15878" width="11.28515625" style="20" customWidth="1"/>
    <col min="15879" max="15879" width="12.7109375" style="20" customWidth="1"/>
    <col min="15880" max="15880" width="1.5703125" style="20" customWidth="1"/>
    <col min="15881" max="15881" width="10" style="20" bestFit="1" customWidth="1"/>
    <col min="15882" max="15882" width="9.140625" style="20" bestFit="1" customWidth="1"/>
    <col min="15883" max="15884" width="13.140625" style="20" customWidth="1"/>
    <col min="15885" max="15885" width="10.7109375" style="20" customWidth="1"/>
    <col min="15886" max="15886" width="10.28515625" style="20" customWidth="1"/>
    <col min="15887" max="15887" width="3.28515625" style="20" bestFit="1" customWidth="1"/>
    <col min="15888" max="16128" width="7.28515625" style="20"/>
    <col min="16129" max="16129" width="3.28515625" style="20" bestFit="1" customWidth="1"/>
    <col min="16130" max="16130" width="11.7109375" style="20" bestFit="1" customWidth="1"/>
    <col min="16131" max="16131" width="9.7109375" style="20" customWidth="1"/>
    <col min="16132" max="16132" width="12.7109375" style="20" customWidth="1"/>
    <col min="16133" max="16133" width="12.7109375" style="20" bestFit="1" customWidth="1"/>
    <col min="16134" max="16134" width="11.28515625" style="20" customWidth="1"/>
    <col min="16135" max="16135" width="12.7109375" style="20" customWidth="1"/>
    <col min="16136" max="16136" width="1.5703125" style="20" customWidth="1"/>
    <col min="16137" max="16137" width="10" style="20" bestFit="1" customWidth="1"/>
    <col min="16138" max="16138" width="9.140625" style="20" bestFit="1" customWidth="1"/>
    <col min="16139" max="16140" width="13.140625" style="20" customWidth="1"/>
    <col min="16141" max="16141" width="10.7109375" style="20" customWidth="1"/>
    <col min="16142" max="16142" width="10.28515625" style="20" customWidth="1"/>
    <col min="16143" max="16143" width="3.28515625" style="20" bestFit="1" customWidth="1"/>
    <col min="16144" max="16384" width="7.28515625" style="20"/>
  </cols>
  <sheetData>
    <row r="1" spans="1:15" x14ac:dyDescent="0.2">
      <c r="A1" s="19" t="s">
        <v>1</v>
      </c>
    </row>
    <row r="2" spans="1:15" x14ac:dyDescent="0.2">
      <c r="A2" s="1" t="s">
        <v>347</v>
      </c>
      <c r="C2" s="20" t="s">
        <v>324</v>
      </c>
    </row>
    <row r="3" spans="1:15" x14ac:dyDescent="0.2">
      <c r="A3" s="1" t="str">
        <f>'Exhibit A - City'!A3</f>
        <v>FOR THE YEAR ENDED JUNE 30, 2022</v>
      </c>
      <c r="C3" s="112"/>
      <c r="D3" s="112"/>
      <c r="E3" s="112"/>
      <c r="F3" s="112"/>
      <c r="G3" s="112"/>
      <c r="H3" s="112"/>
      <c r="I3" s="112"/>
      <c r="J3" s="112"/>
      <c r="K3" s="112"/>
      <c r="L3" s="112"/>
      <c r="N3" s="21"/>
    </row>
    <row r="4" spans="1:15" x14ac:dyDescent="0.2">
      <c r="M4" s="112"/>
      <c r="N4" s="112"/>
    </row>
    <row r="5" spans="1:15" ht="10.9" customHeight="1" x14ac:dyDescent="0.2">
      <c r="C5" s="24"/>
      <c r="D5" s="24"/>
      <c r="E5" s="24"/>
      <c r="F5" s="24"/>
      <c r="G5" s="24"/>
      <c r="H5" s="24"/>
      <c r="I5" s="24"/>
      <c r="J5" s="24"/>
      <c r="K5" s="24"/>
      <c r="L5" s="24"/>
      <c r="M5" s="113" t="s">
        <v>41</v>
      </c>
      <c r="N5" s="26"/>
    </row>
    <row r="6" spans="1:15" ht="25.15" customHeight="1" x14ac:dyDescent="0.2">
      <c r="A6" s="24"/>
      <c r="B6" s="24"/>
      <c r="C6" s="166" t="s">
        <v>11</v>
      </c>
      <c r="D6" s="166"/>
      <c r="E6" s="166"/>
      <c r="F6" s="166"/>
      <c r="G6" s="166"/>
      <c r="H6" s="112"/>
      <c r="I6" s="166" t="s">
        <v>42</v>
      </c>
      <c r="J6" s="166"/>
      <c r="K6" s="166"/>
      <c r="L6" s="166"/>
      <c r="M6" s="165" t="s">
        <v>43</v>
      </c>
      <c r="N6" s="165"/>
    </row>
    <row r="7" spans="1:15" s="30" customFormat="1" ht="34.15" customHeight="1" x14ac:dyDescent="0.2">
      <c r="A7" s="28" t="s">
        <v>8</v>
      </c>
      <c r="B7" s="28" t="s">
        <v>10</v>
      </c>
      <c r="C7" s="28" t="s">
        <v>325</v>
      </c>
      <c r="D7" s="28" t="s">
        <v>326</v>
      </c>
      <c r="E7" s="28" t="s">
        <v>327</v>
      </c>
      <c r="F7" s="28" t="s">
        <v>328</v>
      </c>
      <c r="G7" s="29" t="s">
        <v>329</v>
      </c>
      <c r="H7" s="25"/>
      <c r="I7" s="28" t="s">
        <v>325</v>
      </c>
      <c r="J7" s="28" t="s">
        <v>330</v>
      </c>
      <c r="K7" s="28" t="s">
        <v>331</v>
      </c>
      <c r="L7" s="28" t="s">
        <v>332</v>
      </c>
      <c r="M7" s="28" t="s">
        <v>44</v>
      </c>
      <c r="N7" s="28" t="s">
        <v>45</v>
      </c>
      <c r="O7" s="28" t="s">
        <v>8</v>
      </c>
    </row>
    <row r="8" spans="1:15" x14ac:dyDescent="0.2">
      <c r="A8" s="1">
        <v>1</v>
      </c>
      <c r="B8" s="1" t="s">
        <v>391</v>
      </c>
      <c r="C8" s="31">
        <v>0</v>
      </c>
      <c r="D8" s="31">
        <v>312173</v>
      </c>
      <c r="E8" s="31">
        <v>0</v>
      </c>
      <c r="F8" s="31">
        <v>2121406</v>
      </c>
      <c r="G8" s="31">
        <v>2433579</v>
      </c>
      <c r="H8" s="31"/>
      <c r="I8" s="31">
        <v>0</v>
      </c>
      <c r="J8" s="31">
        <v>1946138</v>
      </c>
      <c r="K8" s="31">
        <v>261825</v>
      </c>
      <c r="L8" s="31">
        <v>2207963</v>
      </c>
      <c r="M8" s="31">
        <v>3794.04</v>
      </c>
      <c r="N8" s="31">
        <v>0</v>
      </c>
      <c r="O8" s="1">
        <v>1</v>
      </c>
    </row>
    <row r="9" spans="1:15" x14ac:dyDescent="0.2">
      <c r="A9" s="1">
        <v>2</v>
      </c>
      <c r="B9" s="1" t="s">
        <v>392</v>
      </c>
      <c r="C9" s="31">
        <v>0</v>
      </c>
      <c r="D9" s="31">
        <v>446862</v>
      </c>
      <c r="E9" s="31">
        <v>0</v>
      </c>
      <c r="F9" s="31">
        <v>2004266</v>
      </c>
      <c r="G9" s="31">
        <v>2451128</v>
      </c>
      <c r="H9" s="31"/>
      <c r="I9" s="31">
        <v>0</v>
      </c>
      <c r="J9" s="31">
        <v>0</v>
      </c>
      <c r="K9" s="31">
        <v>1810462</v>
      </c>
      <c r="L9" s="31">
        <v>1810462</v>
      </c>
      <c r="M9" s="31">
        <v>0</v>
      </c>
      <c r="N9" s="31">
        <v>0</v>
      </c>
      <c r="O9" s="1">
        <v>2</v>
      </c>
    </row>
    <row r="10" spans="1:15" x14ac:dyDescent="0.2">
      <c r="A10" s="1">
        <v>3</v>
      </c>
      <c r="B10" s="1" t="s">
        <v>393</v>
      </c>
      <c r="C10" s="31">
        <v>0</v>
      </c>
      <c r="D10" s="31">
        <v>404172</v>
      </c>
      <c r="E10" s="31">
        <v>0</v>
      </c>
      <c r="F10" s="31">
        <v>2590145</v>
      </c>
      <c r="G10" s="31">
        <v>2994317</v>
      </c>
      <c r="H10" s="31"/>
      <c r="I10" s="31">
        <v>0</v>
      </c>
      <c r="J10" s="31">
        <v>2290</v>
      </c>
      <c r="K10" s="31">
        <v>43000</v>
      </c>
      <c r="L10" s="31">
        <v>45290</v>
      </c>
      <c r="M10" s="31">
        <v>0</v>
      </c>
      <c r="N10" s="31">
        <v>0</v>
      </c>
      <c r="O10" s="1">
        <v>3</v>
      </c>
    </row>
    <row r="11" spans="1:15" x14ac:dyDescent="0.2">
      <c r="A11" s="1">
        <v>4</v>
      </c>
      <c r="B11" s="1" t="s">
        <v>394</v>
      </c>
      <c r="C11" s="31">
        <v>0</v>
      </c>
      <c r="D11" s="31">
        <v>299825</v>
      </c>
      <c r="E11" s="31">
        <v>0</v>
      </c>
      <c r="F11" s="31">
        <v>663061</v>
      </c>
      <c r="G11" s="31">
        <v>962886</v>
      </c>
      <c r="H11" s="31"/>
      <c r="I11" s="31">
        <v>0</v>
      </c>
      <c r="J11" s="31">
        <v>270346</v>
      </c>
      <c r="K11" s="31">
        <v>11347</v>
      </c>
      <c r="L11" s="31">
        <v>281693</v>
      </c>
      <c r="M11" s="31">
        <v>0</v>
      </c>
      <c r="N11" s="31">
        <v>0</v>
      </c>
      <c r="O11" s="1">
        <v>4</v>
      </c>
    </row>
    <row r="12" spans="1:15" x14ac:dyDescent="0.2">
      <c r="A12" s="1">
        <v>5</v>
      </c>
      <c r="B12" s="1" t="s">
        <v>395</v>
      </c>
      <c r="C12" s="31">
        <v>0</v>
      </c>
      <c r="D12" s="31">
        <v>0</v>
      </c>
      <c r="E12" s="31">
        <v>0</v>
      </c>
      <c r="F12" s="31">
        <v>0</v>
      </c>
      <c r="G12" s="31">
        <v>0</v>
      </c>
      <c r="H12" s="31"/>
      <c r="I12" s="31">
        <v>0</v>
      </c>
      <c r="J12" s="31">
        <v>0</v>
      </c>
      <c r="K12" s="31">
        <v>0</v>
      </c>
      <c r="L12" s="31">
        <v>0</v>
      </c>
      <c r="M12" s="31">
        <v>0</v>
      </c>
      <c r="N12" s="31">
        <v>0</v>
      </c>
      <c r="O12" s="1">
        <v>5</v>
      </c>
    </row>
    <row r="13" spans="1:15" x14ac:dyDescent="0.2">
      <c r="A13" s="1">
        <v>6</v>
      </c>
      <c r="B13" s="1" t="s">
        <v>396</v>
      </c>
      <c r="C13" s="31">
        <v>0</v>
      </c>
      <c r="D13" s="31">
        <v>1932877</v>
      </c>
      <c r="E13" s="31">
        <v>0</v>
      </c>
      <c r="F13" s="31">
        <v>3875880</v>
      </c>
      <c r="G13" s="31">
        <v>5808757</v>
      </c>
      <c r="H13" s="31"/>
      <c r="I13" s="31">
        <v>0</v>
      </c>
      <c r="J13" s="31">
        <v>0</v>
      </c>
      <c r="K13" s="31">
        <v>1607551</v>
      </c>
      <c r="L13" s="31">
        <v>1607551</v>
      </c>
      <c r="M13" s="31">
        <v>4430.7700000000004</v>
      </c>
      <c r="N13" s="31">
        <v>0</v>
      </c>
      <c r="O13" s="1">
        <v>6</v>
      </c>
    </row>
    <row r="14" spans="1:15" x14ac:dyDescent="0.2">
      <c r="A14" s="1">
        <v>7</v>
      </c>
      <c r="B14" s="1" t="s">
        <v>397</v>
      </c>
      <c r="C14" s="31">
        <v>0</v>
      </c>
      <c r="D14" s="31">
        <v>147114</v>
      </c>
      <c r="E14" s="31">
        <v>0</v>
      </c>
      <c r="F14" s="31">
        <v>1428054</v>
      </c>
      <c r="G14" s="31">
        <v>1575168</v>
      </c>
      <c r="H14" s="31"/>
      <c r="I14" s="31">
        <v>0</v>
      </c>
      <c r="J14" s="31">
        <v>250835</v>
      </c>
      <c r="K14" s="31">
        <v>131408</v>
      </c>
      <c r="L14" s="31">
        <v>382243</v>
      </c>
      <c r="M14" s="31">
        <v>0</v>
      </c>
      <c r="N14" s="31">
        <v>0</v>
      </c>
      <c r="O14" s="1">
        <v>7</v>
      </c>
    </row>
    <row r="15" spans="1:15" x14ac:dyDescent="0.2">
      <c r="A15" s="1">
        <v>8</v>
      </c>
      <c r="B15" s="1" t="s">
        <v>398</v>
      </c>
      <c r="C15" s="31">
        <v>0</v>
      </c>
      <c r="D15" s="31">
        <v>175913</v>
      </c>
      <c r="E15" s="31">
        <v>0</v>
      </c>
      <c r="F15" s="31">
        <v>1376210</v>
      </c>
      <c r="G15" s="31">
        <v>1552123</v>
      </c>
      <c r="H15" s="31"/>
      <c r="I15" s="31">
        <v>0</v>
      </c>
      <c r="J15" s="31">
        <v>0</v>
      </c>
      <c r="K15" s="31">
        <v>3882785</v>
      </c>
      <c r="L15" s="31">
        <v>3882785</v>
      </c>
      <c r="M15" s="31">
        <v>0</v>
      </c>
      <c r="N15" s="31">
        <v>0</v>
      </c>
      <c r="O15" s="1">
        <v>8</v>
      </c>
    </row>
    <row r="16" spans="1:15" x14ac:dyDescent="0.2">
      <c r="A16" s="1">
        <v>9</v>
      </c>
      <c r="B16" s="1" t="s">
        <v>399</v>
      </c>
      <c r="C16" s="31">
        <v>0</v>
      </c>
      <c r="D16" s="31">
        <v>70779</v>
      </c>
      <c r="E16" s="31">
        <v>0</v>
      </c>
      <c r="F16" s="31">
        <v>563640</v>
      </c>
      <c r="G16" s="31">
        <v>634419</v>
      </c>
      <c r="H16" s="31"/>
      <c r="I16" s="31">
        <v>0</v>
      </c>
      <c r="J16" s="31">
        <v>0</v>
      </c>
      <c r="K16" s="31">
        <v>1081207</v>
      </c>
      <c r="L16" s="31">
        <v>1081207</v>
      </c>
      <c r="M16" s="31">
        <v>0</v>
      </c>
      <c r="N16" s="31">
        <v>0</v>
      </c>
      <c r="O16" s="1">
        <v>9</v>
      </c>
    </row>
    <row r="17" spans="1:15" x14ac:dyDescent="0.2">
      <c r="A17" s="1">
        <v>10</v>
      </c>
      <c r="B17" s="1" t="s">
        <v>400</v>
      </c>
      <c r="C17" s="31">
        <v>0</v>
      </c>
      <c r="D17" s="31">
        <v>1147013</v>
      </c>
      <c r="E17" s="31">
        <v>0</v>
      </c>
      <c r="F17" s="31">
        <v>4707441</v>
      </c>
      <c r="G17" s="31">
        <v>5854454</v>
      </c>
      <c r="H17" s="31"/>
      <c r="I17" s="31">
        <v>0</v>
      </c>
      <c r="J17" s="31">
        <v>373487</v>
      </c>
      <c r="K17" s="31">
        <v>202886</v>
      </c>
      <c r="L17" s="31">
        <v>576373</v>
      </c>
      <c r="M17" s="31">
        <v>3487.9</v>
      </c>
      <c r="N17" s="31">
        <v>0</v>
      </c>
      <c r="O17" s="1">
        <v>10</v>
      </c>
    </row>
    <row r="18" spans="1:15" x14ac:dyDescent="0.2">
      <c r="A18" s="1">
        <v>11</v>
      </c>
      <c r="B18" s="1" t="s">
        <v>401</v>
      </c>
      <c r="C18" s="31">
        <v>0</v>
      </c>
      <c r="D18" s="31">
        <v>0</v>
      </c>
      <c r="E18" s="31">
        <v>0</v>
      </c>
      <c r="F18" s="31">
        <v>0</v>
      </c>
      <c r="G18" s="31">
        <v>0</v>
      </c>
      <c r="H18" s="31"/>
      <c r="I18" s="31">
        <v>0</v>
      </c>
      <c r="J18" s="31">
        <v>0</v>
      </c>
      <c r="K18" s="31">
        <v>0</v>
      </c>
      <c r="L18" s="31">
        <v>0</v>
      </c>
      <c r="M18" s="31">
        <v>0</v>
      </c>
      <c r="N18" s="31">
        <v>0</v>
      </c>
      <c r="O18" s="1">
        <v>11</v>
      </c>
    </row>
    <row r="19" spans="1:15" x14ac:dyDescent="0.2">
      <c r="A19" s="1">
        <v>12</v>
      </c>
      <c r="B19" s="1" t="s">
        <v>402</v>
      </c>
      <c r="C19" s="31">
        <v>0</v>
      </c>
      <c r="D19" s="31">
        <v>385676</v>
      </c>
      <c r="E19" s="31">
        <v>0</v>
      </c>
      <c r="F19" s="31">
        <v>6337354</v>
      </c>
      <c r="G19" s="31">
        <v>6723030</v>
      </c>
      <c r="H19" s="31"/>
      <c r="I19" s="31">
        <v>0</v>
      </c>
      <c r="J19" s="31">
        <v>0</v>
      </c>
      <c r="K19" s="31">
        <v>1856510</v>
      </c>
      <c r="L19" s="31">
        <v>1856510</v>
      </c>
      <c r="M19" s="31">
        <v>728</v>
      </c>
      <c r="N19" s="31">
        <v>0</v>
      </c>
      <c r="O19" s="1">
        <v>12</v>
      </c>
    </row>
    <row r="20" spans="1:15" x14ac:dyDescent="0.2">
      <c r="A20" s="1">
        <v>13</v>
      </c>
      <c r="B20" s="1" t="s">
        <v>403</v>
      </c>
      <c r="C20" s="31">
        <v>0</v>
      </c>
      <c r="D20" s="31">
        <v>338875</v>
      </c>
      <c r="E20" s="31">
        <v>0</v>
      </c>
      <c r="F20" s="31">
        <v>2576666</v>
      </c>
      <c r="G20" s="31">
        <v>2915541</v>
      </c>
      <c r="H20" s="31"/>
      <c r="I20" s="31">
        <v>0</v>
      </c>
      <c r="J20" s="31">
        <v>302245</v>
      </c>
      <c r="K20" s="31">
        <v>5858763</v>
      </c>
      <c r="L20" s="31">
        <v>6161008</v>
      </c>
      <c r="M20" s="31">
        <v>140175.44</v>
      </c>
      <c r="N20" s="31">
        <v>0</v>
      </c>
      <c r="O20" s="1">
        <v>13</v>
      </c>
    </row>
    <row r="21" spans="1:15" x14ac:dyDescent="0.2">
      <c r="A21" s="1">
        <v>14</v>
      </c>
      <c r="B21" s="1" t="s">
        <v>404</v>
      </c>
      <c r="C21" s="31">
        <v>0</v>
      </c>
      <c r="D21" s="31">
        <v>0</v>
      </c>
      <c r="E21" s="31">
        <v>0</v>
      </c>
      <c r="F21" s="31">
        <v>0</v>
      </c>
      <c r="G21" s="31">
        <v>0</v>
      </c>
      <c r="H21" s="31"/>
      <c r="I21" s="31">
        <v>0</v>
      </c>
      <c r="J21" s="31">
        <v>0</v>
      </c>
      <c r="K21" s="31">
        <v>0</v>
      </c>
      <c r="L21" s="31">
        <v>0</v>
      </c>
      <c r="M21" s="31">
        <v>0</v>
      </c>
      <c r="N21" s="31">
        <v>0</v>
      </c>
      <c r="O21" s="1">
        <v>14</v>
      </c>
    </row>
    <row r="22" spans="1:15" x14ac:dyDescent="0.2">
      <c r="A22" s="1">
        <v>15</v>
      </c>
      <c r="B22" s="1" t="s">
        <v>405</v>
      </c>
      <c r="C22" s="31">
        <v>0</v>
      </c>
      <c r="D22" s="31">
        <v>414362</v>
      </c>
      <c r="E22" s="31">
        <v>0</v>
      </c>
      <c r="F22" s="31">
        <v>2228069</v>
      </c>
      <c r="G22" s="31">
        <v>2642431</v>
      </c>
      <c r="H22" s="31"/>
      <c r="I22" s="31">
        <v>0</v>
      </c>
      <c r="J22" s="31">
        <v>409070</v>
      </c>
      <c r="K22" s="31">
        <v>29658</v>
      </c>
      <c r="L22" s="31">
        <v>438728</v>
      </c>
      <c r="M22" s="31">
        <v>0</v>
      </c>
      <c r="N22" s="31">
        <v>0</v>
      </c>
      <c r="O22" s="1">
        <v>15</v>
      </c>
    </row>
    <row r="23" spans="1:15" x14ac:dyDescent="0.2">
      <c r="A23" s="1">
        <v>16</v>
      </c>
      <c r="B23" s="1" t="s">
        <v>406</v>
      </c>
      <c r="C23" s="31">
        <v>0</v>
      </c>
      <c r="D23" s="31">
        <v>918359</v>
      </c>
      <c r="E23" s="31">
        <v>0</v>
      </c>
      <c r="F23" s="31">
        <v>2364973</v>
      </c>
      <c r="G23" s="31">
        <v>3283332</v>
      </c>
      <c r="H23" s="31"/>
      <c r="I23" s="31">
        <v>0</v>
      </c>
      <c r="J23" s="31">
        <v>0</v>
      </c>
      <c r="K23" s="31">
        <v>0</v>
      </c>
      <c r="L23" s="31">
        <v>0</v>
      </c>
      <c r="M23" s="31">
        <v>0</v>
      </c>
      <c r="N23" s="31">
        <v>0</v>
      </c>
      <c r="O23" s="1">
        <v>16</v>
      </c>
    </row>
    <row r="24" spans="1:15" x14ac:dyDescent="0.2">
      <c r="A24" s="1">
        <v>17</v>
      </c>
      <c r="B24" s="1" t="s">
        <v>407</v>
      </c>
      <c r="C24" s="31">
        <v>0</v>
      </c>
      <c r="D24" s="31">
        <v>1891441</v>
      </c>
      <c r="E24" s="31">
        <v>0</v>
      </c>
      <c r="F24" s="31">
        <v>2291906</v>
      </c>
      <c r="G24" s="31">
        <v>4183347</v>
      </c>
      <c r="H24" s="31"/>
      <c r="I24" s="31">
        <v>0</v>
      </c>
      <c r="J24" s="31">
        <v>2285062</v>
      </c>
      <c r="K24" s="31">
        <v>168468</v>
      </c>
      <c r="L24" s="31">
        <v>2453530</v>
      </c>
      <c r="M24" s="31">
        <v>0</v>
      </c>
      <c r="N24" s="31">
        <v>0</v>
      </c>
      <c r="O24" s="1">
        <v>17</v>
      </c>
    </row>
    <row r="25" spans="1:15" x14ac:dyDescent="0.2">
      <c r="A25" s="1">
        <v>18</v>
      </c>
      <c r="B25" s="1" t="s">
        <v>408</v>
      </c>
      <c r="C25" s="31">
        <v>0</v>
      </c>
      <c r="D25" s="31">
        <v>3193020</v>
      </c>
      <c r="E25" s="31">
        <v>0</v>
      </c>
      <c r="F25" s="31">
        <v>5187405</v>
      </c>
      <c r="G25" s="31">
        <v>8380425</v>
      </c>
      <c r="H25" s="31"/>
      <c r="I25" s="31">
        <v>0</v>
      </c>
      <c r="J25" s="31">
        <v>2964173</v>
      </c>
      <c r="K25" s="31">
        <v>177655</v>
      </c>
      <c r="L25" s="31">
        <v>3141828</v>
      </c>
      <c r="M25" s="31">
        <v>862.88</v>
      </c>
      <c r="N25" s="31">
        <v>0</v>
      </c>
      <c r="O25" s="1">
        <v>18</v>
      </c>
    </row>
    <row r="26" spans="1:15" x14ac:dyDescent="0.2">
      <c r="A26" s="1">
        <v>19</v>
      </c>
      <c r="B26" s="1" t="s">
        <v>409</v>
      </c>
      <c r="C26" s="31">
        <v>0</v>
      </c>
      <c r="D26" s="31">
        <v>140920</v>
      </c>
      <c r="E26" s="31">
        <v>0</v>
      </c>
      <c r="F26" s="31">
        <v>1442644</v>
      </c>
      <c r="G26" s="31">
        <v>1583564</v>
      </c>
      <c r="H26" s="31"/>
      <c r="I26" s="31">
        <v>0</v>
      </c>
      <c r="J26" s="31">
        <v>0</v>
      </c>
      <c r="K26" s="31">
        <v>881409</v>
      </c>
      <c r="L26" s="31">
        <v>881409</v>
      </c>
      <c r="M26" s="31">
        <v>0</v>
      </c>
      <c r="N26" s="31">
        <v>0</v>
      </c>
      <c r="O26" s="1">
        <v>19</v>
      </c>
    </row>
    <row r="27" spans="1:15" x14ac:dyDescent="0.2">
      <c r="A27" s="1">
        <v>20</v>
      </c>
      <c r="B27" s="1" t="s">
        <v>410</v>
      </c>
      <c r="C27" s="31">
        <v>10041</v>
      </c>
      <c r="D27" s="31">
        <v>190549</v>
      </c>
      <c r="E27" s="31">
        <v>0</v>
      </c>
      <c r="F27" s="31">
        <v>1715160</v>
      </c>
      <c r="G27" s="31">
        <v>1915750</v>
      </c>
      <c r="H27" s="31"/>
      <c r="I27" s="31">
        <v>0</v>
      </c>
      <c r="J27" s="31">
        <v>0</v>
      </c>
      <c r="K27" s="31">
        <v>702710</v>
      </c>
      <c r="L27" s="31">
        <v>702710</v>
      </c>
      <c r="M27" s="31">
        <v>0</v>
      </c>
      <c r="N27" s="31">
        <v>0</v>
      </c>
      <c r="O27" s="1">
        <v>20</v>
      </c>
    </row>
    <row r="28" spans="1:15" x14ac:dyDescent="0.2">
      <c r="A28" s="1">
        <v>21</v>
      </c>
      <c r="B28" s="1" t="s">
        <v>411</v>
      </c>
      <c r="C28" s="31">
        <v>0</v>
      </c>
      <c r="D28" s="31">
        <v>252307</v>
      </c>
      <c r="E28" s="31">
        <v>0</v>
      </c>
      <c r="F28" s="31">
        <v>1165717</v>
      </c>
      <c r="G28" s="31">
        <v>1418024</v>
      </c>
      <c r="H28" s="31"/>
      <c r="I28" s="31">
        <v>0</v>
      </c>
      <c r="J28" s="31">
        <v>0</v>
      </c>
      <c r="K28" s="31">
        <v>0</v>
      </c>
      <c r="L28" s="31">
        <v>0</v>
      </c>
      <c r="M28" s="31">
        <v>0</v>
      </c>
      <c r="N28" s="31">
        <v>0</v>
      </c>
      <c r="O28" s="1">
        <v>21</v>
      </c>
    </row>
    <row r="29" spans="1:15" x14ac:dyDescent="0.2">
      <c r="A29" s="1">
        <v>22</v>
      </c>
      <c r="B29" s="1" t="s">
        <v>412</v>
      </c>
      <c r="C29" s="31">
        <v>0</v>
      </c>
      <c r="D29" s="31">
        <v>475826</v>
      </c>
      <c r="E29" s="31">
        <v>0</v>
      </c>
      <c r="F29" s="31">
        <v>2738634</v>
      </c>
      <c r="G29" s="31">
        <v>3214460</v>
      </c>
      <c r="H29" s="31"/>
      <c r="I29" s="31">
        <v>0</v>
      </c>
      <c r="J29" s="31">
        <v>65635</v>
      </c>
      <c r="K29" s="31">
        <v>1650868</v>
      </c>
      <c r="L29" s="31">
        <v>1716503</v>
      </c>
      <c r="M29" s="31">
        <v>0</v>
      </c>
      <c r="N29" s="31">
        <v>0</v>
      </c>
      <c r="O29" s="1">
        <v>22</v>
      </c>
    </row>
    <row r="30" spans="1:15" x14ac:dyDescent="0.2">
      <c r="A30" s="1">
        <v>23</v>
      </c>
      <c r="B30" s="3" t="s">
        <v>413</v>
      </c>
      <c r="C30" s="31">
        <v>0</v>
      </c>
      <c r="D30" s="31">
        <v>316837</v>
      </c>
      <c r="E30" s="31">
        <v>0</v>
      </c>
      <c r="F30" s="31">
        <v>890367</v>
      </c>
      <c r="G30" s="31">
        <v>1207204</v>
      </c>
      <c r="H30" s="31"/>
      <c r="I30" s="31">
        <v>0</v>
      </c>
      <c r="J30" s="31">
        <v>374838</v>
      </c>
      <c r="K30" s="31">
        <v>2875</v>
      </c>
      <c r="L30" s="31">
        <v>377713</v>
      </c>
      <c r="M30" s="31">
        <v>0</v>
      </c>
      <c r="N30" s="31">
        <v>0</v>
      </c>
      <c r="O30" s="1">
        <v>23</v>
      </c>
    </row>
    <row r="31" spans="1:15" x14ac:dyDescent="0.2">
      <c r="A31" s="1">
        <v>24</v>
      </c>
      <c r="B31" s="1" t="s">
        <v>414</v>
      </c>
      <c r="C31" s="31">
        <v>0</v>
      </c>
      <c r="D31" s="31">
        <v>0</v>
      </c>
      <c r="E31" s="31">
        <v>0</v>
      </c>
      <c r="F31" s="31">
        <v>0</v>
      </c>
      <c r="G31" s="31">
        <v>0</v>
      </c>
      <c r="H31" s="31"/>
      <c r="I31" s="31">
        <v>0</v>
      </c>
      <c r="J31" s="31">
        <v>0</v>
      </c>
      <c r="K31" s="31">
        <v>0</v>
      </c>
      <c r="L31" s="31">
        <v>0</v>
      </c>
      <c r="M31" s="31">
        <v>0</v>
      </c>
      <c r="N31" s="31">
        <v>0</v>
      </c>
      <c r="O31" s="1">
        <v>24</v>
      </c>
    </row>
    <row r="32" spans="1:15" x14ac:dyDescent="0.2">
      <c r="A32" s="1">
        <v>25</v>
      </c>
      <c r="B32" s="1" t="s">
        <v>415</v>
      </c>
      <c r="C32" s="31">
        <v>0</v>
      </c>
      <c r="D32" s="31">
        <v>218515</v>
      </c>
      <c r="E32" s="31">
        <v>0</v>
      </c>
      <c r="F32" s="31">
        <v>1911389</v>
      </c>
      <c r="G32" s="31">
        <v>2129904</v>
      </c>
      <c r="H32" s="31"/>
      <c r="I32" s="31">
        <v>0</v>
      </c>
      <c r="J32" s="31">
        <v>0</v>
      </c>
      <c r="K32" s="31">
        <v>2822784</v>
      </c>
      <c r="L32" s="31">
        <v>2822784</v>
      </c>
      <c r="M32" s="31">
        <v>0</v>
      </c>
      <c r="N32" s="31">
        <v>0</v>
      </c>
      <c r="O32" s="1">
        <v>25</v>
      </c>
    </row>
    <row r="33" spans="1:15" x14ac:dyDescent="0.2">
      <c r="A33" s="1">
        <v>26</v>
      </c>
      <c r="B33" s="1" t="s">
        <v>416</v>
      </c>
      <c r="C33" s="31">
        <v>0</v>
      </c>
      <c r="D33" s="31">
        <v>417466</v>
      </c>
      <c r="E33" s="31">
        <v>0</v>
      </c>
      <c r="F33" s="31">
        <v>1608368</v>
      </c>
      <c r="G33" s="31">
        <v>2025834</v>
      </c>
      <c r="H33" s="31"/>
      <c r="I33" s="31">
        <v>0</v>
      </c>
      <c r="J33" s="31">
        <v>52237</v>
      </c>
      <c r="K33" s="31">
        <v>496184</v>
      </c>
      <c r="L33" s="31">
        <v>548421</v>
      </c>
      <c r="M33" s="31">
        <v>7001.2599999999993</v>
      </c>
      <c r="N33" s="31">
        <v>0</v>
      </c>
      <c r="O33" s="1">
        <v>26</v>
      </c>
    </row>
    <row r="34" spans="1:15" x14ac:dyDescent="0.2">
      <c r="A34" s="1">
        <v>27</v>
      </c>
      <c r="B34" s="1" t="s">
        <v>417</v>
      </c>
      <c r="C34" s="31">
        <v>0</v>
      </c>
      <c r="D34" s="31">
        <v>836051</v>
      </c>
      <c r="E34" s="31">
        <v>0</v>
      </c>
      <c r="F34" s="31">
        <v>2898488</v>
      </c>
      <c r="G34" s="31">
        <v>3734539</v>
      </c>
      <c r="H34" s="31"/>
      <c r="I34" s="31">
        <v>0</v>
      </c>
      <c r="J34" s="31">
        <v>0</v>
      </c>
      <c r="K34" s="31">
        <v>2040934</v>
      </c>
      <c r="L34" s="31">
        <v>2040934</v>
      </c>
      <c r="M34" s="31">
        <v>0</v>
      </c>
      <c r="N34" s="31">
        <v>0</v>
      </c>
      <c r="O34" s="1">
        <v>27</v>
      </c>
    </row>
    <row r="35" spans="1:15" x14ac:dyDescent="0.2">
      <c r="A35" s="1">
        <v>28</v>
      </c>
      <c r="B35" s="1" t="s">
        <v>418</v>
      </c>
      <c r="C35" s="31">
        <v>0</v>
      </c>
      <c r="D35" s="31">
        <v>289343</v>
      </c>
      <c r="E35" s="31">
        <v>0</v>
      </c>
      <c r="F35" s="31">
        <v>1654442</v>
      </c>
      <c r="G35" s="31">
        <v>1943785</v>
      </c>
      <c r="H35" s="31"/>
      <c r="I35" s="31">
        <v>0</v>
      </c>
      <c r="J35" s="31">
        <v>0</v>
      </c>
      <c r="K35" s="31">
        <v>8594</v>
      </c>
      <c r="L35" s="31">
        <v>8594</v>
      </c>
      <c r="M35" s="31">
        <v>260.11</v>
      </c>
      <c r="N35" s="31">
        <v>0</v>
      </c>
      <c r="O35" s="1">
        <v>28</v>
      </c>
    </row>
    <row r="36" spans="1:15" x14ac:dyDescent="0.2">
      <c r="A36" s="1">
        <v>29</v>
      </c>
      <c r="B36" s="1" t="s">
        <v>419</v>
      </c>
      <c r="C36" s="31">
        <v>0</v>
      </c>
      <c r="D36" s="31">
        <v>213139</v>
      </c>
      <c r="E36" s="31">
        <v>0</v>
      </c>
      <c r="F36" s="31">
        <v>236412</v>
      </c>
      <c r="G36" s="31">
        <v>449551</v>
      </c>
      <c r="H36" s="31"/>
      <c r="I36" s="31">
        <v>0</v>
      </c>
      <c r="J36" s="31">
        <v>0</v>
      </c>
      <c r="K36" s="31">
        <v>230771</v>
      </c>
      <c r="L36" s="31">
        <v>230771</v>
      </c>
      <c r="M36" s="31">
        <v>0</v>
      </c>
      <c r="N36" s="31">
        <v>0</v>
      </c>
      <c r="O36" s="1">
        <v>29</v>
      </c>
    </row>
    <row r="37" spans="1:15" x14ac:dyDescent="0.2">
      <c r="A37" s="1">
        <v>30</v>
      </c>
      <c r="B37" s="1" t="s">
        <v>420</v>
      </c>
      <c r="C37" s="31">
        <v>0</v>
      </c>
      <c r="D37" s="31">
        <v>78541</v>
      </c>
      <c r="E37" s="31">
        <v>0</v>
      </c>
      <c r="F37" s="31">
        <v>1314773</v>
      </c>
      <c r="G37" s="31">
        <v>1393314</v>
      </c>
      <c r="H37" s="31"/>
      <c r="I37" s="31">
        <v>0</v>
      </c>
      <c r="J37" s="31">
        <v>68092</v>
      </c>
      <c r="K37" s="31">
        <v>650088</v>
      </c>
      <c r="L37" s="31">
        <v>718180</v>
      </c>
      <c r="M37" s="31">
        <v>0</v>
      </c>
      <c r="N37" s="31">
        <v>0</v>
      </c>
      <c r="O37" s="1">
        <v>30</v>
      </c>
    </row>
    <row r="38" spans="1:15" x14ac:dyDescent="0.2">
      <c r="A38" s="1">
        <v>31</v>
      </c>
      <c r="B38" s="1" t="s">
        <v>421</v>
      </c>
      <c r="C38" s="31">
        <v>0</v>
      </c>
      <c r="D38" s="31">
        <v>763058</v>
      </c>
      <c r="E38" s="31">
        <v>0</v>
      </c>
      <c r="F38" s="31">
        <v>2158877</v>
      </c>
      <c r="G38" s="31">
        <v>2921935</v>
      </c>
      <c r="H38" s="31"/>
      <c r="I38" s="31">
        <v>0</v>
      </c>
      <c r="J38" s="31">
        <v>0</v>
      </c>
      <c r="K38" s="31">
        <v>129998</v>
      </c>
      <c r="L38" s="31">
        <v>129998</v>
      </c>
      <c r="M38" s="31">
        <v>0</v>
      </c>
      <c r="N38" s="31">
        <v>0</v>
      </c>
      <c r="O38" s="1">
        <v>31</v>
      </c>
    </row>
    <row r="39" spans="1:15" x14ac:dyDescent="0.2">
      <c r="A39" s="1">
        <v>32</v>
      </c>
      <c r="B39" s="1" t="s">
        <v>422</v>
      </c>
      <c r="C39" s="31">
        <v>0</v>
      </c>
      <c r="D39" s="31">
        <v>0</v>
      </c>
      <c r="E39" s="31">
        <v>0</v>
      </c>
      <c r="F39" s="31">
        <v>0</v>
      </c>
      <c r="G39" s="31">
        <v>0</v>
      </c>
      <c r="H39" s="31"/>
      <c r="I39" s="31">
        <v>0</v>
      </c>
      <c r="J39" s="31">
        <v>0</v>
      </c>
      <c r="K39" s="31">
        <v>0</v>
      </c>
      <c r="L39" s="31">
        <v>0</v>
      </c>
      <c r="M39" s="31">
        <v>0</v>
      </c>
      <c r="N39" s="31">
        <v>0</v>
      </c>
      <c r="O39" s="1">
        <v>32</v>
      </c>
    </row>
    <row r="40" spans="1:15" x14ac:dyDescent="0.2">
      <c r="A40" s="1">
        <v>33</v>
      </c>
      <c r="B40" s="1" t="s">
        <v>423</v>
      </c>
      <c r="C40" s="31">
        <v>0</v>
      </c>
      <c r="D40" s="31">
        <v>1246773</v>
      </c>
      <c r="E40" s="31">
        <v>0</v>
      </c>
      <c r="F40" s="31">
        <v>1764584</v>
      </c>
      <c r="G40" s="31">
        <v>3011357</v>
      </c>
      <c r="H40" s="31"/>
      <c r="I40" s="31">
        <v>0</v>
      </c>
      <c r="J40" s="31">
        <v>547733</v>
      </c>
      <c r="K40" s="31">
        <v>292251</v>
      </c>
      <c r="L40" s="31">
        <v>839984</v>
      </c>
      <c r="M40" s="31">
        <v>498.94</v>
      </c>
      <c r="N40" s="31">
        <v>0</v>
      </c>
      <c r="O40" s="1">
        <v>33</v>
      </c>
    </row>
    <row r="41" spans="1:15" x14ac:dyDescent="0.2">
      <c r="A41" s="1">
        <v>34</v>
      </c>
      <c r="B41" s="1" t="s">
        <v>424</v>
      </c>
      <c r="C41" s="31">
        <v>0</v>
      </c>
      <c r="D41" s="31">
        <v>434461</v>
      </c>
      <c r="E41" s="31">
        <v>0</v>
      </c>
      <c r="F41" s="31">
        <v>6228645</v>
      </c>
      <c r="G41" s="31">
        <v>6663106</v>
      </c>
      <c r="H41" s="31"/>
      <c r="I41" s="31">
        <v>0</v>
      </c>
      <c r="J41" s="31">
        <v>520993</v>
      </c>
      <c r="K41" s="31">
        <v>1168039</v>
      </c>
      <c r="L41" s="31">
        <v>1689032</v>
      </c>
      <c r="M41" s="31">
        <v>514.1</v>
      </c>
      <c r="N41" s="31">
        <v>0</v>
      </c>
      <c r="O41" s="1">
        <v>34</v>
      </c>
    </row>
    <row r="42" spans="1:15" x14ac:dyDescent="0.2">
      <c r="A42" s="1">
        <v>35</v>
      </c>
      <c r="B42" s="1" t="s">
        <v>425</v>
      </c>
      <c r="C42" s="31">
        <v>0</v>
      </c>
      <c r="D42" s="31">
        <v>229965</v>
      </c>
      <c r="E42" s="31">
        <v>0</v>
      </c>
      <c r="F42" s="31">
        <v>647938</v>
      </c>
      <c r="G42" s="31">
        <v>877903</v>
      </c>
      <c r="H42" s="31"/>
      <c r="I42" s="31">
        <v>0</v>
      </c>
      <c r="J42" s="31">
        <v>0</v>
      </c>
      <c r="K42" s="31">
        <v>810467</v>
      </c>
      <c r="L42" s="31">
        <v>810467</v>
      </c>
      <c r="M42" s="31">
        <v>0</v>
      </c>
      <c r="N42" s="31">
        <v>0</v>
      </c>
      <c r="O42" s="1">
        <v>35</v>
      </c>
    </row>
    <row r="43" spans="1:15" x14ac:dyDescent="0.2">
      <c r="A43" s="1">
        <v>36</v>
      </c>
      <c r="B43" s="1" t="s">
        <v>426</v>
      </c>
      <c r="C43" s="31">
        <v>0</v>
      </c>
      <c r="D43" s="31">
        <v>180792</v>
      </c>
      <c r="E43" s="31">
        <v>0</v>
      </c>
      <c r="F43" s="31">
        <v>997650</v>
      </c>
      <c r="G43" s="31">
        <v>1178442</v>
      </c>
      <c r="H43" s="31"/>
      <c r="I43" s="31">
        <v>0</v>
      </c>
      <c r="J43" s="31">
        <v>1475</v>
      </c>
      <c r="K43" s="31">
        <v>3969</v>
      </c>
      <c r="L43" s="31">
        <v>5444</v>
      </c>
      <c r="M43" s="31">
        <v>0</v>
      </c>
      <c r="N43" s="31">
        <v>0</v>
      </c>
      <c r="O43" s="1">
        <v>36</v>
      </c>
    </row>
    <row r="44" spans="1:15" x14ac:dyDescent="0.2">
      <c r="A44" s="1">
        <v>37</v>
      </c>
      <c r="B44" s="1" t="s">
        <v>427</v>
      </c>
      <c r="C44" s="33">
        <v>0</v>
      </c>
      <c r="D44" s="33">
        <v>441782</v>
      </c>
      <c r="E44" s="33">
        <v>0</v>
      </c>
      <c r="F44" s="33">
        <v>3039937</v>
      </c>
      <c r="G44" s="33">
        <v>3481719</v>
      </c>
      <c r="H44" s="33"/>
      <c r="I44" s="33">
        <v>8882</v>
      </c>
      <c r="J44" s="33">
        <v>30040</v>
      </c>
      <c r="K44" s="33">
        <v>8698150</v>
      </c>
      <c r="L44" s="33">
        <v>8737072</v>
      </c>
      <c r="M44" s="33">
        <v>0</v>
      </c>
      <c r="N44" s="33">
        <v>0</v>
      </c>
      <c r="O44" s="1">
        <v>37</v>
      </c>
    </row>
    <row r="45" spans="1:15" x14ac:dyDescent="0.2">
      <c r="A45" s="32">
        <f>A44</f>
        <v>37</v>
      </c>
      <c r="B45" s="24" t="s">
        <v>22</v>
      </c>
      <c r="C45" s="34">
        <f t="shared" ref="C45:N45" si="0">SUM(C8:C44)</f>
        <v>10041</v>
      </c>
      <c r="D45" s="34">
        <f t="shared" si="0"/>
        <v>18804786</v>
      </c>
      <c r="E45" s="34">
        <f t="shared" si="0"/>
        <v>0</v>
      </c>
      <c r="F45" s="34">
        <f t="shared" si="0"/>
        <v>72730501</v>
      </c>
      <c r="G45" s="34">
        <f t="shared" si="0"/>
        <v>91545328</v>
      </c>
      <c r="H45" s="34"/>
      <c r="I45" s="34">
        <f t="shared" si="0"/>
        <v>8882</v>
      </c>
      <c r="J45" s="34">
        <f t="shared" si="0"/>
        <v>10464689</v>
      </c>
      <c r="K45" s="34">
        <f t="shared" si="0"/>
        <v>37713616</v>
      </c>
      <c r="L45" s="34">
        <f t="shared" si="0"/>
        <v>48187187</v>
      </c>
      <c r="M45" s="34">
        <f t="shared" si="0"/>
        <v>161753.44</v>
      </c>
      <c r="N45" s="34">
        <f t="shared" si="0"/>
        <v>0</v>
      </c>
      <c r="O45" s="32">
        <f>O44</f>
        <v>37</v>
      </c>
    </row>
  </sheetData>
  <mergeCells count="3">
    <mergeCell ref="M6:N6"/>
    <mergeCell ref="I6:L6"/>
    <mergeCell ref="C6:G6"/>
  </mergeCells>
  <printOptions horizontalCentered="1" verticalCentered="1" gridLines="1"/>
  <pageMargins left="0.5" right="0.5" top="0.5" bottom="0.5" header="0.5" footer="0.17"/>
  <pageSetup paperSize="3"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1BC1F-1E03-47AD-9DC5-FCFFF76D029F}">
  <sheetPr transitionEvaluation="1" transitionEntry="1" codeName="Sheet12">
    <pageSetUpPr fitToPage="1"/>
  </sheetPr>
  <dimension ref="A1:Q47"/>
  <sheetViews>
    <sheetView zoomScaleNormal="100" workbookViewId="0"/>
  </sheetViews>
  <sheetFormatPr defaultColWidth="11.5703125" defaultRowHeight="9.75" customHeight="1" x14ac:dyDescent="0.2"/>
  <cols>
    <col min="1" max="1" width="3.7109375" style="20" customWidth="1"/>
    <col min="2" max="2" width="16.28515625" style="20" customWidth="1"/>
    <col min="3" max="16" width="12.7109375" style="20" customWidth="1"/>
    <col min="17" max="17" width="3.28515625" style="20" bestFit="1" customWidth="1"/>
    <col min="18" max="256" width="11.5703125" style="20"/>
    <col min="257" max="257" width="5.28515625" style="20" customWidth="1"/>
    <col min="258" max="258" width="12.42578125" style="20" customWidth="1"/>
    <col min="259" max="259" width="11.7109375" style="20" customWidth="1"/>
    <col min="260" max="261" width="11.85546875" style="20" bestFit="1" customWidth="1"/>
    <col min="262" max="262" width="10.140625" style="20" customWidth="1"/>
    <col min="263" max="266" width="11" style="20" bestFit="1" customWidth="1"/>
    <col min="267" max="267" width="10.7109375" style="20" customWidth="1"/>
    <col min="268" max="268" width="13.140625" style="20" customWidth="1"/>
    <col min="269" max="269" width="11.5703125" style="20"/>
    <col min="270" max="270" width="9.28515625" style="20" customWidth="1"/>
    <col min="271" max="271" width="10.140625" style="20" customWidth="1"/>
    <col min="272" max="272" width="13.28515625" style="20" bestFit="1" customWidth="1"/>
    <col min="273" max="273" width="3.28515625" style="20" bestFit="1" customWidth="1"/>
    <col min="274" max="512" width="11.5703125" style="20"/>
    <col min="513" max="513" width="5.28515625" style="20" customWidth="1"/>
    <col min="514" max="514" width="12.42578125" style="20" customWidth="1"/>
    <col min="515" max="515" width="11.7109375" style="20" customWidth="1"/>
    <col min="516" max="517" width="11.85546875" style="20" bestFit="1" customWidth="1"/>
    <col min="518" max="518" width="10.140625" style="20" customWidth="1"/>
    <col min="519" max="522" width="11" style="20" bestFit="1" customWidth="1"/>
    <col min="523" max="523" width="10.7109375" style="20" customWidth="1"/>
    <col min="524" max="524" width="13.140625" style="20" customWidth="1"/>
    <col min="525" max="525" width="11.5703125" style="20"/>
    <col min="526" max="526" width="9.28515625" style="20" customWidth="1"/>
    <col min="527" max="527" width="10.140625" style="20" customWidth="1"/>
    <col min="528" max="528" width="13.28515625" style="20" bestFit="1" customWidth="1"/>
    <col min="529" max="529" width="3.28515625" style="20" bestFit="1" customWidth="1"/>
    <col min="530" max="768" width="11.5703125" style="20"/>
    <col min="769" max="769" width="5.28515625" style="20" customWidth="1"/>
    <col min="770" max="770" width="12.42578125" style="20" customWidth="1"/>
    <col min="771" max="771" width="11.7109375" style="20" customWidth="1"/>
    <col min="772" max="773" width="11.85546875" style="20" bestFit="1" customWidth="1"/>
    <col min="774" max="774" width="10.140625" style="20" customWidth="1"/>
    <col min="775" max="778" width="11" style="20" bestFit="1" customWidth="1"/>
    <col min="779" max="779" width="10.7109375" style="20" customWidth="1"/>
    <col min="780" max="780" width="13.140625" style="20" customWidth="1"/>
    <col min="781" max="781" width="11.5703125" style="20"/>
    <col min="782" max="782" width="9.28515625" style="20" customWidth="1"/>
    <col min="783" max="783" width="10.140625" style="20" customWidth="1"/>
    <col min="784" max="784" width="13.28515625" style="20" bestFit="1" customWidth="1"/>
    <col min="785" max="785" width="3.28515625" style="20" bestFit="1" customWidth="1"/>
    <col min="786" max="1024" width="11.5703125" style="20"/>
    <col min="1025" max="1025" width="5.28515625" style="20" customWidth="1"/>
    <col min="1026" max="1026" width="12.42578125" style="20" customWidth="1"/>
    <col min="1027" max="1027" width="11.7109375" style="20" customWidth="1"/>
    <col min="1028" max="1029" width="11.85546875" style="20" bestFit="1" customWidth="1"/>
    <col min="1030" max="1030" width="10.140625" style="20" customWidth="1"/>
    <col min="1031" max="1034" width="11" style="20" bestFit="1" customWidth="1"/>
    <col min="1035" max="1035" width="10.7109375" style="20" customWidth="1"/>
    <col min="1036" max="1036" width="13.140625" style="20" customWidth="1"/>
    <col min="1037" max="1037" width="11.5703125" style="20"/>
    <col min="1038" max="1038" width="9.28515625" style="20" customWidth="1"/>
    <col min="1039" max="1039" width="10.140625" style="20" customWidth="1"/>
    <col min="1040" max="1040" width="13.28515625" style="20" bestFit="1" customWidth="1"/>
    <col min="1041" max="1041" width="3.28515625" style="20" bestFit="1" customWidth="1"/>
    <col min="1042" max="1280" width="11.5703125" style="20"/>
    <col min="1281" max="1281" width="5.28515625" style="20" customWidth="1"/>
    <col min="1282" max="1282" width="12.42578125" style="20" customWidth="1"/>
    <col min="1283" max="1283" width="11.7109375" style="20" customWidth="1"/>
    <col min="1284" max="1285" width="11.85546875" style="20" bestFit="1" customWidth="1"/>
    <col min="1286" max="1286" width="10.140625" style="20" customWidth="1"/>
    <col min="1287" max="1290" width="11" style="20" bestFit="1" customWidth="1"/>
    <col min="1291" max="1291" width="10.7109375" style="20" customWidth="1"/>
    <col min="1292" max="1292" width="13.140625" style="20" customWidth="1"/>
    <col min="1293" max="1293" width="11.5703125" style="20"/>
    <col min="1294" max="1294" width="9.28515625" style="20" customWidth="1"/>
    <col min="1295" max="1295" width="10.140625" style="20" customWidth="1"/>
    <col min="1296" max="1296" width="13.28515625" style="20" bestFit="1" customWidth="1"/>
    <col min="1297" max="1297" width="3.28515625" style="20" bestFit="1" customWidth="1"/>
    <col min="1298" max="1536" width="11.5703125" style="20"/>
    <col min="1537" max="1537" width="5.28515625" style="20" customWidth="1"/>
    <col min="1538" max="1538" width="12.42578125" style="20" customWidth="1"/>
    <col min="1539" max="1539" width="11.7109375" style="20" customWidth="1"/>
    <col min="1540" max="1541" width="11.85546875" style="20" bestFit="1" customWidth="1"/>
    <col min="1542" max="1542" width="10.140625" style="20" customWidth="1"/>
    <col min="1543" max="1546" width="11" style="20" bestFit="1" customWidth="1"/>
    <col min="1547" max="1547" width="10.7109375" style="20" customWidth="1"/>
    <col min="1548" max="1548" width="13.140625" style="20" customWidth="1"/>
    <col min="1549" max="1549" width="11.5703125" style="20"/>
    <col min="1550" max="1550" width="9.28515625" style="20" customWidth="1"/>
    <col min="1551" max="1551" width="10.140625" style="20" customWidth="1"/>
    <col min="1552" max="1552" width="13.28515625" style="20" bestFit="1" customWidth="1"/>
    <col min="1553" max="1553" width="3.28515625" style="20" bestFit="1" customWidth="1"/>
    <col min="1554" max="1792" width="11.5703125" style="20"/>
    <col min="1793" max="1793" width="5.28515625" style="20" customWidth="1"/>
    <col min="1794" max="1794" width="12.42578125" style="20" customWidth="1"/>
    <col min="1795" max="1795" width="11.7109375" style="20" customWidth="1"/>
    <col min="1796" max="1797" width="11.85546875" style="20" bestFit="1" customWidth="1"/>
    <col min="1798" max="1798" width="10.140625" style="20" customWidth="1"/>
    <col min="1799" max="1802" width="11" style="20" bestFit="1" customWidth="1"/>
    <col min="1803" max="1803" width="10.7109375" style="20" customWidth="1"/>
    <col min="1804" max="1804" width="13.140625" style="20" customWidth="1"/>
    <col min="1805" max="1805" width="11.5703125" style="20"/>
    <col min="1806" max="1806" width="9.28515625" style="20" customWidth="1"/>
    <col min="1807" max="1807" width="10.140625" style="20" customWidth="1"/>
    <col min="1808" max="1808" width="13.28515625" style="20" bestFit="1" customWidth="1"/>
    <col min="1809" max="1809" width="3.28515625" style="20" bestFit="1" customWidth="1"/>
    <col min="1810" max="2048" width="11.5703125" style="20"/>
    <col min="2049" max="2049" width="5.28515625" style="20" customWidth="1"/>
    <col min="2050" max="2050" width="12.42578125" style="20" customWidth="1"/>
    <col min="2051" max="2051" width="11.7109375" style="20" customWidth="1"/>
    <col min="2052" max="2053" width="11.85546875" style="20" bestFit="1" customWidth="1"/>
    <col min="2054" max="2054" width="10.140625" style="20" customWidth="1"/>
    <col min="2055" max="2058" width="11" style="20" bestFit="1" customWidth="1"/>
    <col min="2059" max="2059" width="10.7109375" style="20" customWidth="1"/>
    <col min="2060" max="2060" width="13.140625" style="20" customWidth="1"/>
    <col min="2061" max="2061" width="11.5703125" style="20"/>
    <col min="2062" max="2062" width="9.28515625" style="20" customWidth="1"/>
    <col min="2063" max="2063" width="10.140625" style="20" customWidth="1"/>
    <col min="2064" max="2064" width="13.28515625" style="20" bestFit="1" customWidth="1"/>
    <col min="2065" max="2065" width="3.28515625" style="20" bestFit="1" customWidth="1"/>
    <col min="2066" max="2304" width="11.5703125" style="20"/>
    <col min="2305" max="2305" width="5.28515625" style="20" customWidth="1"/>
    <col min="2306" max="2306" width="12.42578125" style="20" customWidth="1"/>
    <col min="2307" max="2307" width="11.7109375" style="20" customWidth="1"/>
    <col min="2308" max="2309" width="11.85546875" style="20" bestFit="1" customWidth="1"/>
    <col min="2310" max="2310" width="10.140625" style="20" customWidth="1"/>
    <col min="2311" max="2314" width="11" style="20" bestFit="1" customWidth="1"/>
    <col min="2315" max="2315" width="10.7109375" style="20" customWidth="1"/>
    <col min="2316" max="2316" width="13.140625" style="20" customWidth="1"/>
    <col min="2317" max="2317" width="11.5703125" style="20"/>
    <col min="2318" max="2318" width="9.28515625" style="20" customWidth="1"/>
    <col min="2319" max="2319" width="10.140625" style="20" customWidth="1"/>
    <col min="2320" max="2320" width="13.28515625" style="20" bestFit="1" customWidth="1"/>
    <col min="2321" max="2321" width="3.28515625" style="20" bestFit="1" customWidth="1"/>
    <col min="2322" max="2560" width="11.5703125" style="20"/>
    <col min="2561" max="2561" width="5.28515625" style="20" customWidth="1"/>
    <col min="2562" max="2562" width="12.42578125" style="20" customWidth="1"/>
    <col min="2563" max="2563" width="11.7109375" style="20" customWidth="1"/>
    <col min="2564" max="2565" width="11.85546875" style="20" bestFit="1" customWidth="1"/>
    <col min="2566" max="2566" width="10.140625" style="20" customWidth="1"/>
    <col min="2567" max="2570" width="11" style="20" bestFit="1" customWidth="1"/>
    <col min="2571" max="2571" width="10.7109375" style="20" customWidth="1"/>
    <col min="2572" max="2572" width="13.140625" style="20" customWidth="1"/>
    <col min="2573" max="2573" width="11.5703125" style="20"/>
    <col min="2574" max="2574" width="9.28515625" style="20" customWidth="1"/>
    <col min="2575" max="2575" width="10.140625" style="20" customWidth="1"/>
    <col min="2576" max="2576" width="13.28515625" style="20" bestFit="1" customWidth="1"/>
    <col min="2577" max="2577" width="3.28515625" style="20" bestFit="1" customWidth="1"/>
    <col min="2578" max="2816" width="11.5703125" style="20"/>
    <col min="2817" max="2817" width="5.28515625" style="20" customWidth="1"/>
    <col min="2818" max="2818" width="12.42578125" style="20" customWidth="1"/>
    <col min="2819" max="2819" width="11.7109375" style="20" customWidth="1"/>
    <col min="2820" max="2821" width="11.85546875" style="20" bestFit="1" customWidth="1"/>
    <col min="2822" max="2822" width="10.140625" style="20" customWidth="1"/>
    <col min="2823" max="2826" width="11" style="20" bestFit="1" customWidth="1"/>
    <col min="2827" max="2827" width="10.7109375" style="20" customWidth="1"/>
    <col min="2828" max="2828" width="13.140625" style="20" customWidth="1"/>
    <col min="2829" max="2829" width="11.5703125" style="20"/>
    <col min="2830" max="2830" width="9.28515625" style="20" customWidth="1"/>
    <col min="2831" max="2831" width="10.140625" style="20" customWidth="1"/>
    <col min="2832" max="2832" width="13.28515625" style="20" bestFit="1" customWidth="1"/>
    <col min="2833" max="2833" width="3.28515625" style="20" bestFit="1" customWidth="1"/>
    <col min="2834" max="3072" width="11.5703125" style="20"/>
    <col min="3073" max="3073" width="5.28515625" style="20" customWidth="1"/>
    <col min="3074" max="3074" width="12.42578125" style="20" customWidth="1"/>
    <col min="3075" max="3075" width="11.7109375" style="20" customWidth="1"/>
    <col min="3076" max="3077" width="11.85546875" style="20" bestFit="1" customWidth="1"/>
    <col min="3078" max="3078" width="10.140625" style="20" customWidth="1"/>
    <col min="3079" max="3082" width="11" style="20" bestFit="1" customWidth="1"/>
    <col min="3083" max="3083" width="10.7109375" style="20" customWidth="1"/>
    <col min="3084" max="3084" width="13.140625" style="20" customWidth="1"/>
    <col min="3085" max="3085" width="11.5703125" style="20"/>
    <col min="3086" max="3086" width="9.28515625" style="20" customWidth="1"/>
    <col min="3087" max="3087" width="10.140625" style="20" customWidth="1"/>
    <col min="3088" max="3088" width="13.28515625" style="20" bestFit="1" customWidth="1"/>
    <col min="3089" max="3089" width="3.28515625" style="20" bestFit="1" customWidth="1"/>
    <col min="3090" max="3328" width="11.5703125" style="20"/>
    <col min="3329" max="3329" width="5.28515625" style="20" customWidth="1"/>
    <col min="3330" max="3330" width="12.42578125" style="20" customWidth="1"/>
    <col min="3331" max="3331" width="11.7109375" style="20" customWidth="1"/>
    <col min="3332" max="3333" width="11.85546875" style="20" bestFit="1" customWidth="1"/>
    <col min="3334" max="3334" width="10.140625" style="20" customWidth="1"/>
    <col min="3335" max="3338" width="11" style="20" bestFit="1" customWidth="1"/>
    <col min="3339" max="3339" width="10.7109375" style="20" customWidth="1"/>
    <col min="3340" max="3340" width="13.140625" style="20" customWidth="1"/>
    <col min="3341" max="3341" width="11.5703125" style="20"/>
    <col min="3342" max="3342" width="9.28515625" style="20" customWidth="1"/>
    <col min="3343" max="3343" width="10.140625" style="20" customWidth="1"/>
    <col min="3344" max="3344" width="13.28515625" style="20" bestFit="1" customWidth="1"/>
    <col min="3345" max="3345" width="3.28515625" style="20" bestFit="1" customWidth="1"/>
    <col min="3346" max="3584" width="11.5703125" style="20"/>
    <col min="3585" max="3585" width="5.28515625" style="20" customWidth="1"/>
    <col min="3586" max="3586" width="12.42578125" style="20" customWidth="1"/>
    <col min="3587" max="3587" width="11.7109375" style="20" customWidth="1"/>
    <col min="3588" max="3589" width="11.85546875" style="20" bestFit="1" customWidth="1"/>
    <col min="3590" max="3590" width="10.140625" style="20" customWidth="1"/>
    <col min="3591" max="3594" width="11" style="20" bestFit="1" customWidth="1"/>
    <col min="3595" max="3595" width="10.7109375" style="20" customWidth="1"/>
    <col min="3596" max="3596" width="13.140625" style="20" customWidth="1"/>
    <col min="3597" max="3597" width="11.5703125" style="20"/>
    <col min="3598" max="3598" width="9.28515625" style="20" customWidth="1"/>
    <col min="3599" max="3599" width="10.140625" style="20" customWidth="1"/>
    <col min="3600" max="3600" width="13.28515625" style="20" bestFit="1" customWidth="1"/>
    <col min="3601" max="3601" width="3.28515625" style="20" bestFit="1" customWidth="1"/>
    <col min="3602" max="3840" width="11.5703125" style="20"/>
    <col min="3841" max="3841" width="5.28515625" style="20" customWidth="1"/>
    <col min="3842" max="3842" width="12.42578125" style="20" customWidth="1"/>
    <col min="3843" max="3843" width="11.7109375" style="20" customWidth="1"/>
    <col min="3844" max="3845" width="11.85546875" style="20" bestFit="1" customWidth="1"/>
    <col min="3846" max="3846" width="10.140625" style="20" customWidth="1"/>
    <col min="3847" max="3850" width="11" style="20" bestFit="1" customWidth="1"/>
    <col min="3851" max="3851" width="10.7109375" style="20" customWidth="1"/>
    <col min="3852" max="3852" width="13.140625" style="20" customWidth="1"/>
    <col min="3853" max="3853" width="11.5703125" style="20"/>
    <col min="3854" max="3854" width="9.28515625" style="20" customWidth="1"/>
    <col min="3855" max="3855" width="10.140625" style="20" customWidth="1"/>
    <col min="3856" max="3856" width="13.28515625" style="20" bestFit="1" customWidth="1"/>
    <col min="3857" max="3857" width="3.28515625" style="20" bestFit="1" customWidth="1"/>
    <col min="3858" max="4096" width="11.5703125" style="20"/>
    <col min="4097" max="4097" width="5.28515625" style="20" customWidth="1"/>
    <col min="4098" max="4098" width="12.42578125" style="20" customWidth="1"/>
    <col min="4099" max="4099" width="11.7109375" style="20" customWidth="1"/>
    <col min="4100" max="4101" width="11.85546875" style="20" bestFit="1" customWidth="1"/>
    <col min="4102" max="4102" width="10.140625" style="20" customWidth="1"/>
    <col min="4103" max="4106" width="11" style="20" bestFit="1" customWidth="1"/>
    <col min="4107" max="4107" width="10.7109375" style="20" customWidth="1"/>
    <col min="4108" max="4108" width="13.140625" style="20" customWidth="1"/>
    <col min="4109" max="4109" width="11.5703125" style="20"/>
    <col min="4110" max="4110" width="9.28515625" style="20" customWidth="1"/>
    <col min="4111" max="4111" width="10.140625" style="20" customWidth="1"/>
    <col min="4112" max="4112" width="13.28515625" style="20" bestFit="1" customWidth="1"/>
    <col min="4113" max="4113" width="3.28515625" style="20" bestFit="1" customWidth="1"/>
    <col min="4114" max="4352" width="11.5703125" style="20"/>
    <col min="4353" max="4353" width="5.28515625" style="20" customWidth="1"/>
    <col min="4354" max="4354" width="12.42578125" style="20" customWidth="1"/>
    <col min="4355" max="4355" width="11.7109375" style="20" customWidth="1"/>
    <col min="4356" max="4357" width="11.85546875" style="20" bestFit="1" customWidth="1"/>
    <col min="4358" max="4358" width="10.140625" style="20" customWidth="1"/>
    <col min="4359" max="4362" width="11" style="20" bestFit="1" customWidth="1"/>
    <col min="4363" max="4363" width="10.7109375" style="20" customWidth="1"/>
    <col min="4364" max="4364" width="13.140625" style="20" customWidth="1"/>
    <col min="4365" max="4365" width="11.5703125" style="20"/>
    <col min="4366" max="4366" width="9.28515625" style="20" customWidth="1"/>
    <col min="4367" max="4367" width="10.140625" style="20" customWidth="1"/>
    <col min="4368" max="4368" width="13.28515625" style="20" bestFit="1" customWidth="1"/>
    <col min="4369" max="4369" width="3.28515625" style="20" bestFit="1" customWidth="1"/>
    <col min="4370" max="4608" width="11.5703125" style="20"/>
    <col min="4609" max="4609" width="5.28515625" style="20" customWidth="1"/>
    <col min="4610" max="4610" width="12.42578125" style="20" customWidth="1"/>
    <col min="4611" max="4611" width="11.7109375" style="20" customWidth="1"/>
    <col min="4612" max="4613" width="11.85546875" style="20" bestFit="1" customWidth="1"/>
    <col min="4614" max="4614" width="10.140625" style="20" customWidth="1"/>
    <col min="4615" max="4618" width="11" style="20" bestFit="1" customWidth="1"/>
    <col min="4619" max="4619" width="10.7109375" style="20" customWidth="1"/>
    <col min="4620" max="4620" width="13.140625" style="20" customWidth="1"/>
    <col min="4621" max="4621" width="11.5703125" style="20"/>
    <col min="4622" max="4622" width="9.28515625" style="20" customWidth="1"/>
    <col min="4623" max="4623" width="10.140625" style="20" customWidth="1"/>
    <col min="4624" max="4624" width="13.28515625" style="20" bestFit="1" customWidth="1"/>
    <col min="4625" max="4625" width="3.28515625" style="20" bestFit="1" customWidth="1"/>
    <col min="4626" max="4864" width="11.5703125" style="20"/>
    <col min="4865" max="4865" width="5.28515625" style="20" customWidth="1"/>
    <col min="4866" max="4866" width="12.42578125" style="20" customWidth="1"/>
    <col min="4867" max="4867" width="11.7109375" style="20" customWidth="1"/>
    <col min="4868" max="4869" width="11.85546875" style="20" bestFit="1" customWidth="1"/>
    <col min="4870" max="4870" width="10.140625" style="20" customWidth="1"/>
    <col min="4871" max="4874" width="11" style="20" bestFit="1" customWidth="1"/>
    <col min="4875" max="4875" width="10.7109375" style="20" customWidth="1"/>
    <col min="4876" max="4876" width="13.140625" style="20" customWidth="1"/>
    <col min="4877" max="4877" width="11.5703125" style="20"/>
    <col min="4878" max="4878" width="9.28515625" style="20" customWidth="1"/>
    <col min="4879" max="4879" width="10.140625" style="20" customWidth="1"/>
    <col min="4880" max="4880" width="13.28515625" style="20" bestFit="1" customWidth="1"/>
    <col min="4881" max="4881" width="3.28515625" style="20" bestFit="1" customWidth="1"/>
    <col min="4882" max="5120" width="11.5703125" style="20"/>
    <col min="5121" max="5121" width="5.28515625" style="20" customWidth="1"/>
    <col min="5122" max="5122" width="12.42578125" style="20" customWidth="1"/>
    <col min="5123" max="5123" width="11.7109375" style="20" customWidth="1"/>
    <col min="5124" max="5125" width="11.85546875" style="20" bestFit="1" customWidth="1"/>
    <col min="5126" max="5126" width="10.140625" style="20" customWidth="1"/>
    <col min="5127" max="5130" width="11" style="20" bestFit="1" customWidth="1"/>
    <col min="5131" max="5131" width="10.7109375" style="20" customWidth="1"/>
    <col min="5132" max="5132" width="13.140625" style="20" customWidth="1"/>
    <col min="5133" max="5133" width="11.5703125" style="20"/>
    <col min="5134" max="5134" width="9.28515625" style="20" customWidth="1"/>
    <col min="5135" max="5135" width="10.140625" style="20" customWidth="1"/>
    <col min="5136" max="5136" width="13.28515625" style="20" bestFit="1" customWidth="1"/>
    <col min="5137" max="5137" width="3.28515625" style="20" bestFit="1" customWidth="1"/>
    <col min="5138" max="5376" width="11.5703125" style="20"/>
    <col min="5377" max="5377" width="5.28515625" style="20" customWidth="1"/>
    <col min="5378" max="5378" width="12.42578125" style="20" customWidth="1"/>
    <col min="5379" max="5379" width="11.7109375" style="20" customWidth="1"/>
    <col min="5380" max="5381" width="11.85546875" style="20" bestFit="1" customWidth="1"/>
    <col min="5382" max="5382" width="10.140625" style="20" customWidth="1"/>
    <col min="5383" max="5386" width="11" style="20" bestFit="1" customWidth="1"/>
    <col min="5387" max="5387" width="10.7109375" style="20" customWidth="1"/>
    <col min="5388" max="5388" width="13.140625" style="20" customWidth="1"/>
    <col min="5389" max="5389" width="11.5703125" style="20"/>
    <col min="5390" max="5390" width="9.28515625" style="20" customWidth="1"/>
    <col min="5391" max="5391" width="10.140625" style="20" customWidth="1"/>
    <col min="5392" max="5392" width="13.28515625" style="20" bestFit="1" customWidth="1"/>
    <col min="5393" max="5393" width="3.28515625" style="20" bestFit="1" customWidth="1"/>
    <col min="5394" max="5632" width="11.5703125" style="20"/>
    <col min="5633" max="5633" width="5.28515625" style="20" customWidth="1"/>
    <col min="5634" max="5634" width="12.42578125" style="20" customWidth="1"/>
    <col min="5635" max="5635" width="11.7109375" style="20" customWidth="1"/>
    <col min="5636" max="5637" width="11.85546875" style="20" bestFit="1" customWidth="1"/>
    <col min="5638" max="5638" width="10.140625" style="20" customWidth="1"/>
    <col min="5639" max="5642" width="11" style="20" bestFit="1" customWidth="1"/>
    <col min="5643" max="5643" width="10.7109375" style="20" customWidth="1"/>
    <col min="5644" max="5644" width="13.140625" style="20" customWidth="1"/>
    <col min="5645" max="5645" width="11.5703125" style="20"/>
    <col min="5646" max="5646" width="9.28515625" style="20" customWidth="1"/>
    <col min="5647" max="5647" width="10.140625" style="20" customWidth="1"/>
    <col min="5648" max="5648" width="13.28515625" style="20" bestFit="1" customWidth="1"/>
    <col min="5649" max="5649" width="3.28515625" style="20" bestFit="1" customWidth="1"/>
    <col min="5650" max="5888" width="11.5703125" style="20"/>
    <col min="5889" max="5889" width="5.28515625" style="20" customWidth="1"/>
    <col min="5890" max="5890" width="12.42578125" style="20" customWidth="1"/>
    <col min="5891" max="5891" width="11.7109375" style="20" customWidth="1"/>
    <col min="5892" max="5893" width="11.85546875" style="20" bestFit="1" customWidth="1"/>
    <col min="5894" max="5894" width="10.140625" style="20" customWidth="1"/>
    <col min="5895" max="5898" width="11" style="20" bestFit="1" customWidth="1"/>
    <col min="5899" max="5899" width="10.7109375" style="20" customWidth="1"/>
    <col min="5900" max="5900" width="13.140625" style="20" customWidth="1"/>
    <col min="5901" max="5901" width="11.5703125" style="20"/>
    <col min="5902" max="5902" width="9.28515625" style="20" customWidth="1"/>
    <col min="5903" max="5903" width="10.140625" style="20" customWidth="1"/>
    <col min="5904" max="5904" width="13.28515625" style="20" bestFit="1" customWidth="1"/>
    <col min="5905" max="5905" width="3.28515625" style="20" bestFit="1" customWidth="1"/>
    <col min="5906" max="6144" width="11.5703125" style="20"/>
    <col min="6145" max="6145" width="5.28515625" style="20" customWidth="1"/>
    <col min="6146" max="6146" width="12.42578125" style="20" customWidth="1"/>
    <col min="6147" max="6147" width="11.7109375" style="20" customWidth="1"/>
    <col min="6148" max="6149" width="11.85546875" style="20" bestFit="1" customWidth="1"/>
    <col min="6150" max="6150" width="10.140625" style="20" customWidth="1"/>
    <col min="6151" max="6154" width="11" style="20" bestFit="1" customWidth="1"/>
    <col min="6155" max="6155" width="10.7109375" style="20" customWidth="1"/>
    <col min="6156" max="6156" width="13.140625" style="20" customWidth="1"/>
    <col min="6157" max="6157" width="11.5703125" style="20"/>
    <col min="6158" max="6158" width="9.28515625" style="20" customWidth="1"/>
    <col min="6159" max="6159" width="10.140625" style="20" customWidth="1"/>
    <col min="6160" max="6160" width="13.28515625" style="20" bestFit="1" customWidth="1"/>
    <col min="6161" max="6161" width="3.28515625" style="20" bestFit="1" customWidth="1"/>
    <col min="6162" max="6400" width="11.5703125" style="20"/>
    <col min="6401" max="6401" width="5.28515625" style="20" customWidth="1"/>
    <col min="6402" max="6402" width="12.42578125" style="20" customWidth="1"/>
    <col min="6403" max="6403" width="11.7109375" style="20" customWidth="1"/>
    <col min="6404" max="6405" width="11.85546875" style="20" bestFit="1" customWidth="1"/>
    <col min="6406" max="6406" width="10.140625" style="20" customWidth="1"/>
    <col min="6407" max="6410" width="11" style="20" bestFit="1" customWidth="1"/>
    <col min="6411" max="6411" width="10.7109375" style="20" customWidth="1"/>
    <col min="6412" max="6412" width="13.140625" style="20" customWidth="1"/>
    <col min="6413" max="6413" width="11.5703125" style="20"/>
    <col min="6414" max="6414" width="9.28515625" style="20" customWidth="1"/>
    <col min="6415" max="6415" width="10.140625" style="20" customWidth="1"/>
    <col min="6416" max="6416" width="13.28515625" style="20" bestFit="1" customWidth="1"/>
    <col min="6417" max="6417" width="3.28515625" style="20" bestFit="1" customWidth="1"/>
    <col min="6418" max="6656" width="11.5703125" style="20"/>
    <col min="6657" max="6657" width="5.28515625" style="20" customWidth="1"/>
    <col min="6658" max="6658" width="12.42578125" style="20" customWidth="1"/>
    <col min="6659" max="6659" width="11.7109375" style="20" customWidth="1"/>
    <col min="6660" max="6661" width="11.85546875" style="20" bestFit="1" customWidth="1"/>
    <col min="6662" max="6662" width="10.140625" style="20" customWidth="1"/>
    <col min="6663" max="6666" width="11" style="20" bestFit="1" customWidth="1"/>
    <col min="6667" max="6667" width="10.7109375" style="20" customWidth="1"/>
    <col min="6668" max="6668" width="13.140625" style="20" customWidth="1"/>
    <col min="6669" max="6669" width="11.5703125" style="20"/>
    <col min="6670" max="6670" width="9.28515625" style="20" customWidth="1"/>
    <col min="6671" max="6671" width="10.140625" style="20" customWidth="1"/>
    <col min="6672" max="6672" width="13.28515625" style="20" bestFit="1" customWidth="1"/>
    <col min="6673" max="6673" width="3.28515625" style="20" bestFit="1" customWidth="1"/>
    <col min="6674" max="6912" width="11.5703125" style="20"/>
    <col min="6913" max="6913" width="5.28515625" style="20" customWidth="1"/>
    <col min="6914" max="6914" width="12.42578125" style="20" customWidth="1"/>
    <col min="6915" max="6915" width="11.7109375" style="20" customWidth="1"/>
    <col min="6916" max="6917" width="11.85546875" style="20" bestFit="1" customWidth="1"/>
    <col min="6918" max="6918" width="10.140625" style="20" customWidth="1"/>
    <col min="6919" max="6922" width="11" style="20" bestFit="1" customWidth="1"/>
    <col min="6923" max="6923" width="10.7109375" style="20" customWidth="1"/>
    <col min="6924" max="6924" width="13.140625" style="20" customWidth="1"/>
    <col min="6925" max="6925" width="11.5703125" style="20"/>
    <col min="6926" max="6926" width="9.28515625" style="20" customWidth="1"/>
    <col min="6927" max="6927" width="10.140625" style="20" customWidth="1"/>
    <col min="6928" max="6928" width="13.28515625" style="20" bestFit="1" customWidth="1"/>
    <col min="6929" max="6929" width="3.28515625" style="20" bestFit="1" customWidth="1"/>
    <col min="6930" max="7168" width="11.5703125" style="20"/>
    <col min="7169" max="7169" width="5.28515625" style="20" customWidth="1"/>
    <col min="7170" max="7170" width="12.42578125" style="20" customWidth="1"/>
    <col min="7171" max="7171" width="11.7109375" style="20" customWidth="1"/>
    <col min="7172" max="7173" width="11.85546875" style="20" bestFit="1" customWidth="1"/>
    <col min="7174" max="7174" width="10.140625" style="20" customWidth="1"/>
    <col min="7175" max="7178" width="11" style="20" bestFit="1" customWidth="1"/>
    <col min="7179" max="7179" width="10.7109375" style="20" customWidth="1"/>
    <col min="7180" max="7180" width="13.140625" style="20" customWidth="1"/>
    <col min="7181" max="7181" width="11.5703125" style="20"/>
    <col min="7182" max="7182" width="9.28515625" style="20" customWidth="1"/>
    <col min="7183" max="7183" width="10.140625" style="20" customWidth="1"/>
    <col min="7184" max="7184" width="13.28515625" style="20" bestFit="1" customWidth="1"/>
    <col min="7185" max="7185" width="3.28515625" style="20" bestFit="1" customWidth="1"/>
    <col min="7186" max="7424" width="11.5703125" style="20"/>
    <col min="7425" max="7425" width="5.28515625" style="20" customWidth="1"/>
    <col min="7426" max="7426" width="12.42578125" style="20" customWidth="1"/>
    <col min="7427" max="7427" width="11.7109375" style="20" customWidth="1"/>
    <col min="7428" max="7429" width="11.85546875" style="20" bestFit="1" customWidth="1"/>
    <col min="7430" max="7430" width="10.140625" style="20" customWidth="1"/>
    <col min="7431" max="7434" width="11" style="20" bestFit="1" customWidth="1"/>
    <col min="7435" max="7435" width="10.7109375" style="20" customWidth="1"/>
    <col min="7436" max="7436" width="13.140625" style="20" customWidth="1"/>
    <col min="7437" max="7437" width="11.5703125" style="20"/>
    <col min="7438" max="7438" width="9.28515625" style="20" customWidth="1"/>
    <col min="7439" max="7439" width="10.140625" style="20" customWidth="1"/>
    <col min="7440" max="7440" width="13.28515625" style="20" bestFit="1" customWidth="1"/>
    <col min="7441" max="7441" width="3.28515625" style="20" bestFit="1" customWidth="1"/>
    <col min="7442" max="7680" width="11.5703125" style="20"/>
    <col min="7681" max="7681" width="5.28515625" style="20" customWidth="1"/>
    <col min="7682" max="7682" width="12.42578125" style="20" customWidth="1"/>
    <col min="7683" max="7683" width="11.7109375" style="20" customWidth="1"/>
    <col min="7684" max="7685" width="11.85546875" style="20" bestFit="1" customWidth="1"/>
    <col min="7686" max="7686" width="10.140625" style="20" customWidth="1"/>
    <col min="7687" max="7690" width="11" style="20" bestFit="1" customWidth="1"/>
    <col min="7691" max="7691" width="10.7109375" style="20" customWidth="1"/>
    <col min="7692" max="7692" width="13.140625" style="20" customWidth="1"/>
    <col min="7693" max="7693" width="11.5703125" style="20"/>
    <col min="7694" max="7694" width="9.28515625" style="20" customWidth="1"/>
    <col min="7695" max="7695" width="10.140625" style="20" customWidth="1"/>
    <col min="7696" max="7696" width="13.28515625" style="20" bestFit="1" customWidth="1"/>
    <col min="7697" max="7697" width="3.28515625" style="20" bestFit="1" customWidth="1"/>
    <col min="7698" max="7936" width="11.5703125" style="20"/>
    <col min="7937" max="7937" width="5.28515625" style="20" customWidth="1"/>
    <col min="7938" max="7938" width="12.42578125" style="20" customWidth="1"/>
    <col min="7939" max="7939" width="11.7109375" style="20" customWidth="1"/>
    <col min="7940" max="7941" width="11.85546875" style="20" bestFit="1" customWidth="1"/>
    <col min="7942" max="7942" width="10.140625" style="20" customWidth="1"/>
    <col min="7943" max="7946" width="11" style="20" bestFit="1" customWidth="1"/>
    <col min="7947" max="7947" width="10.7109375" style="20" customWidth="1"/>
    <col min="7948" max="7948" width="13.140625" style="20" customWidth="1"/>
    <col min="7949" max="7949" width="11.5703125" style="20"/>
    <col min="7950" max="7950" width="9.28515625" style="20" customWidth="1"/>
    <col min="7951" max="7951" width="10.140625" style="20" customWidth="1"/>
    <col min="7952" max="7952" width="13.28515625" style="20" bestFit="1" customWidth="1"/>
    <col min="7953" max="7953" width="3.28515625" style="20" bestFit="1" customWidth="1"/>
    <col min="7954" max="8192" width="11.5703125" style="20"/>
    <col min="8193" max="8193" width="5.28515625" style="20" customWidth="1"/>
    <col min="8194" max="8194" width="12.42578125" style="20" customWidth="1"/>
    <col min="8195" max="8195" width="11.7109375" style="20" customWidth="1"/>
    <col min="8196" max="8197" width="11.85546875" style="20" bestFit="1" customWidth="1"/>
    <col min="8198" max="8198" width="10.140625" style="20" customWidth="1"/>
    <col min="8199" max="8202" width="11" style="20" bestFit="1" customWidth="1"/>
    <col min="8203" max="8203" width="10.7109375" style="20" customWidth="1"/>
    <col min="8204" max="8204" width="13.140625" style="20" customWidth="1"/>
    <col min="8205" max="8205" width="11.5703125" style="20"/>
    <col min="8206" max="8206" width="9.28515625" style="20" customWidth="1"/>
    <col min="8207" max="8207" width="10.140625" style="20" customWidth="1"/>
    <col min="8208" max="8208" width="13.28515625" style="20" bestFit="1" customWidth="1"/>
    <col min="8209" max="8209" width="3.28515625" style="20" bestFit="1" customWidth="1"/>
    <col min="8210" max="8448" width="11.5703125" style="20"/>
    <col min="8449" max="8449" width="5.28515625" style="20" customWidth="1"/>
    <col min="8450" max="8450" width="12.42578125" style="20" customWidth="1"/>
    <col min="8451" max="8451" width="11.7109375" style="20" customWidth="1"/>
    <col min="8452" max="8453" width="11.85546875" style="20" bestFit="1" customWidth="1"/>
    <col min="8454" max="8454" width="10.140625" style="20" customWidth="1"/>
    <col min="8455" max="8458" width="11" style="20" bestFit="1" customWidth="1"/>
    <col min="8459" max="8459" width="10.7109375" style="20" customWidth="1"/>
    <col min="8460" max="8460" width="13.140625" style="20" customWidth="1"/>
    <col min="8461" max="8461" width="11.5703125" style="20"/>
    <col min="8462" max="8462" width="9.28515625" style="20" customWidth="1"/>
    <col min="8463" max="8463" width="10.140625" style="20" customWidth="1"/>
    <col min="8464" max="8464" width="13.28515625" style="20" bestFit="1" customWidth="1"/>
    <col min="8465" max="8465" width="3.28515625" style="20" bestFit="1" customWidth="1"/>
    <col min="8466" max="8704" width="11.5703125" style="20"/>
    <col min="8705" max="8705" width="5.28515625" style="20" customWidth="1"/>
    <col min="8706" max="8706" width="12.42578125" style="20" customWidth="1"/>
    <col min="8707" max="8707" width="11.7109375" style="20" customWidth="1"/>
    <col min="8708" max="8709" width="11.85546875" style="20" bestFit="1" customWidth="1"/>
    <col min="8710" max="8710" width="10.140625" style="20" customWidth="1"/>
    <col min="8711" max="8714" width="11" style="20" bestFit="1" customWidth="1"/>
    <col min="8715" max="8715" width="10.7109375" style="20" customWidth="1"/>
    <col min="8716" max="8716" width="13.140625" style="20" customWidth="1"/>
    <col min="8717" max="8717" width="11.5703125" style="20"/>
    <col min="8718" max="8718" width="9.28515625" style="20" customWidth="1"/>
    <col min="8719" max="8719" width="10.140625" style="20" customWidth="1"/>
    <col min="8720" max="8720" width="13.28515625" style="20" bestFit="1" customWidth="1"/>
    <col min="8721" max="8721" width="3.28515625" style="20" bestFit="1" customWidth="1"/>
    <col min="8722" max="8960" width="11.5703125" style="20"/>
    <col min="8961" max="8961" width="5.28515625" style="20" customWidth="1"/>
    <col min="8962" max="8962" width="12.42578125" style="20" customWidth="1"/>
    <col min="8963" max="8963" width="11.7109375" style="20" customWidth="1"/>
    <col min="8964" max="8965" width="11.85546875" style="20" bestFit="1" customWidth="1"/>
    <col min="8966" max="8966" width="10.140625" style="20" customWidth="1"/>
    <col min="8967" max="8970" width="11" style="20" bestFit="1" customWidth="1"/>
    <col min="8971" max="8971" width="10.7109375" style="20" customWidth="1"/>
    <col min="8972" max="8972" width="13.140625" style="20" customWidth="1"/>
    <col min="8973" max="8973" width="11.5703125" style="20"/>
    <col min="8974" max="8974" width="9.28515625" style="20" customWidth="1"/>
    <col min="8975" max="8975" width="10.140625" style="20" customWidth="1"/>
    <col min="8976" max="8976" width="13.28515625" style="20" bestFit="1" customWidth="1"/>
    <col min="8977" max="8977" width="3.28515625" style="20" bestFit="1" customWidth="1"/>
    <col min="8978" max="9216" width="11.5703125" style="20"/>
    <col min="9217" max="9217" width="5.28515625" style="20" customWidth="1"/>
    <col min="9218" max="9218" width="12.42578125" style="20" customWidth="1"/>
    <col min="9219" max="9219" width="11.7109375" style="20" customWidth="1"/>
    <col min="9220" max="9221" width="11.85546875" style="20" bestFit="1" customWidth="1"/>
    <col min="9222" max="9222" width="10.140625" style="20" customWidth="1"/>
    <col min="9223" max="9226" width="11" style="20" bestFit="1" customWidth="1"/>
    <col min="9227" max="9227" width="10.7109375" style="20" customWidth="1"/>
    <col min="9228" max="9228" width="13.140625" style="20" customWidth="1"/>
    <col min="9229" max="9229" width="11.5703125" style="20"/>
    <col min="9230" max="9230" width="9.28515625" style="20" customWidth="1"/>
    <col min="9231" max="9231" width="10.140625" style="20" customWidth="1"/>
    <col min="9232" max="9232" width="13.28515625" style="20" bestFit="1" customWidth="1"/>
    <col min="9233" max="9233" width="3.28515625" style="20" bestFit="1" customWidth="1"/>
    <col min="9234" max="9472" width="11.5703125" style="20"/>
    <col min="9473" max="9473" width="5.28515625" style="20" customWidth="1"/>
    <col min="9474" max="9474" width="12.42578125" style="20" customWidth="1"/>
    <col min="9475" max="9475" width="11.7109375" style="20" customWidth="1"/>
    <col min="9476" max="9477" width="11.85546875" style="20" bestFit="1" customWidth="1"/>
    <col min="9478" max="9478" width="10.140625" style="20" customWidth="1"/>
    <col min="9479" max="9482" width="11" style="20" bestFit="1" customWidth="1"/>
    <col min="9483" max="9483" width="10.7109375" style="20" customWidth="1"/>
    <col min="9484" max="9484" width="13.140625" style="20" customWidth="1"/>
    <col min="9485" max="9485" width="11.5703125" style="20"/>
    <col min="9486" max="9486" width="9.28515625" style="20" customWidth="1"/>
    <col min="9487" max="9487" width="10.140625" style="20" customWidth="1"/>
    <col min="9488" max="9488" width="13.28515625" style="20" bestFit="1" customWidth="1"/>
    <col min="9489" max="9489" width="3.28515625" style="20" bestFit="1" customWidth="1"/>
    <col min="9490" max="9728" width="11.5703125" style="20"/>
    <col min="9729" max="9729" width="5.28515625" style="20" customWidth="1"/>
    <col min="9730" max="9730" width="12.42578125" style="20" customWidth="1"/>
    <col min="9731" max="9731" width="11.7109375" style="20" customWidth="1"/>
    <col min="9732" max="9733" width="11.85546875" style="20" bestFit="1" customWidth="1"/>
    <col min="9734" max="9734" width="10.140625" style="20" customWidth="1"/>
    <col min="9735" max="9738" width="11" style="20" bestFit="1" customWidth="1"/>
    <col min="9739" max="9739" width="10.7109375" style="20" customWidth="1"/>
    <col min="9740" max="9740" width="13.140625" style="20" customWidth="1"/>
    <col min="9741" max="9741" width="11.5703125" style="20"/>
    <col min="9742" max="9742" width="9.28515625" style="20" customWidth="1"/>
    <col min="9743" max="9743" width="10.140625" style="20" customWidth="1"/>
    <col min="9744" max="9744" width="13.28515625" style="20" bestFit="1" customWidth="1"/>
    <col min="9745" max="9745" width="3.28515625" style="20" bestFit="1" customWidth="1"/>
    <col min="9746" max="9984" width="11.5703125" style="20"/>
    <col min="9985" max="9985" width="5.28515625" style="20" customWidth="1"/>
    <col min="9986" max="9986" width="12.42578125" style="20" customWidth="1"/>
    <col min="9987" max="9987" width="11.7109375" style="20" customWidth="1"/>
    <col min="9988" max="9989" width="11.85546875" style="20" bestFit="1" customWidth="1"/>
    <col min="9990" max="9990" width="10.140625" style="20" customWidth="1"/>
    <col min="9991" max="9994" width="11" style="20" bestFit="1" customWidth="1"/>
    <col min="9995" max="9995" width="10.7109375" style="20" customWidth="1"/>
    <col min="9996" max="9996" width="13.140625" style="20" customWidth="1"/>
    <col min="9997" max="9997" width="11.5703125" style="20"/>
    <col min="9998" max="9998" width="9.28515625" style="20" customWidth="1"/>
    <col min="9999" max="9999" width="10.140625" style="20" customWidth="1"/>
    <col min="10000" max="10000" width="13.28515625" style="20" bestFit="1" customWidth="1"/>
    <col min="10001" max="10001" width="3.28515625" style="20" bestFit="1" customWidth="1"/>
    <col min="10002" max="10240" width="11.5703125" style="20"/>
    <col min="10241" max="10241" width="5.28515625" style="20" customWidth="1"/>
    <col min="10242" max="10242" width="12.42578125" style="20" customWidth="1"/>
    <col min="10243" max="10243" width="11.7109375" style="20" customWidth="1"/>
    <col min="10244" max="10245" width="11.85546875" style="20" bestFit="1" customWidth="1"/>
    <col min="10246" max="10246" width="10.140625" style="20" customWidth="1"/>
    <col min="10247" max="10250" width="11" style="20" bestFit="1" customWidth="1"/>
    <col min="10251" max="10251" width="10.7109375" style="20" customWidth="1"/>
    <col min="10252" max="10252" width="13.140625" style="20" customWidth="1"/>
    <col min="10253" max="10253" width="11.5703125" style="20"/>
    <col min="10254" max="10254" width="9.28515625" style="20" customWidth="1"/>
    <col min="10255" max="10255" width="10.140625" style="20" customWidth="1"/>
    <col min="10256" max="10256" width="13.28515625" style="20" bestFit="1" customWidth="1"/>
    <col min="10257" max="10257" width="3.28515625" style="20" bestFit="1" customWidth="1"/>
    <col min="10258" max="10496" width="11.5703125" style="20"/>
    <col min="10497" max="10497" width="5.28515625" style="20" customWidth="1"/>
    <col min="10498" max="10498" width="12.42578125" style="20" customWidth="1"/>
    <col min="10499" max="10499" width="11.7109375" style="20" customWidth="1"/>
    <col min="10500" max="10501" width="11.85546875" style="20" bestFit="1" customWidth="1"/>
    <col min="10502" max="10502" width="10.140625" style="20" customWidth="1"/>
    <col min="10503" max="10506" width="11" style="20" bestFit="1" customWidth="1"/>
    <col min="10507" max="10507" width="10.7109375" style="20" customWidth="1"/>
    <col min="10508" max="10508" width="13.140625" style="20" customWidth="1"/>
    <col min="10509" max="10509" width="11.5703125" style="20"/>
    <col min="10510" max="10510" width="9.28515625" style="20" customWidth="1"/>
    <col min="10511" max="10511" width="10.140625" style="20" customWidth="1"/>
    <col min="10512" max="10512" width="13.28515625" style="20" bestFit="1" customWidth="1"/>
    <col min="10513" max="10513" width="3.28515625" style="20" bestFit="1" customWidth="1"/>
    <col min="10514" max="10752" width="11.5703125" style="20"/>
    <col min="10753" max="10753" width="5.28515625" style="20" customWidth="1"/>
    <col min="10754" max="10754" width="12.42578125" style="20" customWidth="1"/>
    <col min="10755" max="10755" width="11.7109375" style="20" customWidth="1"/>
    <col min="10756" max="10757" width="11.85546875" style="20" bestFit="1" customWidth="1"/>
    <col min="10758" max="10758" width="10.140625" style="20" customWidth="1"/>
    <col min="10759" max="10762" width="11" style="20" bestFit="1" customWidth="1"/>
    <col min="10763" max="10763" width="10.7109375" style="20" customWidth="1"/>
    <col min="10764" max="10764" width="13.140625" style="20" customWidth="1"/>
    <col min="10765" max="10765" width="11.5703125" style="20"/>
    <col min="10766" max="10766" width="9.28515625" style="20" customWidth="1"/>
    <col min="10767" max="10767" width="10.140625" style="20" customWidth="1"/>
    <col min="10768" max="10768" width="13.28515625" style="20" bestFit="1" customWidth="1"/>
    <col min="10769" max="10769" width="3.28515625" style="20" bestFit="1" customWidth="1"/>
    <col min="10770" max="11008" width="11.5703125" style="20"/>
    <col min="11009" max="11009" width="5.28515625" style="20" customWidth="1"/>
    <col min="11010" max="11010" width="12.42578125" style="20" customWidth="1"/>
    <col min="11011" max="11011" width="11.7109375" style="20" customWidth="1"/>
    <col min="11012" max="11013" width="11.85546875" style="20" bestFit="1" customWidth="1"/>
    <col min="11014" max="11014" width="10.140625" style="20" customWidth="1"/>
    <col min="11015" max="11018" width="11" style="20" bestFit="1" customWidth="1"/>
    <col min="11019" max="11019" width="10.7109375" style="20" customWidth="1"/>
    <col min="11020" max="11020" width="13.140625" style="20" customWidth="1"/>
    <col min="11021" max="11021" width="11.5703125" style="20"/>
    <col min="11022" max="11022" width="9.28515625" style="20" customWidth="1"/>
    <col min="11023" max="11023" width="10.140625" style="20" customWidth="1"/>
    <col min="11024" max="11024" width="13.28515625" style="20" bestFit="1" customWidth="1"/>
    <col min="11025" max="11025" width="3.28515625" style="20" bestFit="1" customWidth="1"/>
    <col min="11026" max="11264" width="11.5703125" style="20"/>
    <col min="11265" max="11265" width="5.28515625" style="20" customWidth="1"/>
    <col min="11266" max="11266" width="12.42578125" style="20" customWidth="1"/>
    <col min="11267" max="11267" width="11.7109375" style="20" customWidth="1"/>
    <col min="11268" max="11269" width="11.85546875" style="20" bestFit="1" customWidth="1"/>
    <col min="11270" max="11270" width="10.140625" style="20" customWidth="1"/>
    <col min="11271" max="11274" width="11" style="20" bestFit="1" customWidth="1"/>
    <col min="11275" max="11275" width="10.7109375" style="20" customWidth="1"/>
    <col min="11276" max="11276" width="13.140625" style="20" customWidth="1"/>
    <col min="11277" max="11277" width="11.5703125" style="20"/>
    <col min="11278" max="11278" width="9.28515625" style="20" customWidth="1"/>
    <col min="11279" max="11279" width="10.140625" style="20" customWidth="1"/>
    <col min="11280" max="11280" width="13.28515625" style="20" bestFit="1" customWidth="1"/>
    <col min="11281" max="11281" width="3.28515625" style="20" bestFit="1" customWidth="1"/>
    <col min="11282" max="11520" width="11.5703125" style="20"/>
    <col min="11521" max="11521" width="5.28515625" style="20" customWidth="1"/>
    <col min="11522" max="11522" width="12.42578125" style="20" customWidth="1"/>
    <col min="11523" max="11523" width="11.7109375" style="20" customWidth="1"/>
    <col min="11524" max="11525" width="11.85546875" style="20" bestFit="1" customWidth="1"/>
    <col min="11526" max="11526" width="10.140625" style="20" customWidth="1"/>
    <col min="11527" max="11530" width="11" style="20" bestFit="1" customWidth="1"/>
    <col min="11531" max="11531" width="10.7109375" style="20" customWidth="1"/>
    <col min="11532" max="11532" width="13.140625" style="20" customWidth="1"/>
    <col min="11533" max="11533" width="11.5703125" style="20"/>
    <col min="11534" max="11534" width="9.28515625" style="20" customWidth="1"/>
    <col min="11535" max="11535" width="10.140625" style="20" customWidth="1"/>
    <col min="11536" max="11536" width="13.28515625" style="20" bestFit="1" customWidth="1"/>
    <col min="11537" max="11537" width="3.28515625" style="20" bestFit="1" customWidth="1"/>
    <col min="11538" max="11776" width="11.5703125" style="20"/>
    <col min="11777" max="11777" width="5.28515625" style="20" customWidth="1"/>
    <col min="11778" max="11778" width="12.42578125" style="20" customWidth="1"/>
    <col min="11779" max="11779" width="11.7109375" style="20" customWidth="1"/>
    <col min="11780" max="11781" width="11.85546875" style="20" bestFit="1" customWidth="1"/>
    <col min="11782" max="11782" width="10.140625" style="20" customWidth="1"/>
    <col min="11783" max="11786" width="11" style="20" bestFit="1" customWidth="1"/>
    <col min="11787" max="11787" width="10.7109375" style="20" customWidth="1"/>
    <col min="11788" max="11788" width="13.140625" style="20" customWidth="1"/>
    <col min="11789" max="11789" width="11.5703125" style="20"/>
    <col min="11790" max="11790" width="9.28515625" style="20" customWidth="1"/>
    <col min="11791" max="11791" width="10.140625" style="20" customWidth="1"/>
    <col min="11792" max="11792" width="13.28515625" style="20" bestFit="1" customWidth="1"/>
    <col min="11793" max="11793" width="3.28515625" style="20" bestFit="1" customWidth="1"/>
    <col min="11794" max="12032" width="11.5703125" style="20"/>
    <col min="12033" max="12033" width="5.28515625" style="20" customWidth="1"/>
    <col min="12034" max="12034" width="12.42578125" style="20" customWidth="1"/>
    <col min="12035" max="12035" width="11.7109375" style="20" customWidth="1"/>
    <col min="12036" max="12037" width="11.85546875" style="20" bestFit="1" customWidth="1"/>
    <col min="12038" max="12038" width="10.140625" style="20" customWidth="1"/>
    <col min="12039" max="12042" width="11" style="20" bestFit="1" customWidth="1"/>
    <col min="12043" max="12043" width="10.7109375" style="20" customWidth="1"/>
    <col min="12044" max="12044" width="13.140625" style="20" customWidth="1"/>
    <col min="12045" max="12045" width="11.5703125" style="20"/>
    <col min="12046" max="12046" width="9.28515625" style="20" customWidth="1"/>
    <col min="12047" max="12047" width="10.140625" style="20" customWidth="1"/>
    <col min="12048" max="12048" width="13.28515625" style="20" bestFit="1" customWidth="1"/>
    <col min="12049" max="12049" width="3.28515625" style="20" bestFit="1" customWidth="1"/>
    <col min="12050" max="12288" width="11.5703125" style="20"/>
    <col min="12289" max="12289" width="5.28515625" style="20" customWidth="1"/>
    <col min="12290" max="12290" width="12.42578125" style="20" customWidth="1"/>
    <col min="12291" max="12291" width="11.7109375" style="20" customWidth="1"/>
    <col min="12292" max="12293" width="11.85546875" style="20" bestFit="1" customWidth="1"/>
    <col min="12294" max="12294" width="10.140625" style="20" customWidth="1"/>
    <col min="12295" max="12298" width="11" style="20" bestFit="1" customWidth="1"/>
    <col min="12299" max="12299" width="10.7109375" style="20" customWidth="1"/>
    <col min="12300" max="12300" width="13.140625" style="20" customWidth="1"/>
    <col min="12301" max="12301" width="11.5703125" style="20"/>
    <col min="12302" max="12302" width="9.28515625" style="20" customWidth="1"/>
    <col min="12303" max="12303" width="10.140625" style="20" customWidth="1"/>
    <col min="12304" max="12304" width="13.28515625" style="20" bestFit="1" customWidth="1"/>
    <col min="12305" max="12305" width="3.28515625" style="20" bestFit="1" customWidth="1"/>
    <col min="12306" max="12544" width="11.5703125" style="20"/>
    <col min="12545" max="12545" width="5.28515625" style="20" customWidth="1"/>
    <col min="12546" max="12546" width="12.42578125" style="20" customWidth="1"/>
    <col min="12547" max="12547" width="11.7109375" style="20" customWidth="1"/>
    <col min="12548" max="12549" width="11.85546875" style="20" bestFit="1" customWidth="1"/>
    <col min="12550" max="12550" width="10.140625" style="20" customWidth="1"/>
    <col min="12551" max="12554" width="11" style="20" bestFit="1" customWidth="1"/>
    <col min="12555" max="12555" width="10.7109375" style="20" customWidth="1"/>
    <col min="12556" max="12556" width="13.140625" style="20" customWidth="1"/>
    <col min="12557" max="12557" width="11.5703125" style="20"/>
    <col min="12558" max="12558" width="9.28515625" style="20" customWidth="1"/>
    <col min="12559" max="12559" width="10.140625" style="20" customWidth="1"/>
    <col min="12560" max="12560" width="13.28515625" style="20" bestFit="1" customWidth="1"/>
    <col min="12561" max="12561" width="3.28515625" style="20" bestFit="1" customWidth="1"/>
    <col min="12562" max="12800" width="11.5703125" style="20"/>
    <col min="12801" max="12801" width="5.28515625" style="20" customWidth="1"/>
    <col min="12802" max="12802" width="12.42578125" style="20" customWidth="1"/>
    <col min="12803" max="12803" width="11.7109375" style="20" customWidth="1"/>
    <col min="12804" max="12805" width="11.85546875" style="20" bestFit="1" customWidth="1"/>
    <col min="12806" max="12806" width="10.140625" style="20" customWidth="1"/>
    <col min="12807" max="12810" width="11" style="20" bestFit="1" customWidth="1"/>
    <col min="12811" max="12811" width="10.7109375" style="20" customWidth="1"/>
    <col min="12812" max="12812" width="13.140625" style="20" customWidth="1"/>
    <col min="12813" max="12813" width="11.5703125" style="20"/>
    <col min="12814" max="12814" width="9.28515625" style="20" customWidth="1"/>
    <col min="12815" max="12815" width="10.140625" style="20" customWidth="1"/>
    <col min="12816" max="12816" width="13.28515625" style="20" bestFit="1" customWidth="1"/>
    <col min="12817" max="12817" width="3.28515625" style="20" bestFit="1" customWidth="1"/>
    <col min="12818" max="13056" width="11.5703125" style="20"/>
    <col min="13057" max="13057" width="5.28515625" style="20" customWidth="1"/>
    <col min="13058" max="13058" width="12.42578125" style="20" customWidth="1"/>
    <col min="13059" max="13059" width="11.7109375" style="20" customWidth="1"/>
    <col min="13060" max="13061" width="11.85546875" style="20" bestFit="1" customWidth="1"/>
    <col min="13062" max="13062" width="10.140625" style="20" customWidth="1"/>
    <col min="13063" max="13066" width="11" style="20" bestFit="1" customWidth="1"/>
    <col min="13067" max="13067" width="10.7109375" style="20" customWidth="1"/>
    <col min="13068" max="13068" width="13.140625" style="20" customWidth="1"/>
    <col min="13069" max="13069" width="11.5703125" style="20"/>
    <col min="13070" max="13070" width="9.28515625" style="20" customWidth="1"/>
    <col min="13071" max="13071" width="10.140625" style="20" customWidth="1"/>
    <col min="13072" max="13072" width="13.28515625" style="20" bestFit="1" customWidth="1"/>
    <col min="13073" max="13073" width="3.28515625" style="20" bestFit="1" customWidth="1"/>
    <col min="13074" max="13312" width="11.5703125" style="20"/>
    <col min="13313" max="13313" width="5.28515625" style="20" customWidth="1"/>
    <col min="13314" max="13314" width="12.42578125" style="20" customWidth="1"/>
    <col min="13315" max="13315" width="11.7109375" style="20" customWidth="1"/>
    <col min="13316" max="13317" width="11.85546875" style="20" bestFit="1" customWidth="1"/>
    <col min="13318" max="13318" width="10.140625" style="20" customWidth="1"/>
    <col min="13319" max="13322" width="11" style="20" bestFit="1" customWidth="1"/>
    <col min="13323" max="13323" width="10.7109375" style="20" customWidth="1"/>
    <col min="13324" max="13324" width="13.140625" style="20" customWidth="1"/>
    <col min="13325" max="13325" width="11.5703125" style="20"/>
    <col min="13326" max="13326" width="9.28515625" style="20" customWidth="1"/>
    <col min="13327" max="13327" width="10.140625" style="20" customWidth="1"/>
    <col min="13328" max="13328" width="13.28515625" style="20" bestFit="1" customWidth="1"/>
    <col min="13329" max="13329" width="3.28515625" style="20" bestFit="1" customWidth="1"/>
    <col min="13330" max="13568" width="11.5703125" style="20"/>
    <col min="13569" max="13569" width="5.28515625" style="20" customWidth="1"/>
    <col min="13570" max="13570" width="12.42578125" style="20" customWidth="1"/>
    <col min="13571" max="13571" width="11.7109375" style="20" customWidth="1"/>
    <col min="13572" max="13573" width="11.85546875" style="20" bestFit="1" customWidth="1"/>
    <col min="13574" max="13574" width="10.140625" style="20" customWidth="1"/>
    <col min="13575" max="13578" width="11" style="20" bestFit="1" customWidth="1"/>
    <col min="13579" max="13579" width="10.7109375" style="20" customWidth="1"/>
    <col min="13580" max="13580" width="13.140625" style="20" customWidth="1"/>
    <col min="13581" max="13581" width="11.5703125" style="20"/>
    <col min="13582" max="13582" width="9.28515625" style="20" customWidth="1"/>
    <col min="13583" max="13583" width="10.140625" style="20" customWidth="1"/>
    <col min="13584" max="13584" width="13.28515625" style="20" bestFit="1" customWidth="1"/>
    <col min="13585" max="13585" width="3.28515625" style="20" bestFit="1" customWidth="1"/>
    <col min="13586" max="13824" width="11.5703125" style="20"/>
    <col min="13825" max="13825" width="5.28515625" style="20" customWidth="1"/>
    <col min="13826" max="13826" width="12.42578125" style="20" customWidth="1"/>
    <col min="13827" max="13827" width="11.7109375" style="20" customWidth="1"/>
    <col min="13828" max="13829" width="11.85546875" style="20" bestFit="1" customWidth="1"/>
    <col min="13830" max="13830" width="10.140625" style="20" customWidth="1"/>
    <col min="13831" max="13834" width="11" style="20" bestFit="1" customWidth="1"/>
    <col min="13835" max="13835" width="10.7109375" style="20" customWidth="1"/>
    <col min="13836" max="13836" width="13.140625" style="20" customWidth="1"/>
    <col min="13837" max="13837" width="11.5703125" style="20"/>
    <col min="13838" max="13838" width="9.28515625" style="20" customWidth="1"/>
    <col min="13839" max="13839" width="10.140625" style="20" customWidth="1"/>
    <col min="13840" max="13840" width="13.28515625" style="20" bestFit="1" customWidth="1"/>
    <col min="13841" max="13841" width="3.28515625" style="20" bestFit="1" customWidth="1"/>
    <col min="13842" max="14080" width="11.5703125" style="20"/>
    <col min="14081" max="14081" width="5.28515625" style="20" customWidth="1"/>
    <col min="14082" max="14082" width="12.42578125" style="20" customWidth="1"/>
    <col min="14083" max="14083" width="11.7109375" style="20" customWidth="1"/>
    <col min="14084" max="14085" width="11.85546875" style="20" bestFit="1" customWidth="1"/>
    <col min="14086" max="14086" width="10.140625" style="20" customWidth="1"/>
    <col min="14087" max="14090" width="11" style="20" bestFit="1" customWidth="1"/>
    <col min="14091" max="14091" width="10.7109375" style="20" customWidth="1"/>
    <col min="14092" max="14092" width="13.140625" style="20" customWidth="1"/>
    <col min="14093" max="14093" width="11.5703125" style="20"/>
    <col min="14094" max="14094" width="9.28515625" style="20" customWidth="1"/>
    <col min="14095" max="14095" width="10.140625" style="20" customWidth="1"/>
    <col min="14096" max="14096" width="13.28515625" style="20" bestFit="1" customWidth="1"/>
    <col min="14097" max="14097" width="3.28515625" style="20" bestFit="1" customWidth="1"/>
    <col min="14098" max="14336" width="11.5703125" style="20"/>
    <col min="14337" max="14337" width="5.28515625" style="20" customWidth="1"/>
    <col min="14338" max="14338" width="12.42578125" style="20" customWidth="1"/>
    <col min="14339" max="14339" width="11.7109375" style="20" customWidth="1"/>
    <col min="14340" max="14341" width="11.85546875" style="20" bestFit="1" customWidth="1"/>
    <col min="14342" max="14342" width="10.140625" style="20" customWidth="1"/>
    <col min="14343" max="14346" width="11" style="20" bestFit="1" customWidth="1"/>
    <col min="14347" max="14347" width="10.7109375" style="20" customWidth="1"/>
    <col min="14348" max="14348" width="13.140625" style="20" customWidth="1"/>
    <col min="14349" max="14349" width="11.5703125" style="20"/>
    <col min="14350" max="14350" width="9.28515625" style="20" customWidth="1"/>
    <col min="14351" max="14351" width="10.140625" style="20" customWidth="1"/>
    <col min="14352" max="14352" width="13.28515625" style="20" bestFit="1" customWidth="1"/>
    <col min="14353" max="14353" width="3.28515625" style="20" bestFit="1" customWidth="1"/>
    <col min="14354" max="14592" width="11.5703125" style="20"/>
    <col min="14593" max="14593" width="5.28515625" style="20" customWidth="1"/>
    <col min="14594" max="14594" width="12.42578125" style="20" customWidth="1"/>
    <col min="14595" max="14595" width="11.7109375" style="20" customWidth="1"/>
    <col min="14596" max="14597" width="11.85546875" style="20" bestFit="1" customWidth="1"/>
    <col min="14598" max="14598" width="10.140625" style="20" customWidth="1"/>
    <col min="14599" max="14602" width="11" style="20" bestFit="1" customWidth="1"/>
    <col min="14603" max="14603" width="10.7109375" style="20" customWidth="1"/>
    <col min="14604" max="14604" width="13.140625" style="20" customWidth="1"/>
    <col min="14605" max="14605" width="11.5703125" style="20"/>
    <col min="14606" max="14606" width="9.28515625" style="20" customWidth="1"/>
    <col min="14607" max="14607" width="10.140625" style="20" customWidth="1"/>
    <col min="14608" max="14608" width="13.28515625" style="20" bestFit="1" customWidth="1"/>
    <col min="14609" max="14609" width="3.28515625" style="20" bestFit="1" customWidth="1"/>
    <col min="14610" max="14848" width="11.5703125" style="20"/>
    <col min="14849" max="14849" width="5.28515625" style="20" customWidth="1"/>
    <col min="14850" max="14850" width="12.42578125" style="20" customWidth="1"/>
    <col min="14851" max="14851" width="11.7109375" style="20" customWidth="1"/>
    <col min="14852" max="14853" width="11.85546875" style="20" bestFit="1" customWidth="1"/>
    <col min="14854" max="14854" width="10.140625" style="20" customWidth="1"/>
    <col min="14855" max="14858" width="11" style="20" bestFit="1" customWidth="1"/>
    <col min="14859" max="14859" width="10.7109375" style="20" customWidth="1"/>
    <col min="14860" max="14860" width="13.140625" style="20" customWidth="1"/>
    <col min="14861" max="14861" width="11.5703125" style="20"/>
    <col min="14862" max="14862" width="9.28515625" style="20" customWidth="1"/>
    <col min="14863" max="14863" width="10.140625" style="20" customWidth="1"/>
    <col min="14864" max="14864" width="13.28515625" style="20" bestFit="1" customWidth="1"/>
    <col min="14865" max="14865" width="3.28515625" style="20" bestFit="1" customWidth="1"/>
    <col min="14866" max="15104" width="11.5703125" style="20"/>
    <col min="15105" max="15105" width="5.28515625" style="20" customWidth="1"/>
    <col min="15106" max="15106" width="12.42578125" style="20" customWidth="1"/>
    <col min="15107" max="15107" width="11.7109375" style="20" customWidth="1"/>
    <col min="15108" max="15109" width="11.85546875" style="20" bestFit="1" customWidth="1"/>
    <col min="15110" max="15110" width="10.140625" style="20" customWidth="1"/>
    <col min="15111" max="15114" width="11" style="20" bestFit="1" customWidth="1"/>
    <col min="15115" max="15115" width="10.7109375" style="20" customWidth="1"/>
    <col min="15116" max="15116" width="13.140625" style="20" customWidth="1"/>
    <col min="15117" max="15117" width="11.5703125" style="20"/>
    <col min="15118" max="15118" width="9.28515625" style="20" customWidth="1"/>
    <col min="15119" max="15119" width="10.140625" style="20" customWidth="1"/>
    <col min="15120" max="15120" width="13.28515625" style="20" bestFit="1" customWidth="1"/>
    <col min="15121" max="15121" width="3.28515625" style="20" bestFit="1" customWidth="1"/>
    <col min="15122" max="15360" width="11.5703125" style="20"/>
    <col min="15361" max="15361" width="5.28515625" style="20" customWidth="1"/>
    <col min="15362" max="15362" width="12.42578125" style="20" customWidth="1"/>
    <col min="15363" max="15363" width="11.7109375" style="20" customWidth="1"/>
    <col min="15364" max="15365" width="11.85546875" style="20" bestFit="1" customWidth="1"/>
    <col min="15366" max="15366" width="10.140625" style="20" customWidth="1"/>
    <col min="15367" max="15370" width="11" style="20" bestFit="1" customWidth="1"/>
    <col min="15371" max="15371" width="10.7109375" style="20" customWidth="1"/>
    <col min="15372" max="15372" width="13.140625" style="20" customWidth="1"/>
    <col min="15373" max="15373" width="11.5703125" style="20"/>
    <col min="15374" max="15374" width="9.28515625" style="20" customWidth="1"/>
    <col min="15375" max="15375" width="10.140625" style="20" customWidth="1"/>
    <col min="15376" max="15376" width="13.28515625" style="20" bestFit="1" customWidth="1"/>
    <col min="15377" max="15377" width="3.28515625" style="20" bestFit="1" customWidth="1"/>
    <col min="15378" max="15616" width="11.5703125" style="20"/>
    <col min="15617" max="15617" width="5.28515625" style="20" customWidth="1"/>
    <col min="15618" max="15618" width="12.42578125" style="20" customWidth="1"/>
    <col min="15619" max="15619" width="11.7109375" style="20" customWidth="1"/>
    <col min="15620" max="15621" width="11.85546875" style="20" bestFit="1" customWidth="1"/>
    <col min="15622" max="15622" width="10.140625" style="20" customWidth="1"/>
    <col min="15623" max="15626" width="11" style="20" bestFit="1" customWidth="1"/>
    <col min="15627" max="15627" width="10.7109375" style="20" customWidth="1"/>
    <col min="15628" max="15628" width="13.140625" style="20" customWidth="1"/>
    <col min="15629" max="15629" width="11.5703125" style="20"/>
    <col min="15630" max="15630" width="9.28515625" style="20" customWidth="1"/>
    <col min="15631" max="15631" width="10.140625" style="20" customWidth="1"/>
    <col min="15632" max="15632" width="13.28515625" style="20" bestFit="1" customWidth="1"/>
    <col min="15633" max="15633" width="3.28515625" style="20" bestFit="1" customWidth="1"/>
    <col min="15634" max="15872" width="11.5703125" style="20"/>
    <col min="15873" max="15873" width="5.28515625" style="20" customWidth="1"/>
    <col min="15874" max="15874" width="12.42578125" style="20" customWidth="1"/>
    <col min="15875" max="15875" width="11.7109375" style="20" customWidth="1"/>
    <col min="15876" max="15877" width="11.85546875" style="20" bestFit="1" customWidth="1"/>
    <col min="15878" max="15878" width="10.140625" style="20" customWidth="1"/>
    <col min="15879" max="15882" width="11" style="20" bestFit="1" customWidth="1"/>
    <col min="15883" max="15883" width="10.7109375" style="20" customWidth="1"/>
    <col min="15884" max="15884" width="13.140625" style="20" customWidth="1"/>
    <col min="15885" max="15885" width="11.5703125" style="20"/>
    <col min="15886" max="15886" width="9.28515625" style="20" customWidth="1"/>
    <col min="15887" max="15887" width="10.140625" style="20" customWidth="1"/>
    <col min="15888" max="15888" width="13.28515625" style="20" bestFit="1" customWidth="1"/>
    <col min="15889" max="15889" width="3.28515625" style="20" bestFit="1" customWidth="1"/>
    <col min="15890" max="16128" width="11.5703125" style="20"/>
    <col min="16129" max="16129" width="5.28515625" style="20" customWidth="1"/>
    <col min="16130" max="16130" width="12.42578125" style="20" customWidth="1"/>
    <col min="16131" max="16131" width="11.7109375" style="20" customWidth="1"/>
    <col min="16132" max="16133" width="11.85546875" style="20" bestFit="1" customWidth="1"/>
    <col min="16134" max="16134" width="10.140625" style="20" customWidth="1"/>
    <col min="16135" max="16138" width="11" style="20" bestFit="1" customWidth="1"/>
    <col min="16139" max="16139" width="10.7109375" style="20" customWidth="1"/>
    <col min="16140" max="16140" width="13.140625" style="20" customWidth="1"/>
    <col min="16141" max="16141" width="11.5703125" style="20"/>
    <col min="16142" max="16142" width="9.28515625" style="20" customWidth="1"/>
    <col min="16143" max="16143" width="10.140625" style="20" customWidth="1"/>
    <col min="16144" max="16144" width="13.28515625" style="20" bestFit="1" customWidth="1"/>
    <col min="16145" max="16145" width="3.28515625" style="20" bestFit="1" customWidth="1"/>
    <col min="16146" max="16384" width="11.5703125" style="20"/>
  </cols>
  <sheetData>
    <row r="1" spans="1:17" ht="12.75" x14ac:dyDescent="0.2">
      <c r="A1" s="19" t="s">
        <v>1</v>
      </c>
      <c r="C1" s="108"/>
      <c r="O1" s="108"/>
    </row>
    <row r="2" spans="1:17" ht="12.75" x14ac:dyDescent="0.2">
      <c r="A2" s="1" t="s">
        <v>351</v>
      </c>
      <c r="C2" s="20" t="s">
        <v>261</v>
      </c>
      <c r="K2" s="21"/>
      <c r="L2" s="22"/>
      <c r="M2" s="22"/>
      <c r="N2" s="22"/>
      <c r="Q2" s="21"/>
    </row>
    <row r="3" spans="1:17" ht="12.75" x14ac:dyDescent="0.2">
      <c r="A3" s="1" t="str">
        <f>'Exhibit A - City'!A3</f>
        <v>FOR THE YEAR ENDED JUNE 30, 2022</v>
      </c>
      <c r="K3" s="21"/>
      <c r="L3" s="22"/>
      <c r="M3" s="22"/>
      <c r="N3" s="22"/>
      <c r="Q3" s="21"/>
    </row>
    <row r="4" spans="1:17" ht="12.75" x14ac:dyDescent="0.2">
      <c r="K4" s="21"/>
      <c r="L4" s="22"/>
      <c r="M4" s="22"/>
      <c r="N4" s="22"/>
      <c r="Q4" s="21"/>
    </row>
    <row r="5" spans="1:17" ht="12.75" x14ac:dyDescent="0.2">
      <c r="P5" s="112"/>
    </row>
    <row r="6" spans="1:17" ht="12.75" x14ac:dyDescent="0.2">
      <c r="A6" s="24"/>
      <c r="B6" s="24"/>
      <c r="C6" s="24"/>
      <c r="D6" s="24"/>
      <c r="E6" s="24"/>
      <c r="F6" s="24"/>
      <c r="G6" s="24"/>
      <c r="H6" s="24"/>
      <c r="I6" s="24"/>
      <c r="J6" s="24"/>
      <c r="K6" s="24"/>
      <c r="L6" s="24"/>
      <c r="M6" s="24"/>
      <c r="N6" s="24"/>
      <c r="O6" s="24"/>
      <c r="P6" s="24"/>
      <c r="Q6" s="24"/>
    </row>
    <row r="7" spans="1:17" s="30" customFormat="1" ht="37.9" customHeight="1" x14ac:dyDescent="0.2">
      <c r="A7" s="28" t="s">
        <v>8</v>
      </c>
      <c r="B7" s="28" t="s">
        <v>10</v>
      </c>
      <c r="C7" s="28" t="s">
        <v>333</v>
      </c>
      <c r="D7" s="28" t="s">
        <v>334</v>
      </c>
      <c r="E7" s="28" t="s">
        <v>335</v>
      </c>
      <c r="F7" s="28" t="s">
        <v>336</v>
      </c>
      <c r="G7" s="28" t="s">
        <v>337</v>
      </c>
      <c r="H7" s="28" t="s">
        <v>338</v>
      </c>
      <c r="I7" s="28" t="s">
        <v>339</v>
      </c>
      <c r="J7" s="28" t="s">
        <v>340</v>
      </c>
      <c r="K7" s="28" t="s">
        <v>341</v>
      </c>
      <c r="L7" s="28" t="s">
        <v>342</v>
      </c>
      <c r="M7" s="28" t="s">
        <v>343</v>
      </c>
      <c r="N7" s="28" t="s">
        <v>344</v>
      </c>
      <c r="O7" s="28" t="s">
        <v>345</v>
      </c>
      <c r="P7" s="29" t="s">
        <v>33</v>
      </c>
      <c r="Q7" s="28" t="s">
        <v>8</v>
      </c>
    </row>
    <row r="8" spans="1:17" ht="12.75" x14ac:dyDescent="0.2">
      <c r="A8" s="20">
        <v>1</v>
      </c>
      <c r="B8" s="20" t="s">
        <v>352</v>
      </c>
      <c r="C8" s="31">
        <v>43579630</v>
      </c>
      <c r="D8" s="31">
        <v>12017966</v>
      </c>
      <c r="E8" s="31">
        <v>38101182</v>
      </c>
      <c r="F8" s="31">
        <v>0</v>
      </c>
      <c r="G8" s="31">
        <v>86262</v>
      </c>
      <c r="H8" s="31">
        <v>3182904</v>
      </c>
      <c r="I8" s="31">
        <v>6443480</v>
      </c>
      <c r="J8" s="31">
        <v>2149715</v>
      </c>
      <c r="K8" s="31">
        <v>254968</v>
      </c>
      <c r="L8" s="31">
        <v>10206837</v>
      </c>
      <c r="M8" s="31">
        <v>28872822</v>
      </c>
      <c r="N8" s="31">
        <v>0</v>
      </c>
      <c r="O8" s="31">
        <v>1172336</v>
      </c>
      <c r="P8" s="31">
        <v>146068102</v>
      </c>
      <c r="Q8" s="20">
        <v>1</v>
      </c>
    </row>
    <row r="9" spans="1:17" ht="12.75" x14ac:dyDescent="0.2">
      <c r="A9" s="20">
        <v>2</v>
      </c>
      <c r="B9" s="20" t="s">
        <v>353</v>
      </c>
      <c r="C9" s="31">
        <v>5214209</v>
      </c>
      <c r="D9" s="31">
        <v>241103</v>
      </c>
      <c r="E9" s="31">
        <v>1514267</v>
      </c>
      <c r="F9" s="31">
        <v>0</v>
      </c>
      <c r="G9" s="31">
        <v>245673</v>
      </c>
      <c r="H9" s="31">
        <v>371496</v>
      </c>
      <c r="I9" s="31">
        <v>359596</v>
      </c>
      <c r="J9" s="31">
        <v>421514</v>
      </c>
      <c r="K9" s="31">
        <v>46746</v>
      </c>
      <c r="L9" s="31">
        <v>1810057</v>
      </c>
      <c r="M9" s="31">
        <v>7060364</v>
      </c>
      <c r="N9" s="31">
        <v>0</v>
      </c>
      <c r="O9" s="31">
        <v>0</v>
      </c>
      <c r="P9" s="31">
        <v>17285025</v>
      </c>
      <c r="Q9" s="20">
        <v>2</v>
      </c>
    </row>
    <row r="10" spans="1:17" ht="12.75" x14ac:dyDescent="0.2">
      <c r="A10" s="20">
        <v>3</v>
      </c>
      <c r="B10" s="20" t="s">
        <v>354</v>
      </c>
      <c r="C10" s="31">
        <v>518437</v>
      </c>
      <c r="D10" s="31">
        <v>369042</v>
      </c>
      <c r="E10" s="31">
        <v>186455</v>
      </c>
      <c r="F10" s="31">
        <v>0</v>
      </c>
      <c r="G10" s="31">
        <v>142274</v>
      </c>
      <c r="H10" s="31">
        <v>39100</v>
      </c>
      <c r="I10" s="31">
        <v>59838</v>
      </c>
      <c r="J10" s="31">
        <v>0</v>
      </c>
      <c r="K10" s="31">
        <v>0</v>
      </c>
      <c r="L10" s="31">
        <v>23552</v>
      </c>
      <c r="M10" s="31">
        <v>387636</v>
      </c>
      <c r="N10" s="31">
        <v>0</v>
      </c>
      <c r="O10" s="31">
        <v>0</v>
      </c>
      <c r="P10" s="31">
        <v>1726334</v>
      </c>
      <c r="Q10" s="20">
        <v>3</v>
      </c>
    </row>
    <row r="11" spans="1:17" ht="12.75" x14ac:dyDescent="0.2">
      <c r="A11" s="20">
        <v>4</v>
      </c>
      <c r="B11" s="20" t="s">
        <v>355</v>
      </c>
      <c r="C11" s="31">
        <v>14526660</v>
      </c>
      <c r="D11" s="31">
        <v>4611301</v>
      </c>
      <c r="E11" s="31">
        <v>8712415</v>
      </c>
      <c r="F11" s="31">
        <v>0</v>
      </c>
      <c r="G11" s="31">
        <v>875041</v>
      </c>
      <c r="H11" s="31">
        <v>1225370</v>
      </c>
      <c r="I11" s="31">
        <v>742</v>
      </c>
      <c r="J11" s="31">
        <v>355991</v>
      </c>
      <c r="K11" s="31">
        <v>11232</v>
      </c>
      <c r="L11" s="31">
        <v>7222710</v>
      </c>
      <c r="M11" s="31">
        <v>15925582</v>
      </c>
      <c r="N11" s="31">
        <v>0</v>
      </c>
      <c r="O11" s="31">
        <v>0</v>
      </c>
      <c r="P11" s="31">
        <v>53467044</v>
      </c>
      <c r="Q11" s="20">
        <v>4</v>
      </c>
    </row>
    <row r="12" spans="1:17" ht="12.75" x14ac:dyDescent="0.2">
      <c r="A12" s="20">
        <v>5</v>
      </c>
      <c r="B12" s="20" t="s">
        <v>356</v>
      </c>
      <c r="C12" s="31">
        <v>55017862</v>
      </c>
      <c r="D12" s="31">
        <v>11006951</v>
      </c>
      <c r="E12" s="31">
        <v>30439211</v>
      </c>
      <c r="F12" s="31">
        <v>0</v>
      </c>
      <c r="G12" s="31">
        <v>6173406</v>
      </c>
      <c r="H12" s="31">
        <v>1778958</v>
      </c>
      <c r="I12" s="31">
        <v>5981357</v>
      </c>
      <c r="J12" s="31">
        <v>4259276</v>
      </c>
      <c r="K12" s="31">
        <v>807019</v>
      </c>
      <c r="L12" s="31">
        <v>6723274</v>
      </c>
      <c r="M12" s="31">
        <v>34337920</v>
      </c>
      <c r="N12" s="31">
        <v>0</v>
      </c>
      <c r="O12" s="31">
        <v>3076696</v>
      </c>
      <c r="P12" s="31">
        <v>159601930</v>
      </c>
      <c r="Q12" s="20">
        <v>5</v>
      </c>
    </row>
    <row r="13" spans="1:17" ht="12.75" x14ac:dyDescent="0.2">
      <c r="A13" s="20">
        <v>6</v>
      </c>
      <c r="B13" s="20" t="s">
        <v>357</v>
      </c>
      <c r="C13" s="31">
        <v>9386473</v>
      </c>
      <c r="D13" s="31">
        <v>1014797</v>
      </c>
      <c r="E13" s="31">
        <v>3551392</v>
      </c>
      <c r="F13" s="31">
        <v>0</v>
      </c>
      <c r="G13" s="31">
        <v>452866</v>
      </c>
      <c r="H13" s="31">
        <v>531559</v>
      </c>
      <c r="I13" s="31">
        <v>0</v>
      </c>
      <c r="J13" s="31">
        <v>469558</v>
      </c>
      <c r="K13" s="31">
        <v>0</v>
      </c>
      <c r="L13" s="31">
        <v>1491915</v>
      </c>
      <c r="M13" s="31">
        <v>8844339</v>
      </c>
      <c r="N13" s="31">
        <v>0</v>
      </c>
      <c r="O13" s="31">
        <v>0</v>
      </c>
      <c r="P13" s="31">
        <v>25742899</v>
      </c>
      <c r="Q13" s="20">
        <v>6</v>
      </c>
    </row>
    <row r="14" spans="1:17" ht="12.75" x14ac:dyDescent="0.2">
      <c r="A14" s="20">
        <v>7</v>
      </c>
      <c r="B14" s="20" t="s">
        <v>358</v>
      </c>
      <c r="C14" s="31">
        <v>1657290</v>
      </c>
      <c r="D14" s="31">
        <v>383985</v>
      </c>
      <c r="E14" s="31">
        <v>619910</v>
      </c>
      <c r="F14" s="31">
        <v>0</v>
      </c>
      <c r="G14" s="31">
        <v>206689</v>
      </c>
      <c r="H14" s="31">
        <v>243115</v>
      </c>
      <c r="I14" s="31">
        <v>43078</v>
      </c>
      <c r="J14" s="31">
        <v>95860</v>
      </c>
      <c r="K14" s="31">
        <v>0</v>
      </c>
      <c r="L14" s="31">
        <v>38254</v>
      </c>
      <c r="M14" s="31">
        <v>1051053</v>
      </c>
      <c r="N14" s="31">
        <v>0</v>
      </c>
      <c r="O14" s="31">
        <v>22953</v>
      </c>
      <c r="P14" s="31">
        <v>4362187</v>
      </c>
      <c r="Q14" s="20">
        <v>7</v>
      </c>
    </row>
    <row r="15" spans="1:17" ht="12.75" x14ac:dyDescent="0.2">
      <c r="A15" s="20">
        <v>8</v>
      </c>
      <c r="B15" s="20" t="s">
        <v>359</v>
      </c>
      <c r="C15" s="31">
        <v>10927394</v>
      </c>
      <c r="D15" s="31">
        <v>938023</v>
      </c>
      <c r="E15" s="31">
        <v>5928912</v>
      </c>
      <c r="F15" s="31">
        <v>0</v>
      </c>
      <c r="G15" s="31">
        <v>1423249</v>
      </c>
      <c r="H15" s="31">
        <v>1022661</v>
      </c>
      <c r="I15" s="31">
        <v>353935</v>
      </c>
      <c r="J15" s="31">
        <v>0</v>
      </c>
      <c r="K15" s="31">
        <v>0</v>
      </c>
      <c r="L15" s="31">
        <v>2179750</v>
      </c>
      <c r="M15" s="31">
        <v>10349788</v>
      </c>
      <c r="N15" s="31">
        <v>0</v>
      </c>
      <c r="O15" s="31">
        <v>0</v>
      </c>
      <c r="P15" s="31">
        <v>33123712</v>
      </c>
      <c r="Q15" s="20">
        <v>8</v>
      </c>
    </row>
    <row r="16" spans="1:17" ht="12.75" x14ac:dyDescent="0.2">
      <c r="A16" s="20">
        <v>9</v>
      </c>
      <c r="B16" s="20" t="s">
        <v>361</v>
      </c>
      <c r="C16" s="31">
        <v>0</v>
      </c>
      <c r="D16" s="31">
        <v>0</v>
      </c>
      <c r="E16" s="31">
        <v>0</v>
      </c>
      <c r="F16" s="31">
        <v>0</v>
      </c>
      <c r="G16" s="31">
        <v>0</v>
      </c>
      <c r="H16" s="31">
        <v>0</v>
      </c>
      <c r="I16" s="31">
        <v>0</v>
      </c>
      <c r="J16" s="31">
        <v>0</v>
      </c>
      <c r="K16" s="31">
        <v>0</v>
      </c>
      <c r="L16" s="31">
        <v>0</v>
      </c>
      <c r="M16" s="31">
        <v>0</v>
      </c>
      <c r="N16" s="31">
        <v>0</v>
      </c>
      <c r="O16" s="31">
        <v>0</v>
      </c>
      <c r="P16" s="31">
        <v>0</v>
      </c>
      <c r="Q16" s="20">
        <v>9</v>
      </c>
    </row>
    <row r="17" spans="1:17" ht="12.75" x14ac:dyDescent="0.2">
      <c r="A17" s="20">
        <v>10</v>
      </c>
      <c r="B17" s="20" t="s">
        <v>362</v>
      </c>
      <c r="C17" s="31">
        <v>13076127</v>
      </c>
      <c r="D17" s="31">
        <v>1570569</v>
      </c>
      <c r="E17" s="31">
        <v>10365899</v>
      </c>
      <c r="F17" s="31">
        <v>0</v>
      </c>
      <c r="G17" s="31">
        <v>726946</v>
      </c>
      <c r="H17" s="31">
        <v>3337378</v>
      </c>
      <c r="I17" s="31">
        <v>833165</v>
      </c>
      <c r="J17" s="31">
        <v>490689</v>
      </c>
      <c r="K17" s="31">
        <v>0</v>
      </c>
      <c r="L17" s="31">
        <v>466388</v>
      </c>
      <c r="M17" s="31">
        <v>6829649</v>
      </c>
      <c r="N17" s="31">
        <v>0</v>
      </c>
      <c r="O17" s="31">
        <v>2993782</v>
      </c>
      <c r="P17" s="31">
        <v>40690592</v>
      </c>
      <c r="Q17" s="20">
        <v>10</v>
      </c>
    </row>
    <row r="18" spans="1:17" ht="12.75" x14ac:dyDescent="0.2">
      <c r="A18" s="20">
        <v>11</v>
      </c>
      <c r="B18" s="20" t="s">
        <v>363</v>
      </c>
      <c r="C18" s="31">
        <v>5896951</v>
      </c>
      <c r="D18" s="31">
        <v>1325700</v>
      </c>
      <c r="E18" s="31">
        <v>4915332</v>
      </c>
      <c r="F18" s="31">
        <v>46634</v>
      </c>
      <c r="G18" s="31">
        <v>327663</v>
      </c>
      <c r="H18" s="31">
        <v>380948</v>
      </c>
      <c r="I18" s="31">
        <v>725376</v>
      </c>
      <c r="J18" s="31">
        <v>183549</v>
      </c>
      <c r="K18" s="31">
        <v>5525</v>
      </c>
      <c r="L18" s="31">
        <v>338943</v>
      </c>
      <c r="M18" s="31">
        <v>4013646</v>
      </c>
      <c r="N18" s="31">
        <v>0</v>
      </c>
      <c r="O18" s="31">
        <v>10869</v>
      </c>
      <c r="P18" s="31">
        <v>18171136</v>
      </c>
      <c r="Q18" s="20">
        <v>11</v>
      </c>
    </row>
    <row r="19" spans="1:17" ht="12.75" x14ac:dyDescent="0.2">
      <c r="A19" s="20">
        <v>12</v>
      </c>
      <c r="B19" s="20" t="s">
        <v>364</v>
      </c>
      <c r="C19" s="31">
        <v>2171098</v>
      </c>
      <c r="D19" s="31">
        <v>542265</v>
      </c>
      <c r="E19" s="31">
        <v>1171365</v>
      </c>
      <c r="F19" s="31">
        <v>0</v>
      </c>
      <c r="G19" s="31">
        <v>199297</v>
      </c>
      <c r="H19" s="31">
        <v>39910</v>
      </c>
      <c r="I19" s="31">
        <v>93731</v>
      </c>
      <c r="J19" s="31">
        <v>311078</v>
      </c>
      <c r="K19" s="31">
        <v>0</v>
      </c>
      <c r="L19" s="31">
        <v>194387</v>
      </c>
      <c r="M19" s="31">
        <v>1917888</v>
      </c>
      <c r="N19" s="31">
        <v>0</v>
      </c>
      <c r="O19" s="31">
        <v>32446</v>
      </c>
      <c r="P19" s="31">
        <v>6673465</v>
      </c>
      <c r="Q19" s="20">
        <v>12</v>
      </c>
    </row>
    <row r="20" spans="1:17" ht="12.75" x14ac:dyDescent="0.2">
      <c r="A20" s="20">
        <v>13</v>
      </c>
      <c r="B20" s="20" t="s">
        <v>365</v>
      </c>
      <c r="C20" s="31">
        <v>15569291</v>
      </c>
      <c r="D20" s="31">
        <v>1946425</v>
      </c>
      <c r="E20" s="31">
        <v>7810020</v>
      </c>
      <c r="F20" s="31">
        <v>0</v>
      </c>
      <c r="G20" s="31">
        <v>137252</v>
      </c>
      <c r="H20" s="31">
        <v>1112472</v>
      </c>
      <c r="I20" s="31">
        <v>1087879</v>
      </c>
      <c r="J20" s="31">
        <v>532959</v>
      </c>
      <c r="K20" s="31">
        <v>459244</v>
      </c>
      <c r="L20" s="31">
        <v>1661182</v>
      </c>
      <c r="M20" s="31">
        <v>13849223</v>
      </c>
      <c r="N20" s="31">
        <v>0</v>
      </c>
      <c r="O20" s="31">
        <v>630000</v>
      </c>
      <c r="P20" s="31">
        <v>44795947</v>
      </c>
      <c r="Q20" s="20">
        <v>13</v>
      </c>
    </row>
    <row r="21" spans="1:17" ht="12.75" x14ac:dyDescent="0.2">
      <c r="A21" s="20">
        <v>14</v>
      </c>
      <c r="B21" s="20" t="s">
        <v>366</v>
      </c>
      <c r="C21" s="31">
        <v>2936567</v>
      </c>
      <c r="D21" s="31">
        <v>180675</v>
      </c>
      <c r="E21" s="31">
        <v>1153607</v>
      </c>
      <c r="F21" s="31">
        <v>0</v>
      </c>
      <c r="G21" s="31">
        <v>140445</v>
      </c>
      <c r="H21" s="31">
        <v>230513</v>
      </c>
      <c r="I21" s="31">
        <v>0</v>
      </c>
      <c r="J21" s="31">
        <v>0</v>
      </c>
      <c r="K21" s="31">
        <v>0</v>
      </c>
      <c r="L21" s="31">
        <v>204256</v>
      </c>
      <c r="M21" s="31">
        <v>2581967</v>
      </c>
      <c r="N21" s="31">
        <v>0</v>
      </c>
      <c r="O21" s="31">
        <v>49772</v>
      </c>
      <c r="P21" s="31">
        <v>7477802</v>
      </c>
      <c r="Q21" s="20">
        <v>14</v>
      </c>
    </row>
    <row r="22" spans="1:17" ht="12.75" x14ac:dyDescent="0.2">
      <c r="A22" s="20">
        <v>15</v>
      </c>
      <c r="B22" s="20" t="s">
        <v>367</v>
      </c>
      <c r="C22" s="31">
        <v>20875990</v>
      </c>
      <c r="D22" s="31">
        <v>5073682</v>
      </c>
      <c r="E22" s="31">
        <v>15296618</v>
      </c>
      <c r="F22" s="31">
        <v>0</v>
      </c>
      <c r="G22" s="31">
        <v>4440827</v>
      </c>
      <c r="H22" s="31">
        <v>614608</v>
      </c>
      <c r="I22" s="31">
        <v>1619921</v>
      </c>
      <c r="J22" s="31">
        <v>3838119</v>
      </c>
      <c r="K22" s="31">
        <v>970865</v>
      </c>
      <c r="L22" s="31">
        <v>5519989</v>
      </c>
      <c r="M22" s="31">
        <v>26862653</v>
      </c>
      <c r="N22" s="31">
        <v>0</v>
      </c>
      <c r="O22" s="31">
        <v>3016827</v>
      </c>
      <c r="P22" s="31">
        <v>88130099</v>
      </c>
      <c r="Q22" s="20">
        <v>15</v>
      </c>
    </row>
    <row r="23" spans="1:17" ht="12.75" x14ac:dyDescent="0.2">
      <c r="A23" s="20">
        <v>16</v>
      </c>
      <c r="B23" s="20" t="s">
        <v>368</v>
      </c>
      <c r="C23" s="31">
        <v>17692891</v>
      </c>
      <c r="D23" s="31">
        <v>1979451</v>
      </c>
      <c r="E23" s="31">
        <v>8026003</v>
      </c>
      <c r="F23" s="31">
        <v>0</v>
      </c>
      <c r="G23" s="31">
        <v>1279704</v>
      </c>
      <c r="H23" s="31">
        <v>917973</v>
      </c>
      <c r="I23" s="31">
        <v>707464</v>
      </c>
      <c r="J23" s="31">
        <v>474150</v>
      </c>
      <c r="K23" s="31">
        <v>129922</v>
      </c>
      <c r="L23" s="31">
        <v>3597607</v>
      </c>
      <c r="M23" s="31">
        <v>16439222</v>
      </c>
      <c r="N23" s="31">
        <v>0</v>
      </c>
      <c r="O23" s="31">
        <v>279466</v>
      </c>
      <c r="P23" s="31">
        <v>51523853</v>
      </c>
      <c r="Q23" s="20">
        <v>16</v>
      </c>
    </row>
    <row r="24" spans="1:17" ht="12.75" x14ac:dyDescent="0.2">
      <c r="A24" s="20">
        <v>17</v>
      </c>
      <c r="B24" s="20" t="s">
        <v>369</v>
      </c>
      <c r="C24" s="31">
        <v>0</v>
      </c>
      <c r="D24" s="31">
        <v>0</v>
      </c>
      <c r="E24" s="31">
        <v>0</v>
      </c>
      <c r="F24" s="31">
        <v>0</v>
      </c>
      <c r="G24" s="31">
        <v>0</v>
      </c>
      <c r="H24" s="31">
        <v>0</v>
      </c>
      <c r="I24" s="31">
        <v>0</v>
      </c>
      <c r="J24" s="31">
        <v>0</v>
      </c>
      <c r="K24" s="31">
        <v>0</v>
      </c>
      <c r="L24" s="31">
        <v>0</v>
      </c>
      <c r="M24" s="31">
        <v>0</v>
      </c>
      <c r="N24" s="31">
        <v>0</v>
      </c>
      <c r="O24" s="31">
        <v>0</v>
      </c>
      <c r="P24" s="31">
        <v>0</v>
      </c>
      <c r="Q24" s="20">
        <v>17</v>
      </c>
    </row>
    <row r="25" spans="1:17" ht="12.75" x14ac:dyDescent="0.2">
      <c r="A25" s="20">
        <v>18</v>
      </c>
      <c r="B25" s="20" t="s">
        <v>370</v>
      </c>
      <c r="C25" s="31">
        <v>1363789</v>
      </c>
      <c r="D25" s="31">
        <v>311970</v>
      </c>
      <c r="E25" s="31">
        <v>765579</v>
      </c>
      <c r="F25" s="31">
        <v>0</v>
      </c>
      <c r="G25" s="31">
        <v>0</v>
      </c>
      <c r="H25" s="31">
        <v>162412</v>
      </c>
      <c r="I25" s="31">
        <v>133337</v>
      </c>
      <c r="J25" s="31">
        <v>55407</v>
      </c>
      <c r="K25" s="31">
        <v>0</v>
      </c>
      <c r="L25" s="31">
        <v>702285</v>
      </c>
      <c r="M25" s="31">
        <v>1821361</v>
      </c>
      <c r="N25" s="31">
        <v>0</v>
      </c>
      <c r="O25" s="31">
        <v>26252</v>
      </c>
      <c r="P25" s="31">
        <v>5342392</v>
      </c>
      <c r="Q25" s="20">
        <v>18</v>
      </c>
    </row>
    <row r="26" spans="1:17" ht="12.75" x14ac:dyDescent="0.2">
      <c r="A26" s="20">
        <v>19</v>
      </c>
      <c r="B26" s="20" t="s">
        <v>371</v>
      </c>
      <c r="C26" s="31">
        <v>20685252</v>
      </c>
      <c r="D26" s="31">
        <v>4733521</v>
      </c>
      <c r="E26" s="31">
        <v>10165196</v>
      </c>
      <c r="F26" s="31">
        <v>0</v>
      </c>
      <c r="G26" s="31">
        <v>1792935</v>
      </c>
      <c r="H26" s="31">
        <v>955810</v>
      </c>
      <c r="I26" s="31">
        <v>1177889</v>
      </c>
      <c r="J26" s="31">
        <v>796786</v>
      </c>
      <c r="K26" s="31">
        <v>757080</v>
      </c>
      <c r="L26" s="31">
        <v>2869336</v>
      </c>
      <c r="M26" s="31">
        <v>17915086</v>
      </c>
      <c r="N26" s="31">
        <v>0</v>
      </c>
      <c r="O26" s="31">
        <v>0</v>
      </c>
      <c r="P26" s="31">
        <v>61848891</v>
      </c>
      <c r="Q26" s="20">
        <v>19</v>
      </c>
    </row>
    <row r="27" spans="1:17" ht="12.75" x14ac:dyDescent="0.2">
      <c r="A27" s="20">
        <v>20</v>
      </c>
      <c r="B27" s="20" t="s">
        <v>372</v>
      </c>
      <c r="C27" s="31">
        <v>12324357</v>
      </c>
      <c r="D27" s="31">
        <v>639790</v>
      </c>
      <c r="E27" s="31">
        <v>5366607</v>
      </c>
      <c r="F27" s="31">
        <v>0</v>
      </c>
      <c r="G27" s="31">
        <v>981790</v>
      </c>
      <c r="H27" s="31">
        <v>565591</v>
      </c>
      <c r="I27" s="31">
        <v>1450277</v>
      </c>
      <c r="J27" s="31">
        <v>504371</v>
      </c>
      <c r="K27" s="31">
        <v>0</v>
      </c>
      <c r="L27" s="31">
        <v>475352</v>
      </c>
      <c r="M27" s="31">
        <v>5574688</v>
      </c>
      <c r="N27" s="31">
        <v>0</v>
      </c>
      <c r="O27" s="31">
        <v>256735</v>
      </c>
      <c r="P27" s="31">
        <v>28139558</v>
      </c>
      <c r="Q27" s="20">
        <v>20</v>
      </c>
    </row>
    <row r="28" spans="1:17" ht="12.75" x14ac:dyDescent="0.2">
      <c r="A28" s="20">
        <v>21</v>
      </c>
      <c r="B28" s="20" t="s">
        <v>373</v>
      </c>
      <c r="C28" s="31">
        <v>3105224</v>
      </c>
      <c r="D28" s="31">
        <v>801137</v>
      </c>
      <c r="E28" s="31">
        <v>1146669</v>
      </c>
      <c r="F28" s="31">
        <v>23698</v>
      </c>
      <c r="G28" s="31">
        <v>516701</v>
      </c>
      <c r="H28" s="31">
        <v>146853</v>
      </c>
      <c r="I28" s="31">
        <v>493910</v>
      </c>
      <c r="J28" s="31">
        <v>216362</v>
      </c>
      <c r="K28" s="31">
        <v>0</v>
      </c>
      <c r="L28" s="31">
        <v>0</v>
      </c>
      <c r="M28" s="31">
        <v>465662</v>
      </c>
      <c r="N28" s="31">
        <v>0</v>
      </c>
      <c r="O28" s="31">
        <v>0</v>
      </c>
      <c r="P28" s="31">
        <v>6916216</v>
      </c>
      <c r="Q28" s="20">
        <v>21</v>
      </c>
    </row>
    <row r="29" spans="1:17" ht="12.75" x14ac:dyDescent="0.2">
      <c r="A29" s="20">
        <v>22</v>
      </c>
      <c r="B29" s="20" t="s">
        <v>374</v>
      </c>
      <c r="C29" s="31">
        <v>2765851</v>
      </c>
      <c r="D29" s="31">
        <v>585152</v>
      </c>
      <c r="E29" s="31">
        <v>2157701</v>
      </c>
      <c r="F29" s="31">
        <v>20000</v>
      </c>
      <c r="G29" s="31">
        <v>345563</v>
      </c>
      <c r="H29" s="31">
        <v>507145</v>
      </c>
      <c r="I29" s="31">
        <v>136558</v>
      </c>
      <c r="J29" s="31">
        <v>144826</v>
      </c>
      <c r="K29" s="31">
        <v>0</v>
      </c>
      <c r="L29" s="31">
        <v>15910</v>
      </c>
      <c r="M29" s="31">
        <v>2340491</v>
      </c>
      <c r="N29" s="31">
        <v>0</v>
      </c>
      <c r="O29" s="31">
        <v>44</v>
      </c>
      <c r="P29" s="31">
        <v>9019241</v>
      </c>
      <c r="Q29" s="20">
        <v>22</v>
      </c>
    </row>
    <row r="30" spans="1:17" ht="12.75" x14ac:dyDescent="0.2">
      <c r="A30" s="20">
        <v>23</v>
      </c>
      <c r="B30" s="20" t="s">
        <v>375</v>
      </c>
      <c r="C30" s="31">
        <v>32707526</v>
      </c>
      <c r="D30" s="31">
        <v>7322176</v>
      </c>
      <c r="E30" s="31">
        <v>20599261</v>
      </c>
      <c r="F30" s="31">
        <v>301263</v>
      </c>
      <c r="G30" s="31">
        <v>4219377</v>
      </c>
      <c r="H30" s="31">
        <v>1282753</v>
      </c>
      <c r="I30" s="31">
        <v>3013965</v>
      </c>
      <c r="J30" s="31">
        <v>4111000</v>
      </c>
      <c r="K30" s="31">
        <v>767921</v>
      </c>
      <c r="L30" s="31">
        <v>5411355</v>
      </c>
      <c r="M30" s="31">
        <v>32341996</v>
      </c>
      <c r="N30" s="31">
        <v>0</v>
      </c>
      <c r="O30" s="31">
        <v>726536</v>
      </c>
      <c r="P30" s="31">
        <v>112805129</v>
      </c>
      <c r="Q30" s="20">
        <v>23</v>
      </c>
    </row>
    <row r="31" spans="1:17" ht="12.75" x14ac:dyDescent="0.2">
      <c r="A31" s="20">
        <v>24</v>
      </c>
      <c r="B31" s="20" t="s">
        <v>376</v>
      </c>
      <c r="C31" s="31">
        <v>42726193</v>
      </c>
      <c r="D31" s="31">
        <v>15559944</v>
      </c>
      <c r="E31" s="31">
        <v>32645360</v>
      </c>
      <c r="F31" s="31">
        <v>296257</v>
      </c>
      <c r="G31" s="31">
        <v>2236654</v>
      </c>
      <c r="H31" s="31">
        <v>2564683</v>
      </c>
      <c r="I31" s="31">
        <v>4689999</v>
      </c>
      <c r="J31" s="31">
        <v>6388731</v>
      </c>
      <c r="K31" s="31">
        <v>3985616</v>
      </c>
      <c r="L31" s="31">
        <v>14539389</v>
      </c>
      <c r="M31" s="31">
        <v>43567303</v>
      </c>
      <c r="N31" s="31">
        <v>0</v>
      </c>
      <c r="O31" s="31">
        <v>154076</v>
      </c>
      <c r="P31" s="31">
        <v>169354205</v>
      </c>
      <c r="Q31" s="20">
        <v>24</v>
      </c>
    </row>
    <row r="32" spans="1:17" ht="12.75" x14ac:dyDescent="0.2">
      <c r="A32" s="20">
        <v>25</v>
      </c>
      <c r="B32" s="20" t="s">
        <v>377</v>
      </c>
      <c r="C32" s="31">
        <v>0</v>
      </c>
      <c r="D32" s="31">
        <v>0</v>
      </c>
      <c r="E32" s="31">
        <v>0</v>
      </c>
      <c r="F32" s="31">
        <v>0</v>
      </c>
      <c r="G32" s="31">
        <v>0</v>
      </c>
      <c r="H32" s="31">
        <v>0</v>
      </c>
      <c r="I32" s="31">
        <v>0</v>
      </c>
      <c r="J32" s="31">
        <v>0</v>
      </c>
      <c r="K32" s="31">
        <v>0</v>
      </c>
      <c r="L32" s="31">
        <v>0</v>
      </c>
      <c r="M32" s="31">
        <v>0</v>
      </c>
      <c r="N32" s="31">
        <v>0</v>
      </c>
      <c r="O32" s="31">
        <v>0</v>
      </c>
      <c r="P32" s="31">
        <v>0</v>
      </c>
      <c r="Q32" s="20">
        <v>25</v>
      </c>
    </row>
    <row r="33" spans="1:17" ht="12.75" x14ac:dyDescent="0.2">
      <c r="A33" s="20">
        <v>26</v>
      </c>
      <c r="B33" s="20" t="s">
        <v>378</v>
      </c>
      <c r="C33" s="31">
        <v>0</v>
      </c>
      <c r="D33" s="31">
        <v>0</v>
      </c>
      <c r="E33" s="31">
        <v>0</v>
      </c>
      <c r="F33" s="31">
        <v>0</v>
      </c>
      <c r="G33" s="31">
        <v>0</v>
      </c>
      <c r="H33" s="31">
        <v>0</v>
      </c>
      <c r="I33" s="31">
        <v>0</v>
      </c>
      <c r="J33" s="31">
        <v>0</v>
      </c>
      <c r="K33" s="31">
        <v>0</v>
      </c>
      <c r="L33" s="31">
        <v>0</v>
      </c>
      <c r="M33" s="31">
        <v>0</v>
      </c>
      <c r="N33" s="31">
        <v>0</v>
      </c>
      <c r="O33" s="31">
        <v>0</v>
      </c>
      <c r="P33" s="31">
        <v>0</v>
      </c>
      <c r="Q33" s="20">
        <v>26</v>
      </c>
    </row>
    <row r="34" spans="1:17" ht="12.75" x14ac:dyDescent="0.2">
      <c r="A34" s="20">
        <v>27</v>
      </c>
      <c r="B34" s="20" t="s">
        <v>379</v>
      </c>
      <c r="C34" s="31">
        <v>1038184</v>
      </c>
      <c r="D34" s="31">
        <v>322314</v>
      </c>
      <c r="E34" s="31">
        <v>488190</v>
      </c>
      <c r="F34" s="31">
        <v>0</v>
      </c>
      <c r="G34" s="31">
        <v>0</v>
      </c>
      <c r="H34" s="31">
        <v>18887</v>
      </c>
      <c r="I34" s="31">
        <v>304821</v>
      </c>
      <c r="J34" s="31">
        <v>69293</v>
      </c>
      <c r="K34" s="31">
        <v>0</v>
      </c>
      <c r="L34" s="31">
        <v>0</v>
      </c>
      <c r="M34" s="31">
        <v>948641</v>
      </c>
      <c r="N34" s="31">
        <v>0</v>
      </c>
      <c r="O34" s="31">
        <v>126705</v>
      </c>
      <c r="P34" s="31">
        <v>3317035</v>
      </c>
      <c r="Q34" s="20">
        <v>27</v>
      </c>
    </row>
    <row r="35" spans="1:17" ht="12.75" x14ac:dyDescent="0.2">
      <c r="A35" s="20">
        <v>28</v>
      </c>
      <c r="B35" s="20" t="s">
        <v>380</v>
      </c>
      <c r="C35" s="31">
        <v>10705732</v>
      </c>
      <c r="D35" s="31">
        <v>8658682</v>
      </c>
      <c r="E35" s="31">
        <v>7701420</v>
      </c>
      <c r="F35" s="31">
        <v>0</v>
      </c>
      <c r="G35" s="31">
        <v>2589580</v>
      </c>
      <c r="H35" s="31">
        <v>877053</v>
      </c>
      <c r="I35" s="31">
        <v>2254151</v>
      </c>
      <c r="J35" s="31">
        <v>2876738</v>
      </c>
      <c r="K35" s="31">
        <v>289825</v>
      </c>
      <c r="L35" s="31">
        <v>1257948</v>
      </c>
      <c r="M35" s="31">
        <v>11220911</v>
      </c>
      <c r="N35" s="31">
        <v>0</v>
      </c>
      <c r="O35" s="31">
        <v>29537</v>
      </c>
      <c r="P35" s="31">
        <v>48461577</v>
      </c>
      <c r="Q35" s="20">
        <v>28</v>
      </c>
    </row>
    <row r="36" spans="1:17" ht="12.75" x14ac:dyDescent="0.2">
      <c r="A36" s="20">
        <v>29</v>
      </c>
      <c r="B36" s="20" t="s">
        <v>381</v>
      </c>
      <c r="C36" s="31">
        <v>1509145</v>
      </c>
      <c r="D36" s="31">
        <v>444142</v>
      </c>
      <c r="E36" s="31">
        <v>598325</v>
      </c>
      <c r="F36" s="31">
        <v>43364</v>
      </c>
      <c r="G36" s="31">
        <v>200104</v>
      </c>
      <c r="H36" s="31">
        <v>217516</v>
      </c>
      <c r="I36" s="31">
        <v>160860</v>
      </c>
      <c r="J36" s="31">
        <v>117021</v>
      </c>
      <c r="K36" s="31">
        <v>0</v>
      </c>
      <c r="L36" s="31">
        <v>223957</v>
      </c>
      <c r="M36" s="31">
        <v>1366556</v>
      </c>
      <c r="N36" s="31">
        <v>0</v>
      </c>
      <c r="O36" s="31">
        <v>0</v>
      </c>
      <c r="P36" s="31">
        <v>4880990</v>
      </c>
      <c r="Q36" s="20">
        <v>29</v>
      </c>
    </row>
    <row r="37" spans="1:17" ht="12.75" x14ac:dyDescent="0.2">
      <c r="A37" s="20">
        <v>30</v>
      </c>
      <c r="B37" s="20" t="s">
        <v>382</v>
      </c>
      <c r="C37" s="31">
        <v>44689387</v>
      </c>
      <c r="D37" s="31">
        <v>18618297</v>
      </c>
      <c r="E37" s="31">
        <v>41035093</v>
      </c>
      <c r="F37" s="31">
        <v>0</v>
      </c>
      <c r="G37" s="31">
        <v>6337362</v>
      </c>
      <c r="H37" s="31">
        <v>4278305</v>
      </c>
      <c r="I37" s="31">
        <v>0</v>
      </c>
      <c r="J37" s="31">
        <v>2579506</v>
      </c>
      <c r="K37" s="31">
        <v>1909783</v>
      </c>
      <c r="L37" s="31">
        <v>8130205</v>
      </c>
      <c r="M37" s="31">
        <v>45762510</v>
      </c>
      <c r="N37" s="31">
        <v>0</v>
      </c>
      <c r="O37" s="31">
        <v>726465</v>
      </c>
      <c r="P37" s="31">
        <v>174066913</v>
      </c>
      <c r="Q37" s="20">
        <v>30</v>
      </c>
    </row>
    <row r="38" spans="1:17" ht="12.75" x14ac:dyDescent="0.2">
      <c r="A38" s="20">
        <v>31</v>
      </c>
      <c r="B38" s="20" t="s">
        <v>383</v>
      </c>
      <c r="C38" s="31">
        <v>26412560</v>
      </c>
      <c r="D38" s="31">
        <v>9355793</v>
      </c>
      <c r="E38" s="31">
        <v>15762152</v>
      </c>
      <c r="F38" s="31">
        <v>414134</v>
      </c>
      <c r="G38" s="31">
        <v>2684923</v>
      </c>
      <c r="H38" s="31">
        <v>2032726</v>
      </c>
      <c r="I38" s="31">
        <v>1814416</v>
      </c>
      <c r="J38" s="31">
        <v>1804158</v>
      </c>
      <c r="K38" s="31">
        <v>949394</v>
      </c>
      <c r="L38" s="31">
        <v>4746104</v>
      </c>
      <c r="M38" s="31">
        <v>19248569</v>
      </c>
      <c r="N38" s="31">
        <v>0</v>
      </c>
      <c r="O38" s="31">
        <v>1018196</v>
      </c>
      <c r="P38" s="31">
        <v>86243125</v>
      </c>
      <c r="Q38" s="20">
        <v>31</v>
      </c>
    </row>
    <row r="39" spans="1:17" ht="12.75" x14ac:dyDescent="0.2">
      <c r="A39" s="20">
        <v>32</v>
      </c>
      <c r="B39" s="20" t="s">
        <v>384</v>
      </c>
      <c r="C39" s="31">
        <v>9071908</v>
      </c>
      <c r="D39" s="31">
        <v>1220636</v>
      </c>
      <c r="E39" s="31">
        <v>6176361</v>
      </c>
      <c r="F39" s="31">
        <v>156723</v>
      </c>
      <c r="G39" s="31">
        <v>614000</v>
      </c>
      <c r="H39" s="31">
        <v>385638</v>
      </c>
      <c r="I39" s="31">
        <v>585537</v>
      </c>
      <c r="J39" s="31">
        <v>583774</v>
      </c>
      <c r="K39" s="31">
        <v>268513</v>
      </c>
      <c r="L39" s="31">
        <v>1674212</v>
      </c>
      <c r="M39" s="31">
        <v>5835238</v>
      </c>
      <c r="N39" s="31">
        <v>0</v>
      </c>
      <c r="O39" s="31">
        <v>161272</v>
      </c>
      <c r="P39" s="31">
        <v>26733812</v>
      </c>
      <c r="Q39" s="20">
        <v>32</v>
      </c>
    </row>
    <row r="40" spans="1:17" ht="12.75" x14ac:dyDescent="0.2">
      <c r="A40" s="20">
        <v>33</v>
      </c>
      <c r="B40" s="20" t="s">
        <v>385</v>
      </c>
      <c r="C40" s="31">
        <v>5484719</v>
      </c>
      <c r="D40" s="31">
        <v>1183396</v>
      </c>
      <c r="E40" s="31">
        <v>2741890</v>
      </c>
      <c r="F40" s="31">
        <v>0</v>
      </c>
      <c r="G40" s="31">
        <v>0</v>
      </c>
      <c r="H40" s="31">
        <v>647823</v>
      </c>
      <c r="I40" s="31">
        <v>448883</v>
      </c>
      <c r="J40" s="31">
        <v>384700</v>
      </c>
      <c r="K40" s="31">
        <v>0</v>
      </c>
      <c r="L40" s="31">
        <v>1208260</v>
      </c>
      <c r="M40" s="31">
        <v>5809981</v>
      </c>
      <c r="N40" s="31">
        <v>0</v>
      </c>
      <c r="O40" s="31">
        <v>30579</v>
      </c>
      <c r="P40" s="31">
        <v>17940231</v>
      </c>
      <c r="Q40" s="20">
        <v>33</v>
      </c>
    </row>
    <row r="41" spans="1:17" ht="12.75" x14ac:dyDescent="0.2">
      <c r="A41" s="20">
        <v>34</v>
      </c>
      <c r="B41" s="20" t="s">
        <v>386</v>
      </c>
      <c r="C41" s="31">
        <v>16370460</v>
      </c>
      <c r="D41" s="31">
        <v>5024008</v>
      </c>
      <c r="E41" s="31">
        <v>10964624</v>
      </c>
      <c r="F41" s="31">
        <v>0</v>
      </c>
      <c r="G41" s="31">
        <v>2709174</v>
      </c>
      <c r="H41" s="31">
        <v>747889</v>
      </c>
      <c r="I41" s="31">
        <v>3279397</v>
      </c>
      <c r="J41" s="31">
        <v>1831481</v>
      </c>
      <c r="K41" s="31">
        <v>177788</v>
      </c>
      <c r="L41" s="31">
        <v>2206627</v>
      </c>
      <c r="M41" s="31">
        <v>15617080</v>
      </c>
      <c r="N41" s="31">
        <v>0</v>
      </c>
      <c r="O41" s="31">
        <v>109661</v>
      </c>
      <c r="P41" s="31">
        <v>59038189</v>
      </c>
      <c r="Q41" s="20">
        <v>34</v>
      </c>
    </row>
    <row r="42" spans="1:17" ht="12.75" x14ac:dyDescent="0.2">
      <c r="A42" s="20">
        <v>35</v>
      </c>
      <c r="B42" s="20" t="s">
        <v>387</v>
      </c>
      <c r="C42" s="31">
        <v>87383198</v>
      </c>
      <c r="D42" s="31">
        <v>26938776</v>
      </c>
      <c r="E42" s="31">
        <v>55489629</v>
      </c>
      <c r="F42" s="31">
        <v>0</v>
      </c>
      <c r="G42" s="31">
        <v>10474573</v>
      </c>
      <c r="H42" s="31">
        <v>4367291</v>
      </c>
      <c r="I42" s="31">
        <v>13146819</v>
      </c>
      <c r="J42" s="31">
        <v>8804084</v>
      </c>
      <c r="K42" s="31">
        <v>7568665</v>
      </c>
      <c r="L42" s="31">
        <v>48186507</v>
      </c>
      <c r="M42" s="31">
        <v>85941096</v>
      </c>
      <c r="N42" s="31">
        <v>0</v>
      </c>
      <c r="O42" s="31">
        <v>1999649</v>
      </c>
      <c r="P42" s="31">
        <v>350300287</v>
      </c>
      <c r="Q42" s="20">
        <v>35</v>
      </c>
    </row>
    <row r="43" spans="1:17" ht="12.75" x14ac:dyDescent="0.2">
      <c r="A43" s="20">
        <v>36</v>
      </c>
      <c r="B43" s="20" t="s">
        <v>388</v>
      </c>
      <c r="C43" s="31">
        <v>6890032</v>
      </c>
      <c r="D43" s="31">
        <v>1050236</v>
      </c>
      <c r="E43" s="31">
        <v>2833854</v>
      </c>
      <c r="F43" s="31">
        <v>0</v>
      </c>
      <c r="G43" s="31">
        <v>432872</v>
      </c>
      <c r="H43" s="31">
        <v>374624</v>
      </c>
      <c r="I43" s="31">
        <v>377292</v>
      </c>
      <c r="J43" s="31">
        <v>431509</v>
      </c>
      <c r="K43" s="31">
        <v>0</v>
      </c>
      <c r="L43" s="31">
        <v>860607</v>
      </c>
      <c r="M43" s="31">
        <v>6236664</v>
      </c>
      <c r="N43" s="31">
        <v>0</v>
      </c>
      <c r="O43" s="31">
        <v>27735</v>
      </c>
      <c r="P43" s="31">
        <v>19515425</v>
      </c>
      <c r="Q43" s="20">
        <v>36</v>
      </c>
    </row>
    <row r="44" spans="1:17" ht="12.75" x14ac:dyDescent="0.2">
      <c r="A44" s="20">
        <v>37</v>
      </c>
      <c r="B44" s="20" t="s">
        <v>389</v>
      </c>
      <c r="C44" s="31">
        <v>6887726</v>
      </c>
      <c r="D44" s="31">
        <v>297000</v>
      </c>
      <c r="E44" s="31">
        <v>2349858</v>
      </c>
      <c r="F44" s="31">
        <v>94819</v>
      </c>
      <c r="G44" s="31">
        <v>0</v>
      </c>
      <c r="H44" s="31">
        <v>376742</v>
      </c>
      <c r="I44" s="31">
        <v>450965</v>
      </c>
      <c r="J44" s="31">
        <v>182672</v>
      </c>
      <c r="K44" s="31">
        <v>0</v>
      </c>
      <c r="L44" s="31">
        <v>4415310</v>
      </c>
      <c r="M44" s="31">
        <v>7877823</v>
      </c>
      <c r="N44" s="31">
        <v>0</v>
      </c>
      <c r="O44" s="31">
        <v>77915</v>
      </c>
      <c r="P44" s="31">
        <v>23010830</v>
      </c>
      <c r="Q44" s="20">
        <v>37</v>
      </c>
    </row>
    <row r="45" spans="1:17" ht="12.75" x14ac:dyDescent="0.2">
      <c r="A45" s="32">
        <v>38</v>
      </c>
      <c r="B45" s="20" t="s">
        <v>390</v>
      </c>
      <c r="C45" s="33">
        <v>12129457</v>
      </c>
      <c r="D45" s="33">
        <v>1925536</v>
      </c>
      <c r="E45" s="33">
        <v>8635956</v>
      </c>
      <c r="F45" s="33">
        <v>584256</v>
      </c>
      <c r="G45" s="33">
        <v>3222</v>
      </c>
      <c r="H45" s="33">
        <v>1006400</v>
      </c>
      <c r="I45" s="33">
        <v>550009</v>
      </c>
      <c r="J45" s="33">
        <v>640350</v>
      </c>
      <c r="K45" s="33">
        <v>88933</v>
      </c>
      <c r="L45" s="33">
        <v>1091337</v>
      </c>
      <c r="M45" s="33">
        <v>10295677</v>
      </c>
      <c r="N45" s="33">
        <v>0</v>
      </c>
      <c r="O45" s="33">
        <v>0</v>
      </c>
      <c r="P45" s="33">
        <v>36951133</v>
      </c>
      <c r="Q45" s="32">
        <v>38</v>
      </c>
    </row>
    <row r="46" spans="1:17" ht="12.75" x14ac:dyDescent="0.2">
      <c r="A46" s="32">
        <f>A45</f>
        <v>38</v>
      </c>
      <c r="B46" s="24" t="s">
        <v>22</v>
      </c>
      <c r="C46" s="34">
        <f t="shared" ref="C46:P46" si="0">SUM(C8:C45)</f>
        <v>563297570</v>
      </c>
      <c r="D46" s="34">
        <f t="shared" si="0"/>
        <v>148194441</v>
      </c>
      <c r="E46" s="34">
        <f t="shared" si="0"/>
        <v>365416313</v>
      </c>
      <c r="F46" s="34">
        <f t="shared" si="0"/>
        <v>1981148</v>
      </c>
      <c r="G46" s="34">
        <f t="shared" si="0"/>
        <v>52996424</v>
      </c>
      <c r="H46" s="34">
        <f t="shared" si="0"/>
        <v>36545106</v>
      </c>
      <c r="I46" s="34">
        <f t="shared" si="0"/>
        <v>52778647</v>
      </c>
      <c r="J46" s="34">
        <f t="shared" si="0"/>
        <v>46105227</v>
      </c>
      <c r="K46" s="34">
        <f t="shared" si="0"/>
        <v>19449039</v>
      </c>
      <c r="L46" s="34">
        <f t="shared" si="0"/>
        <v>139693802</v>
      </c>
      <c r="M46" s="34">
        <f t="shared" si="0"/>
        <v>499511085</v>
      </c>
      <c r="N46" s="34">
        <f t="shared" si="0"/>
        <v>0</v>
      </c>
      <c r="O46" s="34">
        <f t="shared" si="0"/>
        <v>16756504</v>
      </c>
      <c r="P46" s="34">
        <f t="shared" si="0"/>
        <v>1942725306</v>
      </c>
      <c r="Q46" s="32">
        <f>Q45</f>
        <v>38</v>
      </c>
    </row>
    <row r="47" spans="1:17" ht="9.75" customHeight="1" x14ac:dyDescent="0.2">
      <c r="C47" s="108"/>
      <c r="O47" s="108"/>
    </row>
  </sheetData>
  <printOptions horizontalCentered="1" verticalCentered="1" gridLines="1" gridLinesSet="0"/>
  <pageMargins left="0.5" right="0.5" top="0.5" bottom="0.5" header="0.5" footer="0.17"/>
  <pageSetup paperSize="3"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CDFE7-F8DD-42C0-BF02-B83DE545F4C7}">
  <sheetPr codeName="Sheet13">
    <pageSetUpPr fitToPage="1"/>
  </sheetPr>
  <dimension ref="A1:Q106"/>
  <sheetViews>
    <sheetView zoomScaleNormal="100" workbookViewId="0"/>
  </sheetViews>
  <sheetFormatPr defaultColWidth="7.28515625" defaultRowHeight="12.75" x14ac:dyDescent="0.2"/>
  <cols>
    <col min="1" max="1" width="3.7109375" style="20" customWidth="1"/>
    <col min="2" max="2" width="16.28515625" style="20" customWidth="1"/>
    <col min="3" max="16" width="12.7109375" style="20" customWidth="1"/>
    <col min="17" max="17" width="4.28515625" style="20" bestFit="1" customWidth="1"/>
    <col min="18" max="256" width="7.28515625" style="20"/>
    <col min="257" max="257" width="4.140625" style="20" bestFit="1" customWidth="1"/>
    <col min="258" max="258" width="12.7109375" style="20" bestFit="1" customWidth="1"/>
    <col min="259" max="261" width="11.85546875" style="20" bestFit="1" customWidth="1"/>
    <col min="262" max="262" width="11" style="20" bestFit="1" customWidth="1"/>
    <col min="263" max="263" width="11.85546875" style="20" bestFit="1" customWidth="1"/>
    <col min="264" max="265" width="11" style="20" bestFit="1" customWidth="1"/>
    <col min="266" max="266" width="10.7109375" style="20" bestFit="1" customWidth="1"/>
    <col min="267" max="267" width="10.140625" style="20" customWidth="1"/>
    <col min="268" max="268" width="12.28515625" style="20" customWidth="1"/>
    <col min="269" max="269" width="11.85546875" style="20" bestFit="1" customWidth="1"/>
    <col min="270" max="270" width="11" style="20" bestFit="1" customWidth="1"/>
    <col min="271" max="271" width="10.85546875" style="20" customWidth="1"/>
    <col min="272" max="272" width="13.28515625" style="20" bestFit="1" customWidth="1"/>
    <col min="273" max="273" width="4.140625" style="20" bestFit="1" customWidth="1"/>
    <col min="274" max="512" width="7.28515625" style="20"/>
    <col min="513" max="513" width="4.140625" style="20" bestFit="1" customWidth="1"/>
    <col min="514" max="514" width="12.7109375" style="20" bestFit="1" customWidth="1"/>
    <col min="515" max="517" width="11.85546875" style="20" bestFit="1" customWidth="1"/>
    <col min="518" max="518" width="11" style="20" bestFit="1" customWidth="1"/>
    <col min="519" max="519" width="11.85546875" style="20" bestFit="1" customWidth="1"/>
    <col min="520" max="521" width="11" style="20" bestFit="1" customWidth="1"/>
    <col min="522" max="522" width="10.7109375" style="20" bestFit="1" customWidth="1"/>
    <col min="523" max="523" width="10.140625" style="20" customWidth="1"/>
    <col min="524" max="524" width="12.28515625" style="20" customWidth="1"/>
    <col min="525" max="525" width="11.85546875" style="20" bestFit="1" customWidth="1"/>
    <col min="526" max="526" width="11" style="20" bestFit="1" customWidth="1"/>
    <col min="527" max="527" width="10.85546875" style="20" customWidth="1"/>
    <col min="528" max="528" width="13.28515625" style="20" bestFit="1" customWidth="1"/>
    <col min="529" max="529" width="4.140625" style="20" bestFit="1" customWidth="1"/>
    <col min="530" max="768" width="7.28515625" style="20"/>
    <col min="769" max="769" width="4.140625" style="20" bestFit="1" customWidth="1"/>
    <col min="770" max="770" width="12.7109375" style="20" bestFit="1" customWidth="1"/>
    <col min="771" max="773" width="11.85546875" style="20" bestFit="1" customWidth="1"/>
    <col min="774" max="774" width="11" style="20" bestFit="1" customWidth="1"/>
    <col min="775" max="775" width="11.85546875" style="20" bestFit="1" customWidth="1"/>
    <col min="776" max="777" width="11" style="20" bestFit="1" customWidth="1"/>
    <col min="778" max="778" width="10.7109375" style="20" bestFit="1" customWidth="1"/>
    <col min="779" max="779" width="10.140625" style="20" customWidth="1"/>
    <col min="780" max="780" width="12.28515625" style="20" customWidth="1"/>
    <col min="781" max="781" width="11.85546875" style="20" bestFit="1" customWidth="1"/>
    <col min="782" max="782" width="11" style="20" bestFit="1" customWidth="1"/>
    <col min="783" max="783" width="10.85546875" style="20" customWidth="1"/>
    <col min="784" max="784" width="13.28515625" style="20" bestFit="1" customWidth="1"/>
    <col min="785" max="785" width="4.140625" style="20" bestFit="1" customWidth="1"/>
    <col min="786" max="1024" width="7.28515625" style="20"/>
    <col min="1025" max="1025" width="4.140625" style="20" bestFit="1" customWidth="1"/>
    <col min="1026" max="1026" width="12.7109375" style="20" bestFit="1" customWidth="1"/>
    <col min="1027" max="1029" width="11.85546875" style="20" bestFit="1" customWidth="1"/>
    <col min="1030" max="1030" width="11" style="20" bestFit="1" customWidth="1"/>
    <col min="1031" max="1031" width="11.85546875" style="20" bestFit="1" customWidth="1"/>
    <col min="1032" max="1033" width="11" style="20" bestFit="1" customWidth="1"/>
    <col min="1034" max="1034" width="10.7109375" style="20" bestFit="1" customWidth="1"/>
    <col min="1035" max="1035" width="10.140625" style="20" customWidth="1"/>
    <col min="1036" max="1036" width="12.28515625" style="20" customWidth="1"/>
    <col min="1037" max="1037" width="11.85546875" style="20" bestFit="1" customWidth="1"/>
    <col min="1038" max="1038" width="11" style="20" bestFit="1" customWidth="1"/>
    <col min="1039" max="1039" width="10.85546875" style="20" customWidth="1"/>
    <col min="1040" max="1040" width="13.28515625" style="20" bestFit="1" customWidth="1"/>
    <col min="1041" max="1041" width="4.140625" style="20" bestFit="1" customWidth="1"/>
    <col min="1042" max="1280" width="7.28515625" style="20"/>
    <col min="1281" max="1281" width="4.140625" style="20" bestFit="1" customWidth="1"/>
    <col min="1282" max="1282" width="12.7109375" style="20" bestFit="1" customWidth="1"/>
    <col min="1283" max="1285" width="11.85546875" style="20" bestFit="1" customWidth="1"/>
    <col min="1286" max="1286" width="11" style="20" bestFit="1" customWidth="1"/>
    <col min="1287" max="1287" width="11.85546875" style="20" bestFit="1" customWidth="1"/>
    <col min="1288" max="1289" width="11" style="20" bestFit="1" customWidth="1"/>
    <col min="1290" max="1290" width="10.7109375" style="20" bestFit="1" customWidth="1"/>
    <col min="1291" max="1291" width="10.140625" style="20" customWidth="1"/>
    <col min="1292" max="1292" width="12.28515625" style="20" customWidth="1"/>
    <col min="1293" max="1293" width="11.85546875" style="20" bestFit="1" customWidth="1"/>
    <col min="1294" max="1294" width="11" style="20" bestFit="1" customWidth="1"/>
    <col min="1295" max="1295" width="10.85546875" style="20" customWidth="1"/>
    <col min="1296" max="1296" width="13.28515625" style="20" bestFit="1" customWidth="1"/>
    <col min="1297" max="1297" width="4.140625" style="20" bestFit="1" customWidth="1"/>
    <col min="1298" max="1536" width="7.28515625" style="20"/>
    <col min="1537" max="1537" width="4.140625" style="20" bestFit="1" customWidth="1"/>
    <col min="1538" max="1538" width="12.7109375" style="20" bestFit="1" customWidth="1"/>
    <col min="1539" max="1541" width="11.85546875" style="20" bestFit="1" customWidth="1"/>
    <col min="1542" max="1542" width="11" style="20" bestFit="1" customWidth="1"/>
    <col min="1543" max="1543" width="11.85546875" style="20" bestFit="1" customWidth="1"/>
    <col min="1544" max="1545" width="11" style="20" bestFit="1" customWidth="1"/>
    <col min="1546" max="1546" width="10.7109375" style="20" bestFit="1" customWidth="1"/>
    <col min="1547" max="1547" width="10.140625" style="20" customWidth="1"/>
    <col min="1548" max="1548" width="12.28515625" style="20" customWidth="1"/>
    <col min="1549" max="1549" width="11.85546875" style="20" bestFit="1" customWidth="1"/>
    <col min="1550" max="1550" width="11" style="20" bestFit="1" customWidth="1"/>
    <col min="1551" max="1551" width="10.85546875" style="20" customWidth="1"/>
    <col min="1552" max="1552" width="13.28515625" style="20" bestFit="1" customWidth="1"/>
    <col min="1553" max="1553" width="4.140625" style="20" bestFit="1" customWidth="1"/>
    <col min="1554" max="1792" width="7.28515625" style="20"/>
    <col min="1793" max="1793" width="4.140625" style="20" bestFit="1" customWidth="1"/>
    <col min="1794" max="1794" width="12.7109375" style="20" bestFit="1" customWidth="1"/>
    <col min="1795" max="1797" width="11.85546875" style="20" bestFit="1" customWidth="1"/>
    <col min="1798" max="1798" width="11" style="20" bestFit="1" customWidth="1"/>
    <col min="1799" max="1799" width="11.85546875" style="20" bestFit="1" customWidth="1"/>
    <col min="1800" max="1801" width="11" style="20" bestFit="1" customWidth="1"/>
    <col min="1802" max="1802" width="10.7109375" style="20" bestFit="1" customWidth="1"/>
    <col min="1803" max="1803" width="10.140625" style="20" customWidth="1"/>
    <col min="1804" max="1804" width="12.28515625" style="20" customWidth="1"/>
    <col min="1805" max="1805" width="11.85546875" style="20" bestFit="1" customWidth="1"/>
    <col min="1806" max="1806" width="11" style="20" bestFit="1" customWidth="1"/>
    <col min="1807" max="1807" width="10.85546875" style="20" customWidth="1"/>
    <col min="1808" max="1808" width="13.28515625" style="20" bestFit="1" customWidth="1"/>
    <col min="1809" max="1809" width="4.140625" style="20" bestFit="1" customWidth="1"/>
    <col min="1810" max="2048" width="7.28515625" style="20"/>
    <col min="2049" max="2049" width="4.140625" style="20" bestFit="1" customWidth="1"/>
    <col min="2050" max="2050" width="12.7109375" style="20" bestFit="1" customWidth="1"/>
    <col min="2051" max="2053" width="11.85546875" style="20" bestFit="1" customWidth="1"/>
    <col min="2054" max="2054" width="11" style="20" bestFit="1" customWidth="1"/>
    <col min="2055" max="2055" width="11.85546875" style="20" bestFit="1" customWidth="1"/>
    <col min="2056" max="2057" width="11" style="20" bestFit="1" customWidth="1"/>
    <col min="2058" max="2058" width="10.7109375" style="20" bestFit="1" customWidth="1"/>
    <col min="2059" max="2059" width="10.140625" style="20" customWidth="1"/>
    <col min="2060" max="2060" width="12.28515625" style="20" customWidth="1"/>
    <col min="2061" max="2061" width="11.85546875" style="20" bestFit="1" customWidth="1"/>
    <col min="2062" max="2062" width="11" style="20" bestFit="1" customWidth="1"/>
    <col min="2063" max="2063" width="10.85546875" style="20" customWidth="1"/>
    <col min="2064" max="2064" width="13.28515625" style="20" bestFit="1" customWidth="1"/>
    <col min="2065" max="2065" width="4.140625" style="20" bestFit="1" customWidth="1"/>
    <col min="2066" max="2304" width="7.28515625" style="20"/>
    <col min="2305" max="2305" width="4.140625" style="20" bestFit="1" customWidth="1"/>
    <col min="2306" max="2306" width="12.7109375" style="20" bestFit="1" customWidth="1"/>
    <col min="2307" max="2309" width="11.85546875" style="20" bestFit="1" customWidth="1"/>
    <col min="2310" max="2310" width="11" style="20" bestFit="1" customWidth="1"/>
    <col min="2311" max="2311" width="11.85546875" style="20" bestFit="1" customWidth="1"/>
    <col min="2312" max="2313" width="11" style="20" bestFit="1" customWidth="1"/>
    <col min="2314" max="2314" width="10.7109375" style="20" bestFit="1" customWidth="1"/>
    <col min="2315" max="2315" width="10.140625" style="20" customWidth="1"/>
    <col min="2316" max="2316" width="12.28515625" style="20" customWidth="1"/>
    <col min="2317" max="2317" width="11.85546875" style="20" bestFit="1" customWidth="1"/>
    <col min="2318" max="2318" width="11" style="20" bestFit="1" customWidth="1"/>
    <col min="2319" max="2319" width="10.85546875" style="20" customWidth="1"/>
    <col min="2320" max="2320" width="13.28515625" style="20" bestFit="1" customWidth="1"/>
    <col min="2321" max="2321" width="4.140625" style="20" bestFit="1" customWidth="1"/>
    <col min="2322" max="2560" width="7.28515625" style="20"/>
    <col min="2561" max="2561" width="4.140625" style="20" bestFit="1" customWidth="1"/>
    <col min="2562" max="2562" width="12.7109375" style="20" bestFit="1" customWidth="1"/>
    <col min="2563" max="2565" width="11.85546875" style="20" bestFit="1" customWidth="1"/>
    <col min="2566" max="2566" width="11" style="20" bestFit="1" customWidth="1"/>
    <col min="2567" max="2567" width="11.85546875" style="20" bestFit="1" customWidth="1"/>
    <col min="2568" max="2569" width="11" style="20" bestFit="1" customWidth="1"/>
    <col min="2570" max="2570" width="10.7109375" style="20" bestFit="1" customWidth="1"/>
    <col min="2571" max="2571" width="10.140625" style="20" customWidth="1"/>
    <col min="2572" max="2572" width="12.28515625" style="20" customWidth="1"/>
    <col min="2573" max="2573" width="11.85546875" style="20" bestFit="1" customWidth="1"/>
    <col min="2574" max="2574" width="11" style="20" bestFit="1" customWidth="1"/>
    <col min="2575" max="2575" width="10.85546875" style="20" customWidth="1"/>
    <col min="2576" max="2576" width="13.28515625" style="20" bestFit="1" customWidth="1"/>
    <col min="2577" max="2577" width="4.140625" style="20" bestFit="1" customWidth="1"/>
    <col min="2578" max="2816" width="7.28515625" style="20"/>
    <col min="2817" max="2817" width="4.140625" style="20" bestFit="1" customWidth="1"/>
    <col min="2818" max="2818" width="12.7109375" style="20" bestFit="1" customWidth="1"/>
    <col min="2819" max="2821" width="11.85546875" style="20" bestFit="1" customWidth="1"/>
    <col min="2822" max="2822" width="11" style="20" bestFit="1" customWidth="1"/>
    <col min="2823" max="2823" width="11.85546875" style="20" bestFit="1" customWidth="1"/>
    <col min="2824" max="2825" width="11" style="20" bestFit="1" customWidth="1"/>
    <col min="2826" max="2826" width="10.7109375" style="20" bestFit="1" customWidth="1"/>
    <col min="2827" max="2827" width="10.140625" style="20" customWidth="1"/>
    <col min="2828" max="2828" width="12.28515625" style="20" customWidth="1"/>
    <col min="2829" max="2829" width="11.85546875" style="20" bestFit="1" customWidth="1"/>
    <col min="2830" max="2830" width="11" style="20" bestFit="1" customWidth="1"/>
    <col min="2831" max="2831" width="10.85546875" style="20" customWidth="1"/>
    <col min="2832" max="2832" width="13.28515625" style="20" bestFit="1" customWidth="1"/>
    <col min="2833" max="2833" width="4.140625" style="20" bestFit="1" customWidth="1"/>
    <col min="2834" max="3072" width="7.28515625" style="20"/>
    <col min="3073" max="3073" width="4.140625" style="20" bestFit="1" customWidth="1"/>
    <col min="3074" max="3074" width="12.7109375" style="20" bestFit="1" customWidth="1"/>
    <col min="3075" max="3077" width="11.85546875" style="20" bestFit="1" customWidth="1"/>
    <col min="3078" max="3078" width="11" style="20" bestFit="1" customWidth="1"/>
    <col min="3079" max="3079" width="11.85546875" style="20" bestFit="1" customWidth="1"/>
    <col min="3080" max="3081" width="11" style="20" bestFit="1" customWidth="1"/>
    <col min="3082" max="3082" width="10.7109375" style="20" bestFit="1" customWidth="1"/>
    <col min="3083" max="3083" width="10.140625" style="20" customWidth="1"/>
    <col min="3084" max="3084" width="12.28515625" style="20" customWidth="1"/>
    <col min="3085" max="3085" width="11.85546875" style="20" bestFit="1" customWidth="1"/>
    <col min="3086" max="3086" width="11" style="20" bestFit="1" customWidth="1"/>
    <col min="3087" max="3087" width="10.85546875" style="20" customWidth="1"/>
    <col min="3088" max="3088" width="13.28515625" style="20" bestFit="1" customWidth="1"/>
    <col min="3089" max="3089" width="4.140625" style="20" bestFit="1" customWidth="1"/>
    <col min="3090" max="3328" width="7.28515625" style="20"/>
    <col min="3329" max="3329" width="4.140625" style="20" bestFit="1" customWidth="1"/>
    <col min="3330" max="3330" width="12.7109375" style="20" bestFit="1" customWidth="1"/>
    <col min="3331" max="3333" width="11.85546875" style="20" bestFit="1" customWidth="1"/>
    <col min="3334" max="3334" width="11" style="20" bestFit="1" customWidth="1"/>
    <col min="3335" max="3335" width="11.85546875" style="20" bestFit="1" customWidth="1"/>
    <col min="3336" max="3337" width="11" style="20" bestFit="1" customWidth="1"/>
    <col min="3338" max="3338" width="10.7109375" style="20" bestFit="1" customWidth="1"/>
    <col min="3339" max="3339" width="10.140625" style="20" customWidth="1"/>
    <col min="3340" max="3340" width="12.28515625" style="20" customWidth="1"/>
    <col min="3341" max="3341" width="11.85546875" style="20" bestFit="1" customWidth="1"/>
    <col min="3342" max="3342" width="11" style="20" bestFit="1" customWidth="1"/>
    <col min="3343" max="3343" width="10.85546875" style="20" customWidth="1"/>
    <col min="3344" max="3344" width="13.28515625" style="20" bestFit="1" customWidth="1"/>
    <col min="3345" max="3345" width="4.140625" style="20" bestFit="1" customWidth="1"/>
    <col min="3346" max="3584" width="7.28515625" style="20"/>
    <col min="3585" max="3585" width="4.140625" style="20" bestFit="1" customWidth="1"/>
    <col min="3586" max="3586" width="12.7109375" style="20" bestFit="1" customWidth="1"/>
    <col min="3587" max="3589" width="11.85546875" style="20" bestFit="1" customWidth="1"/>
    <col min="3590" max="3590" width="11" style="20" bestFit="1" customWidth="1"/>
    <col min="3591" max="3591" width="11.85546875" style="20" bestFit="1" customWidth="1"/>
    <col min="3592" max="3593" width="11" style="20" bestFit="1" customWidth="1"/>
    <col min="3594" max="3594" width="10.7109375" style="20" bestFit="1" customWidth="1"/>
    <col min="3595" max="3595" width="10.140625" style="20" customWidth="1"/>
    <col min="3596" max="3596" width="12.28515625" style="20" customWidth="1"/>
    <col min="3597" max="3597" width="11.85546875" style="20" bestFit="1" customWidth="1"/>
    <col min="3598" max="3598" width="11" style="20" bestFit="1" customWidth="1"/>
    <col min="3599" max="3599" width="10.85546875" style="20" customWidth="1"/>
    <col min="3600" max="3600" width="13.28515625" style="20" bestFit="1" customWidth="1"/>
    <col min="3601" max="3601" width="4.140625" style="20" bestFit="1" customWidth="1"/>
    <col min="3602" max="3840" width="7.28515625" style="20"/>
    <col min="3841" max="3841" width="4.140625" style="20" bestFit="1" customWidth="1"/>
    <col min="3842" max="3842" width="12.7109375" style="20" bestFit="1" customWidth="1"/>
    <col min="3843" max="3845" width="11.85546875" style="20" bestFit="1" customWidth="1"/>
    <col min="3846" max="3846" width="11" style="20" bestFit="1" customWidth="1"/>
    <col min="3847" max="3847" width="11.85546875" style="20" bestFit="1" customWidth="1"/>
    <col min="3848" max="3849" width="11" style="20" bestFit="1" customWidth="1"/>
    <col min="3850" max="3850" width="10.7109375" style="20" bestFit="1" customWidth="1"/>
    <col min="3851" max="3851" width="10.140625" style="20" customWidth="1"/>
    <col min="3852" max="3852" width="12.28515625" style="20" customWidth="1"/>
    <col min="3853" max="3853" width="11.85546875" style="20" bestFit="1" customWidth="1"/>
    <col min="3854" max="3854" width="11" style="20" bestFit="1" customWidth="1"/>
    <col min="3855" max="3855" width="10.85546875" style="20" customWidth="1"/>
    <col min="3856" max="3856" width="13.28515625" style="20" bestFit="1" customWidth="1"/>
    <col min="3857" max="3857" width="4.140625" style="20" bestFit="1" customWidth="1"/>
    <col min="3858" max="4096" width="7.28515625" style="20"/>
    <col min="4097" max="4097" width="4.140625" style="20" bestFit="1" customWidth="1"/>
    <col min="4098" max="4098" width="12.7109375" style="20" bestFit="1" customWidth="1"/>
    <col min="4099" max="4101" width="11.85546875" style="20" bestFit="1" customWidth="1"/>
    <col min="4102" max="4102" width="11" style="20" bestFit="1" customWidth="1"/>
    <col min="4103" max="4103" width="11.85546875" style="20" bestFit="1" customWidth="1"/>
    <col min="4104" max="4105" width="11" style="20" bestFit="1" customWidth="1"/>
    <col min="4106" max="4106" width="10.7109375" style="20" bestFit="1" customWidth="1"/>
    <col min="4107" max="4107" width="10.140625" style="20" customWidth="1"/>
    <col min="4108" max="4108" width="12.28515625" style="20" customWidth="1"/>
    <col min="4109" max="4109" width="11.85546875" style="20" bestFit="1" customWidth="1"/>
    <col min="4110" max="4110" width="11" style="20" bestFit="1" customWidth="1"/>
    <col min="4111" max="4111" width="10.85546875" style="20" customWidth="1"/>
    <col min="4112" max="4112" width="13.28515625" style="20" bestFit="1" customWidth="1"/>
    <col min="4113" max="4113" width="4.140625" style="20" bestFit="1" customWidth="1"/>
    <col min="4114" max="4352" width="7.28515625" style="20"/>
    <col min="4353" max="4353" width="4.140625" style="20" bestFit="1" customWidth="1"/>
    <col min="4354" max="4354" width="12.7109375" style="20" bestFit="1" customWidth="1"/>
    <col min="4355" max="4357" width="11.85546875" style="20" bestFit="1" customWidth="1"/>
    <col min="4358" max="4358" width="11" style="20" bestFit="1" customWidth="1"/>
    <col min="4359" max="4359" width="11.85546875" style="20" bestFit="1" customWidth="1"/>
    <col min="4360" max="4361" width="11" style="20" bestFit="1" customWidth="1"/>
    <col min="4362" max="4362" width="10.7109375" style="20" bestFit="1" customWidth="1"/>
    <col min="4363" max="4363" width="10.140625" style="20" customWidth="1"/>
    <col min="4364" max="4364" width="12.28515625" style="20" customWidth="1"/>
    <col min="4365" max="4365" width="11.85546875" style="20" bestFit="1" customWidth="1"/>
    <col min="4366" max="4366" width="11" style="20" bestFit="1" customWidth="1"/>
    <col min="4367" max="4367" width="10.85546875" style="20" customWidth="1"/>
    <col min="4368" max="4368" width="13.28515625" style="20" bestFit="1" customWidth="1"/>
    <col min="4369" max="4369" width="4.140625" style="20" bestFit="1" customWidth="1"/>
    <col min="4370" max="4608" width="7.28515625" style="20"/>
    <col min="4609" max="4609" width="4.140625" style="20" bestFit="1" customWidth="1"/>
    <col min="4610" max="4610" width="12.7109375" style="20" bestFit="1" customWidth="1"/>
    <col min="4611" max="4613" width="11.85546875" style="20" bestFit="1" customWidth="1"/>
    <col min="4614" max="4614" width="11" style="20" bestFit="1" customWidth="1"/>
    <col min="4615" max="4615" width="11.85546875" style="20" bestFit="1" customWidth="1"/>
    <col min="4616" max="4617" width="11" style="20" bestFit="1" customWidth="1"/>
    <col min="4618" max="4618" width="10.7109375" style="20" bestFit="1" customWidth="1"/>
    <col min="4619" max="4619" width="10.140625" style="20" customWidth="1"/>
    <col min="4620" max="4620" width="12.28515625" style="20" customWidth="1"/>
    <col min="4621" max="4621" width="11.85546875" style="20" bestFit="1" customWidth="1"/>
    <col min="4622" max="4622" width="11" style="20" bestFit="1" customWidth="1"/>
    <col min="4623" max="4623" width="10.85546875" style="20" customWidth="1"/>
    <col min="4624" max="4624" width="13.28515625" style="20" bestFit="1" customWidth="1"/>
    <col min="4625" max="4625" width="4.140625" style="20" bestFit="1" customWidth="1"/>
    <col min="4626" max="4864" width="7.28515625" style="20"/>
    <col min="4865" max="4865" width="4.140625" style="20" bestFit="1" customWidth="1"/>
    <col min="4866" max="4866" width="12.7109375" style="20" bestFit="1" customWidth="1"/>
    <col min="4867" max="4869" width="11.85546875" style="20" bestFit="1" customWidth="1"/>
    <col min="4870" max="4870" width="11" style="20" bestFit="1" customWidth="1"/>
    <col min="4871" max="4871" width="11.85546875" style="20" bestFit="1" customWidth="1"/>
    <col min="4872" max="4873" width="11" style="20" bestFit="1" customWidth="1"/>
    <col min="4874" max="4874" width="10.7109375" style="20" bestFit="1" customWidth="1"/>
    <col min="4875" max="4875" width="10.140625" style="20" customWidth="1"/>
    <col min="4876" max="4876" width="12.28515625" style="20" customWidth="1"/>
    <col min="4877" max="4877" width="11.85546875" style="20" bestFit="1" customWidth="1"/>
    <col min="4878" max="4878" width="11" style="20" bestFit="1" customWidth="1"/>
    <col min="4879" max="4879" width="10.85546875" style="20" customWidth="1"/>
    <col min="4880" max="4880" width="13.28515625" style="20" bestFit="1" customWidth="1"/>
    <col min="4881" max="4881" width="4.140625" style="20" bestFit="1" customWidth="1"/>
    <col min="4882" max="5120" width="7.28515625" style="20"/>
    <col min="5121" max="5121" width="4.140625" style="20" bestFit="1" customWidth="1"/>
    <col min="5122" max="5122" width="12.7109375" style="20" bestFit="1" customWidth="1"/>
    <col min="5123" max="5125" width="11.85546875" style="20" bestFit="1" customWidth="1"/>
    <col min="5126" max="5126" width="11" style="20" bestFit="1" customWidth="1"/>
    <col min="5127" max="5127" width="11.85546875" style="20" bestFit="1" customWidth="1"/>
    <col min="5128" max="5129" width="11" style="20" bestFit="1" customWidth="1"/>
    <col min="5130" max="5130" width="10.7109375" style="20" bestFit="1" customWidth="1"/>
    <col min="5131" max="5131" width="10.140625" style="20" customWidth="1"/>
    <col min="5132" max="5132" width="12.28515625" style="20" customWidth="1"/>
    <col min="5133" max="5133" width="11.85546875" style="20" bestFit="1" customWidth="1"/>
    <col min="5134" max="5134" width="11" style="20" bestFit="1" customWidth="1"/>
    <col min="5135" max="5135" width="10.85546875" style="20" customWidth="1"/>
    <col min="5136" max="5136" width="13.28515625" style="20" bestFit="1" customWidth="1"/>
    <col min="5137" max="5137" width="4.140625" style="20" bestFit="1" customWidth="1"/>
    <col min="5138" max="5376" width="7.28515625" style="20"/>
    <col min="5377" max="5377" width="4.140625" style="20" bestFit="1" customWidth="1"/>
    <col min="5378" max="5378" width="12.7109375" style="20" bestFit="1" customWidth="1"/>
    <col min="5379" max="5381" width="11.85546875" style="20" bestFit="1" customWidth="1"/>
    <col min="5382" max="5382" width="11" style="20" bestFit="1" customWidth="1"/>
    <col min="5383" max="5383" width="11.85546875" style="20" bestFit="1" customWidth="1"/>
    <col min="5384" max="5385" width="11" style="20" bestFit="1" customWidth="1"/>
    <col min="5386" max="5386" width="10.7109375" style="20" bestFit="1" customWidth="1"/>
    <col min="5387" max="5387" width="10.140625" style="20" customWidth="1"/>
    <col min="5388" max="5388" width="12.28515625" style="20" customWidth="1"/>
    <col min="5389" max="5389" width="11.85546875" style="20" bestFit="1" customWidth="1"/>
    <col min="5390" max="5390" width="11" style="20" bestFit="1" customWidth="1"/>
    <col min="5391" max="5391" width="10.85546875" style="20" customWidth="1"/>
    <col min="5392" max="5392" width="13.28515625" style="20" bestFit="1" customWidth="1"/>
    <col min="5393" max="5393" width="4.140625" style="20" bestFit="1" customWidth="1"/>
    <col min="5394" max="5632" width="7.28515625" style="20"/>
    <col min="5633" max="5633" width="4.140625" style="20" bestFit="1" customWidth="1"/>
    <col min="5634" max="5634" width="12.7109375" style="20" bestFit="1" customWidth="1"/>
    <col min="5635" max="5637" width="11.85546875" style="20" bestFit="1" customWidth="1"/>
    <col min="5638" max="5638" width="11" style="20" bestFit="1" customWidth="1"/>
    <col min="5639" max="5639" width="11.85546875" style="20" bestFit="1" customWidth="1"/>
    <col min="5640" max="5641" width="11" style="20" bestFit="1" customWidth="1"/>
    <col min="5642" max="5642" width="10.7109375" style="20" bestFit="1" customWidth="1"/>
    <col min="5643" max="5643" width="10.140625" style="20" customWidth="1"/>
    <col min="5644" max="5644" width="12.28515625" style="20" customWidth="1"/>
    <col min="5645" max="5645" width="11.85546875" style="20" bestFit="1" customWidth="1"/>
    <col min="5646" max="5646" width="11" style="20" bestFit="1" customWidth="1"/>
    <col min="5647" max="5647" width="10.85546875" style="20" customWidth="1"/>
    <col min="5648" max="5648" width="13.28515625" style="20" bestFit="1" customWidth="1"/>
    <col min="5649" max="5649" width="4.140625" style="20" bestFit="1" customWidth="1"/>
    <col min="5650" max="5888" width="7.28515625" style="20"/>
    <col min="5889" max="5889" width="4.140625" style="20" bestFit="1" customWidth="1"/>
    <col min="5890" max="5890" width="12.7109375" style="20" bestFit="1" customWidth="1"/>
    <col min="5891" max="5893" width="11.85546875" style="20" bestFit="1" customWidth="1"/>
    <col min="5894" max="5894" width="11" style="20" bestFit="1" customWidth="1"/>
    <col min="5895" max="5895" width="11.85546875" style="20" bestFit="1" customWidth="1"/>
    <col min="5896" max="5897" width="11" style="20" bestFit="1" customWidth="1"/>
    <col min="5898" max="5898" width="10.7109375" style="20" bestFit="1" customWidth="1"/>
    <col min="5899" max="5899" width="10.140625" style="20" customWidth="1"/>
    <col min="5900" max="5900" width="12.28515625" style="20" customWidth="1"/>
    <col min="5901" max="5901" width="11.85546875" style="20" bestFit="1" customWidth="1"/>
    <col min="5902" max="5902" width="11" style="20" bestFit="1" customWidth="1"/>
    <col min="5903" max="5903" width="10.85546875" style="20" customWidth="1"/>
    <col min="5904" max="5904" width="13.28515625" style="20" bestFit="1" customWidth="1"/>
    <col min="5905" max="5905" width="4.140625" style="20" bestFit="1" customWidth="1"/>
    <col min="5906" max="6144" width="7.28515625" style="20"/>
    <col min="6145" max="6145" width="4.140625" style="20" bestFit="1" customWidth="1"/>
    <col min="6146" max="6146" width="12.7109375" style="20" bestFit="1" customWidth="1"/>
    <col min="6147" max="6149" width="11.85546875" style="20" bestFit="1" customWidth="1"/>
    <col min="6150" max="6150" width="11" style="20" bestFit="1" customWidth="1"/>
    <col min="6151" max="6151" width="11.85546875" style="20" bestFit="1" customWidth="1"/>
    <col min="6152" max="6153" width="11" style="20" bestFit="1" customWidth="1"/>
    <col min="6154" max="6154" width="10.7109375" style="20" bestFit="1" customWidth="1"/>
    <col min="6155" max="6155" width="10.140625" style="20" customWidth="1"/>
    <col min="6156" max="6156" width="12.28515625" style="20" customWidth="1"/>
    <col min="6157" max="6157" width="11.85546875" style="20" bestFit="1" customWidth="1"/>
    <col min="6158" max="6158" width="11" style="20" bestFit="1" customWidth="1"/>
    <col min="6159" max="6159" width="10.85546875" style="20" customWidth="1"/>
    <col min="6160" max="6160" width="13.28515625" style="20" bestFit="1" customWidth="1"/>
    <col min="6161" max="6161" width="4.140625" style="20" bestFit="1" customWidth="1"/>
    <col min="6162" max="6400" width="7.28515625" style="20"/>
    <col min="6401" max="6401" width="4.140625" style="20" bestFit="1" customWidth="1"/>
    <col min="6402" max="6402" width="12.7109375" style="20" bestFit="1" customWidth="1"/>
    <col min="6403" max="6405" width="11.85546875" style="20" bestFit="1" customWidth="1"/>
    <col min="6406" max="6406" width="11" style="20" bestFit="1" customWidth="1"/>
    <col min="6407" max="6407" width="11.85546875" style="20" bestFit="1" customWidth="1"/>
    <col min="6408" max="6409" width="11" style="20" bestFit="1" customWidth="1"/>
    <col min="6410" max="6410" width="10.7109375" style="20" bestFit="1" customWidth="1"/>
    <col min="6411" max="6411" width="10.140625" style="20" customWidth="1"/>
    <col min="6412" max="6412" width="12.28515625" style="20" customWidth="1"/>
    <col min="6413" max="6413" width="11.85546875" style="20" bestFit="1" customWidth="1"/>
    <col min="6414" max="6414" width="11" style="20" bestFit="1" customWidth="1"/>
    <col min="6415" max="6415" width="10.85546875" style="20" customWidth="1"/>
    <col min="6416" max="6416" width="13.28515625" style="20" bestFit="1" customWidth="1"/>
    <col min="6417" max="6417" width="4.140625" style="20" bestFit="1" customWidth="1"/>
    <col min="6418" max="6656" width="7.28515625" style="20"/>
    <col min="6657" max="6657" width="4.140625" style="20" bestFit="1" customWidth="1"/>
    <col min="6658" max="6658" width="12.7109375" style="20" bestFit="1" customWidth="1"/>
    <col min="6659" max="6661" width="11.85546875" style="20" bestFit="1" customWidth="1"/>
    <col min="6662" max="6662" width="11" style="20" bestFit="1" customWidth="1"/>
    <col min="6663" max="6663" width="11.85546875" style="20" bestFit="1" customWidth="1"/>
    <col min="6664" max="6665" width="11" style="20" bestFit="1" customWidth="1"/>
    <col min="6666" max="6666" width="10.7109375" style="20" bestFit="1" customWidth="1"/>
    <col min="6667" max="6667" width="10.140625" style="20" customWidth="1"/>
    <col min="6668" max="6668" width="12.28515625" style="20" customWidth="1"/>
    <col min="6669" max="6669" width="11.85546875" style="20" bestFit="1" customWidth="1"/>
    <col min="6670" max="6670" width="11" style="20" bestFit="1" customWidth="1"/>
    <col min="6671" max="6671" width="10.85546875" style="20" customWidth="1"/>
    <col min="6672" max="6672" width="13.28515625" style="20" bestFit="1" customWidth="1"/>
    <col min="6673" max="6673" width="4.140625" style="20" bestFit="1" customWidth="1"/>
    <col min="6674" max="6912" width="7.28515625" style="20"/>
    <col min="6913" max="6913" width="4.140625" style="20" bestFit="1" customWidth="1"/>
    <col min="6914" max="6914" width="12.7109375" style="20" bestFit="1" customWidth="1"/>
    <col min="6915" max="6917" width="11.85546875" style="20" bestFit="1" customWidth="1"/>
    <col min="6918" max="6918" width="11" style="20" bestFit="1" customWidth="1"/>
    <col min="6919" max="6919" width="11.85546875" style="20" bestFit="1" customWidth="1"/>
    <col min="6920" max="6921" width="11" style="20" bestFit="1" customWidth="1"/>
    <col min="6922" max="6922" width="10.7109375" style="20" bestFit="1" customWidth="1"/>
    <col min="6923" max="6923" width="10.140625" style="20" customWidth="1"/>
    <col min="6924" max="6924" width="12.28515625" style="20" customWidth="1"/>
    <col min="6925" max="6925" width="11.85546875" style="20" bestFit="1" customWidth="1"/>
    <col min="6926" max="6926" width="11" style="20" bestFit="1" customWidth="1"/>
    <col min="6927" max="6927" width="10.85546875" style="20" customWidth="1"/>
    <col min="6928" max="6928" width="13.28515625" style="20" bestFit="1" customWidth="1"/>
    <col min="6929" max="6929" width="4.140625" style="20" bestFit="1" customWidth="1"/>
    <col min="6930" max="7168" width="7.28515625" style="20"/>
    <col min="7169" max="7169" width="4.140625" style="20" bestFit="1" customWidth="1"/>
    <col min="7170" max="7170" width="12.7109375" style="20" bestFit="1" customWidth="1"/>
    <col min="7171" max="7173" width="11.85546875" style="20" bestFit="1" customWidth="1"/>
    <col min="7174" max="7174" width="11" style="20" bestFit="1" customWidth="1"/>
    <col min="7175" max="7175" width="11.85546875" style="20" bestFit="1" customWidth="1"/>
    <col min="7176" max="7177" width="11" style="20" bestFit="1" customWidth="1"/>
    <col min="7178" max="7178" width="10.7109375" style="20" bestFit="1" customWidth="1"/>
    <col min="7179" max="7179" width="10.140625" style="20" customWidth="1"/>
    <col min="7180" max="7180" width="12.28515625" style="20" customWidth="1"/>
    <col min="7181" max="7181" width="11.85546875" style="20" bestFit="1" customWidth="1"/>
    <col min="7182" max="7182" width="11" style="20" bestFit="1" customWidth="1"/>
    <col min="7183" max="7183" width="10.85546875" style="20" customWidth="1"/>
    <col min="7184" max="7184" width="13.28515625" style="20" bestFit="1" customWidth="1"/>
    <col min="7185" max="7185" width="4.140625" style="20" bestFit="1" customWidth="1"/>
    <col min="7186" max="7424" width="7.28515625" style="20"/>
    <col min="7425" max="7425" width="4.140625" style="20" bestFit="1" customWidth="1"/>
    <col min="7426" max="7426" width="12.7109375" style="20" bestFit="1" customWidth="1"/>
    <col min="7427" max="7429" width="11.85546875" style="20" bestFit="1" customWidth="1"/>
    <col min="7430" max="7430" width="11" style="20" bestFit="1" customWidth="1"/>
    <col min="7431" max="7431" width="11.85546875" style="20" bestFit="1" customWidth="1"/>
    <col min="7432" max="7433" width="11" style="20" bestFit="1" customWidth="1"/>
    <col min="7434" max="7434" width="10.7109375" style="20" bestFit="1" customWidth="1"/>
    <col min="7435" max="7435" width="10.140625" style="20" customWidth="1"/>
    <col min="7436" max="7436" width="12.28515625" style="20" customWidth="1"/>
    <col min="7437" max="7437" width="11.85546875" style="20" bestFit="1" customWidth="1"/>
    <col min="7438" max="7438" width="11" style="20" bestFit="1" customWidth="1"/>
    <col min="7439" max="7439" width="10.85546875" style="20" customWidth="1"/>
    <col min="7440" max="7440" width="13.28515625" style="20" bestFit="1" customWidth="1"/>
    <col min="7441" max="7441" width="4.140625" style="20" bestFit="1" customWidth="1"/>
    <col min="7442" max="7680" width="7.28515625" style="20"/>
    <col min="7681" max="7681" width="4.140625" style="20" bestFit="1" customWidth="1"/>
    <col min="7682" max="7682" width="12.7109375" style="20" bestFit="1" customWidth="1"/>
    <col min="7683" max="7685" width="11.85546875" style="20" bestFit="1" customWidth="1"/>
    <col min="7686" max="7686" width="11" style="20" bestFit="1" customWidth="1"/>
    <col min="7687" max="7687" width="11.85546875" style="20" bestFit="1" customWidth="1"/>
    <col min="7688" max="7689" width="11" style="20" bestFit="1" customWidth="1"/>
    <col min="7690" max="7690" width="10.7109375" style="20" bestFit="1" customWidth="1"/>
    <col min="7691" max="7691" width="10.140625" style="20" customWidth="1"/>
    <col min="7692" max="7692" width="12.28515625" style="20" customWidth="1"/>
    <col min="7693" max="7693" width="11.85546875" style="20" bestFit="1" customWidth="1"/>
    <col min="7694" max="7694" width="11" style="20" bestFit="1" customWidth="1"/>
    <col min="7695" max="7695" width="10.85546875" style="20" customWidth="1"/>
    <col min="7696" max="7696" width="13.28515625" style="20" bestFit="1" customWidth="1"/>
    <col min="7697" max="7697" width="4.140625" style="20" bestFit="1" customWidth="1"/>
    <col min="7698" max="7936" width="7.28515625" style="20"/>
    <col min="7937" max="7937" width="4.140625" style="20" bestFit="1" customWidth="1"/>
    <col min="7938" max="7938" width="12.7109375" style="20" bestFit="1" customWidth="1"/>
    <col min="7939" max="7941" width="11.85546875" style="20" bestFit="1" customWidth="1"/>
    <col min="7942" max="7942" width="11" style="20" bestFit="1" customWidth="1"/>
    <col min="7943" max="7943" width="11.85546875" style="20" bestFit="1" customWidth="1"/>
    <col min="7944" max="7945" width="11" style="20" bestFit="1" customWidth="1"/>
    <col min="7946" max="7946" width="10.7109375" style="20" bestFit="1" customWidth="1"/>
    <col min="7947" max="7947" width="10.140625" style="20" customWidth="1"/>
    <col min="7948" max="7948" width="12.28515625" style="20" customWidth="1"/>
    <col min="7949" max="7949" width="11.85546875" style="20" bestFit="1" customWidth="1"/>
    <col min="7950" max="7950" width="11" style="20" bestFit="1" customWidth="1"/>
    <col min="7951" max="7951" width="10.85546875" style="20" customWidth="1"/>
    <col min="7952" max="7952" width="13.28515625" style="20" bestFit="1" customWidth="1"/>
    <col min="7953" max="7953" width="4.140625" style="20" bestFit="1" customWidth="1"/>
    <col min="7954" max="8192" width="7.28515625" style="20"/>
    <col min="8193" max="8193" width="4.140625" style="20" bestFit="1" customWidth="1"/>
    <col min="8194" max="8194" width="12.7109375" style="20" bestFit="1" customWidth="1"/>
    <col min="8195" max="8197" width="11.85546875" style="20" bestFit="1" customWidth="1"/>
    <col min="8198" max="8198" width="11" style="20" bestFit="1" customWidth="1"/>
    <col min="8199" max="8199" width="11.85546875" style="20" bestFit="1" customWidth="1"/>
    <col min="8200" max="8201" width="11" style="20" bestFit="1" customWidth="1"/>
    <col min="8202" max="8202" width="10.7109375" style="20" bestFit="1" customWidth="1"/>
    <col min="8203" max="8203" width="10.140625" style="20" customWidth="1"/>
    <col min="8204" max="8204" width="12.28515625" style="20" customWidth="1"/>
    <col min="8205" max="8205" width="11.85546875" style="20" bestFit="1" customWidth="1"/>
    <col min="8206" max="8206" width="11" style="20" bestFit="1" customWidth="1"/>
    <col min="8207" max="8207" width="10.85546875" style="20" customWidth="1"/>
    <col min="8208" max="8208" width="13.28515625" style="20" bestFit="1" customWidth="1"/>
    <col min="8209" max="8209" width="4.140625" style="20" bestFit="1" customWidth="1"/>
    <col min="8210" max="8448" width="7.28515625" style="20"/>
    <col min="8449" max="8449" width="4.140625" style="20" bestFit="1" customWidth="1"/>
    <col min="8450" max="8450" width="12.7109375" style="20" bestFit="1" customWidth="1"/>
    <col min="8451" max="8453" width="11.85546875" style="20" bestFit="1" customWidth="1"/>
    <col min="8454" max="8454" width="11" style="20" bestFit="1" customWidth="1"/>
    <col min="8455" max="8455" width="11.85546875" style="20" bestFit="1" customWidth="1"/>
    <col min="8456" max="8457" width="11" style="20" bestFit="1" customWidth="1"/>
    <col min="8458" max="8458" width="10.7109375" style="20" bestFit="1" customWidth="1"/>
    <col min="8459" max="8459" width="10.140625" style="20" customWidth="1"/>
    <col min="8460" max="8460" width="12.28515625" style="20" customWidth="1"/>
    <col min="8461" max="8461" width="11.85546875" style="20" bestFit="1" customWidth="1"/>
    <col min="8462" max="8462" width="11" style="20" bestFit="1" customWidth="1"/>
    <col min="8463" max="8463" width="10.85546875" style="20" customWidth="1"/>
    <col min="8464" max="8464" width="13.28515625" style="20" bestFit="1" customWidth="1"/>
    <col min="8465" max="8465" width="4.140625" style="20" bestFit="1" customWidth="1"/>
    <col min="8466" max="8704" width="7.28515625" style="20"/>
    <col min="8705" max="8705" width="4.140625" style="20" bestFit="1" customWidth="1"/>
    <col min="8706" max="8706" width="12.7109375" style="20" bestFit="1" customWidth="1"/>
    <col min="8707" max="8709" width="11.85546875" style="20" bestFit="1" customWidth="1"/>
    <col min="8710" max="8710" width="11" style="20" bestFit="1" customWidth="1"/>
    <col min="8711" max="8711" width="11.85546875" style="20" bestFit="1" customWidth="1"/>
    <col min="8712" max="8713" width="11" style="20" bestFit="1" customWidth="1"/>
    <col min="8714" max="8714" width="10.7109375" style="20" bestFit="1" customWidth="1"/>
    <col min="8715" max="8715" width="10.140625" style="20" customWidth="1"/>
    <col min="8716" max="8716" width="12.28515625" style="20" customWidth="1"/>
    <col min="8717" max="8717" width="11.85546875" style="20" bestFit="1" customWidth="1"/>
    <col min="8718" max="8718" width="11" style="20" bestFit="1" customWidth="1"/>
    <col min="8719" max="8719" width="10.85546875" style="20" customWidth="1"/>
    <col min="8720" max="8720" width="13.28515625" style="20" bestFit="1" customWidth="1"/>
    <col min="8721" max="8721" width="4.140625" style="20" bestFit="1" customWidth="1"/>
    <col min="8722" max="8960" width="7.28515625" style="20"/>
    <col min="8961" max="8961" width="4.140625" style="20" bestFit="1" customWidth="1"/>
    <col min="8962" max="8962" width="12.7109375" style="20" bestFit="1" customWidth="1"/>
    <col min="8963" max="8965" width="11.85546875" style="20" bestFit="1" customWidth="1"/>
    <col min="8966" max="8966" width="11" style="20" bestFit="1" customWidth="1"/>
    <col min="8967" max="8967" width="11.85546875" style="20" bestFit="1" customWidth="1"/>
    <col min="8968" max="8969" width="11" style="20" bestFit="1" customWidth="1"/>
    <col min="8970" max="8970" width="10.7109375" style="20" bestFit="1" customWidth="1"/>
    <col min="8971" max="8971" width="10.140625" style="20" customWidth="1"/>
    <col min="8972" max="8972" width="12.28515625" style="20" customWidth="1"/>
    <col min="8973" max="8973" width="11.85546875" style="20" bestFit="1" customWidth="1"/>
    <col min="8974" max="8974" width="11" style="20" bestFit="1" customWidth="1"/>
    <col min="8975" max="8975" width="10.85546875" style="20" customWidth="1"/>
    <col min="8976" max="8976" width="13.28515625" style="20" bestFit="1" customWidth="1"/>
    <col min="8977" max="8977" width="4.140625" style="20" bestFit="1" customWidth="1"/>
    <col min="8978" max="9216" width="7.28515625" style="20"/>
    <col min="9217" max="9217" width="4.140625" style="20" bestFit="1" customWidth="1"/>
    <col min="9218" max="9218" width="12.7109375" style="20" bestFit="1" customWidth="1"/>
    <col min="9219" max="9221" width="11.85546875" style="20" bestFit="1" customWidth="1"/>
    <col min="9222" max="9222" width="11" style="20" bestFit="1" customWidth="1"/>
    <col min="9223" max="9223" width="11.85546875" style="20" bestFit="1" customWidth="1"/>
    <col min="9224" max="9225" width="11" style="20" bestFit="1" customWidth="1"/>
    <col min="9226" max="9226" width="10.7109375" style="20" bestFit="1" customWidth="1"/>
    <col min="9227" max="9227" width="10.140625" style="20" customWidth="1"/>
    <col min="9228" max="9228" width="12.28515625" style="20" customWidth="1"/>
    <col min="9229" max="9229" width="11.85546875" style="20" bestFit="1" customWidth="1"/>
    <col min="9230" max="9230" width="11" style="20" bestFit="1" customWidth="1"/>
    <col min="9231" max="9231" width="10.85546875" style="20" customWidth="1"/>
    <col min="9232" max="9232" width="13.28515625" style="20" bestFit="1" customWidth="1"/>
    <col min="9233" max="9233" width="4.140625" style="20" bestFit="1" customWidth="1"/>
    <col min="9234" max="9472" width="7.28515625" style="20"/>
    <col min="9473" max="9473" width="4.140625" style="20" bestFit="1" customWidth="1"/>
    <col min="9474" max="9474" width="12.7109375" style="20" bestFit="1" customWidth="1"/>
    <col min="9475" max="9477" width="11.85546875" style="20" bestFit="1" customWidth="1"/>
    <col min="9478" max="9478" width="11" style="20" bestFit="1" customWidth="1"/>
    <col min="9479" max="9479" width="11.85546875" style="20" bestFit="1" customWidth="1"/>
    <col min="9480" max="9481" width="11" style="20" bestFit="1" customWidth="1"/>
    <col min="9482" max="9482" width="10.7109375" style="20" bestFit="1" customWidth="1"/>
    <col min="9483" max="9483" width="10.140625" style="20" customWidth="1"/>
    <col min="9484" max="9484" width="12.28515625" style="20" customWidth="1"/>
    <col min="9485" max="9485" width="11.85546875" style="20" bestFit="1" customWidth="1"/>
    <col min="9486" max="9486" width="11" style="20" bestFit="1" customWidth="1"/>
    <col min="9487" max="9487" width="10.85546875" style="20" customWidth="1"/>
    <col min="9488" max="9488" width="13.28515625" style="20" bestFit="1" customWidth="1"/>
    <col min="9489" max="9489" width="4.140625" style="20" bestFit="1" customWidth="1"/>
    <col min="9490" max="9728" width="7.28515625" style="20"/>
    <col min="9729" max="9729" width="4.140625" style="20" bestFit="1" customWidth="1"/>
    <col min="9730" max="9730" width="12.7109375" style="20" bestFit="1" customWidth="1"/>
    <col min="9731" max="9733" width="11.85546875" style="20" bestFit="1" customWidth="1"/>
    <col min="9734" max="9734" width="11" style="20" bestFit="1" customWidth="1"/>
    <col min="9735" max="9735" width="11.85546875" style="20" bestFit="1" customWidth="1"/>
    <col min="9736" max="9737" width="11" style="20" bestFit="1" customWidth="1"/>
    <col min="9738" max="9738" width="10.7109375" style="20" bestFit="1" customWidth="1"/>
    <col min="9739" max="9739" width="10.140625" style="20" customWidth="1"/>
    <col min="9740" max="9740" width="12.28515625" style="20" customWidth="1"/>
    <col min="9741" max="9741" width="11.85546875" style="20" bestFit="1" customWidth="1"/>
    <col min="9742" max="9742" width="11" style="20" bestFit="1" customWidth="1"/>
    <col min="9743" max="9743" width="10.85546875" style="20" customWidth="1"/>
    <col min="9744" max="9744" width="13.28515625" style="20" bestFit="1" customWidth="1"/>
    <col min="9745" max="9745" width="4.140625" style="20" bestFit="1" customWidth="1"/>
    <col min="9746" max="9984" width="7.28515625" style="20"/>
    <col min="9985" max="9985" width="4.140625" style="20" bestFit="1" customWidth="1"/>
    <col min="9986" max="9986" width="12.7109375" style="20" bestFit="1" customWidth="1"/>
    <col min="9987" max="9989" width="11.85546875" style="20" bestFit="1" customWidth="1"/>
    <col min="9990" max="9990" width="11" style="20" bestFit="1" customWidth="1"/>
    <col min="9991" max="9991" width="11.85546875" style="20" bestFit="1" customWidth="1"/>
    <col min="9992" max="9993" width="11" style="20" bestFit="1" customWidth="1"/>
    <col min="9994" max="9994" width="10.7109375" style="20" bestFit="1" customWidth="1"/>
    <col min="9995" max="9995" width="10.140625" style="20" customWidth="1"/>
    <col min="9996" max="9996" width="12.28515625" style="20" customWidth="1"/>
    <col min="9997" max="9997" width="11.85546875" style="20" bestFit="1" customWidth="1"/>
    <col min="9998" max="9998" width="11" style="20" bestFit="1" customWidth="1"/>
    <col min="9999" max="9999" width="10.85546875" style="20" customWidth="1"/>
    <col min="10000" max="10000" width="13.28515625" style="20" bestFit="1" customWidth="1"/>
    <col min="10001" max="10001" width="4.140625" style="20" bestFit="1" customWidth="1"/>
    <col min="10002" max="10240" width="7.28515625" style="20"/>
    <col min="10241" max="10241" width="4.140625" style="20" bestFit="1" customWidth="1"/>
    <col min="10242" max="10242" width="12.7109375" style="20" bestFit="1" customWidth="1"/>
    <col min="10243" max="10245" width="11.85546875" style="20" bestFit="1" customWidth="1"/>
    <col min="10246" max="10246" width="11" style="20" bestFit="1" customWidth="1"/>
    <col min="10247" max="10247" width="11.85546875" style="20" bestFit="1" customWidth="1"/>
    <col min="10248" max="10249" width="11" style="20" bestFit="1" customWidth="1"/>
    <col min="10250" max="10250" width="10.7109375" style="20" bestFit="1" customWidth="1"/>
    <col min="10251" max="10251" width="10.140625" style="20" customWidth="1"/>
    <col min="10252" max="10252" width="12.28515625" style="20" customWidth="1"/>
    <col min="10253" max="10253" width="11.85546875" style="20" bestFit="1" customWidth="1"/>
    <col min="10254" max="10254" width="11" style="20" bestFit="1" customWidth="1"/>
    <col min="10255" max="10255" width="10.85546875" style="20" customWidth="1"/>
    <col min="10256" max="10256" width="13.28515625" style="20" bestFit="1" customWidth="1"/>
    <col min="10257" max="10257" width="4.140625" style="20" bestFit="1" customWidth="1"/>
    <col min="10258" max="10496" width="7.28515625" style="20"/>
    <col min="10497" max="10497" width="4.140625" style="20" bestFit="1" customWidth="1"/>
    <col min="10498" max="10498" width="12.7109375" style="20" bestFit="1" customWidth="1"/>
    <col min="10499" max="10501" width="11.85546875" style="20" bestFit="1" customWidth="1"/>
    <col min="10502" max="10502" width="11" style="20" bestFit="1" customWidth="1"/>
    <col min="10503" max="10503" width="11.85546875" style="20" bestFit="1" customWidth="1"/>
    <col min="10504" max="10505" width="11" style="20" bestFit="1" customWidth="1"/>
    <col min="10506" max="10506" width="10.7109375" style="20" bestFit="1" customWidth="1"/>
    <col min="10507" max="10507" width="10.140625" style="20" customWidth="1"/>
    <col min="10508" max="10508" width="12.28515625" style="20" customWidth="1"/>
    <col min="10509" max="10509" width="11.85546875" style="20" bestFit="1" customWidth="1"/>
    <col min="10510" max="10510" width="11" style="20" bestFit="1" customWidth="1"/>
    <col min="10511" max="10511" width="10.85546875" style="20" customWidth="1"/>
    <col min="10512" max="10512" width="13.28515625" style="20" bestFit="1" customWidth="1"/>
    <col min="10513" max="10513" width="4.140625" style="20" bestFit="1" customWidth="1"/>
    <col min="10514" max="10752" width="7.28515625" style="20"/>
    <col min="10753" max="10753" width="4.140625" style="20" bestFit="1" customWidth="1"/>
    <col min="10754" max="10754" width="12.7109375" style="20" bestFit="1" customWidth="1"/>
    <col min="10755" max="10757" width="11.85546875" style="20" bestFit="1" customWidth="1"/>
    <col min="10758" max="10758" width="11" style="20" bestFit="1" customWidth="1"/>
    <col min="10759" max="10759" width="11.85546875" style="20" bestFit="1" customWidth="1"/>
    <col min="10760" max="10761" width="11" style="20" bestFit="1" customWidth="1"/>
    <col min="10762" max="10762" width="10.7109375" style="20" bestFit="1" customWidth="1"/>
    <col min="10763" max="10763" width="10.140625" style="20" customWidth="1"/>
    <col min="10764" max="10764" width="12.28515625" style="20" customWidth="1"/>
    <col min="10765" max="10765" width="11.85546875" style="20" bestFit="1" customWidth="1"/>
    <col min="10766" max="10766" width="11" style="20" bestFit="1" customWidth="1"/>
    <col min="10767" max="10767" width="10.85546875" style="20" customWidth="1"/>
    <col min="10768" max="10768" width="13.28515625" style="20" bestFit="1" customWidth="1"/>
    <col min="10769" max="10769" width="4.140625" style="20" bestFit="1" customWidth="1"/>
    <col min="10770" max="11008" width="7.28515625" style="20"/>
    <col min="11009" max="11009" width="4.140625" style="20" bestFit="1" customWidth="1"/>
    <col min="11010" max="11010" width="12.7109375" style="20" bestFit="1" customWidth="1"/>
    <col min="11011" max="11013" width="11.85546875" style="20" bestFit="1" customWidth="1"/>
    <col min="11014" max="11014" width="11" style="20" bestFit="1" customWidth="1"/>
    <col min="11015" max="11015" width="11.85546875" style="20" bestFit="1" customWidth="1"/>
    <col min="11016" max="11017" width="11" style="20" bestFit="1" customWidth="1"/>
    <col min="11018" max="11018" width="10.7109375" style="20" bestFit="1" customWidth="1"/>
    <col min="11019" max="11019" width="10.140625" style="20" customWidth="1"/>
    <col min="11020" max="11020" width="12.28515625" style="20" customWidth="1"/>
    <col min="11021" max="11021" width="11.85546875" style="20" bestFit="1" customWidth="1"/>
    <col min="11022" max="11022" width="11" style="20" bestFit="1" customWidth="1"/>
    <col min="11023" max="11023" width="10.85546875" style="20" customWidth="1"/>
    <col min="11024" max="11024" width="13.28515625" style="20" bestFit="1" customWidth="1"/>
    <col min="11025" max="11025" width="4.140625" style="20" bestFit="1" customWidth="1"/>
    <col min="11026" max="11264" width="7.28515625" style="20"/>
    <col min="11265" max="11265" width="4.140625" style="20" bestFit="1" customWidth="1"/>
    <col min="11266" max="11266" width="12.7109375" style="20" bestFit="1" customWidth="1"/>
    <col min="11267" max="11269" width="11.85546875" style="20" bestFit="1" customWidth="1"/>
    <col min="11270" max="11270" width="11" style="20" bestFit="1" customWidth="1"/>
    <col min="11271" max="11271" width="11.85546875" style="20" bestFit="1" customWidth="1"/>
    <col min="11272" max="11273" width="11" style="20" bestFit="1" customWidth="1"/>
    <col min="11274" max="11274" width="10.7109375" style="20" bestFit="1" customWidth="1"/>
    <col min="11275" max="11275" width="10.140625" style="20" customWidth="1"/>
    <col min="11276" max="11276" width="12.28515625" style="20" customWidth="1"/>
    <col min="11277" max="11277" width="11.85546875" style="20" bestFit="1" customWidth="1"/>
    <col min="11278" max="11278" width="11" style="20" bestFit="1" customWidth="1"/>
    <col min="11279" max="11279" width="10.85546875" style="20" customWidth="1"/>
    <col min="11280" max="11280" width="13.28515625" style="20" bestFit="1" customWidth="1"/>
    <col min="11281" max="11281" width="4.140625" style="20" bestFit="1" customWidth="1"/>
    <col min="11282" max="11520" width="7.28515625" style="20"/>
    <col min="11521" max="11521" width="4.140625" style="20" bestFit="1" customWidth="1"/>
    <col min="11522" max="11522" width="12.7109375" style="20" bestFit="1" customWidth="1"/>
    <col min="11523" max="11525" width="11.85546875" style="20" bestFit="1" customWidth="1"/>
    <col min="11526" max="11526" width="11" style="20" bestFit="1" customWidth="1"/>
    <col min="11527" max="11527" width="11.85546875" style="20" bestFit="1" customWidth="1"/>
    <col min="11528" max="11529" width="11" style="20" bestFit="1" customWidth="1"/>
    <col min="11530" max="11530" width="10.7109375" style="20" bestFit="1" customWidth="1"/>
    <col min="11531" max="11531" width="10.140625" style="20" customWidth="1"/>
    <col min="11532" max="11532" width="12.28515625" style="20" customWidth="1"/>
    <col min="11533" max="11533" width="11.85546875" style="20" bestFit="1" customWidth="1"/>
    <col min="11534" max="11534" width="11" style="20" bestFit="1" customWidth="1"/>
    <col min="11535" max="11535" width="10.85546875" style="20" customWidth="1"/>
    <col min="11536" max="11536" width="13.28515625" style="20" bestFit="1" customWidth="1"/>
    <col min="11537" max="11537" width="4.140625" style="20" bestFit="1" customWidth="1"/>
    <col min="11538" max="11776" width="7.28515625" style="20"/>
    <col min="11777" max="11777" width="4.140625" style="20" bestFit="1" customWidth="1"/>
    <col min="11778" max="11778" width="12.7109375" style="20" bestFit="1" customWidth="1"/>
    <col min="11779" max="11781" width="11.85546875" style="20" bestFit="1" customWidth="1"/>
    <col min="11782" max="11782" width="11" style="20" bestFit="1" customWidth="1"/>
    <col min="11783" max="11783" width="11.85546875" style="20" bestFit="1" customWidth="1"/>
    <col min="11784" max="11785" width="11" style="20" bestFit="1" customWidth="1"/>
    <col min="11786" max="11786" width="10.7109375" style="20" bestFit="1" customWidth="1"/>
    <col min="11787" max="11787" width="10.140625" style="20" customWidth="1"/>
    <col min="11788" max="11788" width="12.28515625" style="20" customWidth="1"/>
    <col min="11789" max="11789" width="11.85546875" style="20" bestFit="1" customWidth="1"/>
    <col min="11790" max="11790" width="11" style="20" bestFit="1" customWidth="1"/>
    <col min="11791" max="11791" width="10.85546875" style="20" customWidth="1"/>
    <col min="11792" max="11792" width="13.28515625" style="20" bestFit="1" customWidth="1"/>
    <col min="11793" max="11793" width="4.140625" style="20" bestFit="1" customWidth="1"/>
    <col min="11794" max="12032" width="7.28515625" style="20"/>
    <col min="12033" max="12033" width="4.140625" style="20" bestFit="1" customWidth="1"/>
    <col min="12034" max="12034" width="12.7109375" style="20" bestFit="1" customWidth="1"/>
    <col min="12035" max="12037" width="11.85546875" style="20" bestFit="1" customWidth="1"/>
    <col min="12038" max="12038" width="11" style="20" bestFit="1" customWidth="1"/>
    <col min="12039" max="12039" width="11.85546875" style="20" bestFit="1" customWidth="1"/>
    <col min="12040" max="12041" width="11" style="20" bestFit="1" customWidth="1"/>
    <col min="12042" max="12042" width="10.7109375" style="20" bestFit="1" customWidth="1"/>
    <col min="12043" max="12043" width="10.140625" style="20" customWidth="1"/>
    <col min="12044" max="12044" width="12.28515625" style="20" customWidth="1"/>
    <col min="12045" max="12045" width="11.85546875" style="20" bestFit="1" customWidth="1"/>
    <col min="12046" max="12046" width="11" style="20" bestFit="1" customWidth="1"/>
    <col min="12047" max="12047" width="10.85546875" style="20" customWidth="1"/>
    <col min="12048" max="12048" width="13.28515625" style="20" bestFit="1" customWidth="1"/>
    <col min="12049" max="12049" width="4.140625" style="20" bestFit="1" customWidth="1"/>
    <col min="12050" max="12288" width="7.28515625" style="20"/>
    <col min="12289" max="12289" width="4.140625" style="20" bestFit="1" customWidth="1"/>
    <col min="12290" max="12290" width="12.7109375" style="20" bestFit="1" customWidth="1"/>
    <col min="12291" max="12293" width="11.85546875" style="20" bestFit="1" customWidth="1"/>
    <col min="12294" max="12294" width="11" style="20" bestFit="1" customWidth="1"/>
    <col min="12295" max="12295" width="11.85546875" style="20" bestFit="1" customWidth="1"/>
    <col min="12296" max="12297" width="11" style="20" bestFit="1" customWidth="1"/>
    <col min="12298" max="12298" width="10.7109375" style="20" bestFit="1" customWidth="1"/>
    <col min="12299" max="12299" width="10.140625" style="20" customWidth="1"/>
    <col min="12300" max="12300" width="12.28515625" style="20" customWidth="1"/>
    <col min="12301" max="12301" width="11.85546875" style="20" bestFit="1" customWidth="1"/>
    <col min="12302" max="12302" width="11" style="20" bestFit="1" customWidth="1"/>
    <col min="12303" max="12303" width="10.85546875" style="20" customWidth="1"/>
    <col min="12304" max="12304" width="13.28515625" style="20" bestFit="1" customWidth="1"/>
    <col min="12305" max="12305" width="4.140625" style="20" bestFit="1" customWidth="1"/>
    <col min="12306" max="12544" width="7.28515625" style="20"/>
    <col min="12545" max="12545" width="4.140625" style="20" bestFit="1" customWidth="1"/>
    <col min="12546" max="12546" width="12.7109375" style="20" bestFit="1" customWidth="1"/>
    <col min="12547" max="12549" width="11.85546875" style="20" bestFit="1" customWidth="1"/>
    <col min="12550" max="12550" width="11" style="20" bestFit="1" customWidth="1"/>
    <col min="12551" max="12551" width="11.85546875" style="20" bestFit="1" customWidth="1"/>
    <col min="12552" max="12553" width="11" style="20" bestFit="1" customWidth="1"/>
    <col min="12554" max="12554" width="10.7109375" style="20" bestFit="1" customWidth="1"/>
    <col min="12555" max="12555" width="10.140625" style="20" customWidth="1"/>
    <col min="12556" max="12556" width="12.28515625" style="20" customWidth="1"/>
    <col min="12557" max="12557" width="11.85546875" style="20" bestFit="1" customWidth="1"/>
    <col min="12558" max="12558" width="11" style="20" bestFit="1" customWidth="1"/>
    <col min="12559" max="12559" width="10.85546875" style="20" customWidth="1"/>
    <col min="12560" max="12560" width="13.28515625" style="20" bestFit="1" customWidth="1"/>
    <col min="12561" max="12561" width="4.140625" style="20" bestFit="1" customWidth="1"/>
    <col min="12562" max="12800" width="7.28515625" style="20"/>
    <col min="12801" max="12801" width="4.140625" style="20" bestFit="1" customWidth="1"/>
    <col min="12802" max="12802" width="12.7109375" style="20" bestFit="1" customWidth="1"/>
    <col min="12803" max="12805" width="11.85546875" style="20" bestFit="1" customWidth="1"/>
    <col min="12806" max="12806" width="11" style="20" bestFit="1" customWidth="1"/>
    <col min="12807" max="12807" width="11.85546875" style="20" bestFit="1" customWidth="1"/>
    <col min="12808" max="12809" width="11" style="20" bestFit="1" customWidth="1"/>
    <col min="12810" max="12810" width="10.7109375" style="20" bestFit="1" customWidth="1"/>
    <col min="12811" max="12811" width="10.140625" style="20" customWidth="1"/>
    <col min="12812" max="12812" width="12.28515625" style="20" customWidth="1"/>
    <col min="12813" max="12813" width="11.85546875" style="20" bestFit="1" customWidth="1"/>
    <col min="12814" max="12814" width="11" style="20" bestFit="1" customWidth="1"/>
    <col min="12815" max="12815" width="10.85546875" style="20" customWidth="1"/>
    <col min="12816" max="12816" width="13.28515625" style="20" bestFit="1" customWidth="1"/>
    <col min="12817" max="12817" width="4.140625" style="20" bestFit="1" customWidth="1"/>
    <col min="12818" max="13056" width="7.28515625" style="20"/>
    <col min="13057" max="13057" width="4.140625" style="20" bestFit="1" customWidth="1"/>
    <col min="13058" max="13058" width="12.7109375" style="20" bestFit="1" customWidth="1"/>
    <col min="13059" max="13061" width="11.85546875" style="20" bestFit="1" customWidth="1"/>
    <col min="13062" max="13062" width="11" style="20" bestFit="1" customWidth="1"/>
    <col min="13063" max="13063" width="11.85546875" style="20" bestFit="1" customWidth="1"/>
    <col min="13064" max="13065" width="11" style="20" bestFit="1" customWidth="1"/>
    <col min="13066" max="13066" width="10.7109375" style="20" bestFit="1" customWidth="1"/>
    <col min="13067" max="13067" width="10.140625" style="20" customWidth="1"/>
    <col min="13068" max="13068" width="12.28515625" style="20" customWidth="1"/>
    <col min="13069" max="13069" width="11.85546875" style="20" bestFit="1" customWidth="1"/>
    <col min="13070" max="13070" width="11" style="20" bestFit="1" customWidth="1"/>
    <col min="13071" max="13071" width="10.85546875" style="20" customWidth="1"/>
    <col min="13072" max="13072" width="13.28515625" style="20" bestFit="1" customWidth="1"/>
    <col min="13073" max="13073" width="4.140625" style="20" bestFit="1" customWidth="1"/>
    <col min="13074" max="13312" width="7.28515625" style="20"/>
    <col min="13313" max="13313" width="4.140625" style="20" bestFit="1" customWidth="1"/>
    <col min="13314" max="13314" width="12.7109375" style="20" bestFit="1" customWidth="1"/>
    <col min="13315" max="13317" width="11.85546875" style="20" bestFit="1" customWidth="1"/>
    <col min="13318" max="13318" width="11" style="20" bestFit="1" customWidth="1"/>
    <col min="13319" max="13319" width="11.85546875" style="20" bestFit="1" customWidth="1"/>
    <col min="13320" max="13321" width="11" style="20" bestFit="1" customWidth="1"/>
    <col min="13322" max="13322" width="10.7109375" style="20" bestFit="1" customWidth="1"/>
    <col min="13323" max="13323" width="10.140625" style="20" customWidth="1"/>
    <col min="13324" max="13324" width="12.28515625" style="20" customWidth="1"/>
    <col min="13325" max="13325" width="11.85546875" style="20" bestFit="1" customWidth="1"/>
    <col min="13326" max="13326" width="11" style="20" bestFit="1" customWidth="1"/>
    <col min="13327" max="13327" width="10.85546875" style="20" customWidth="1"/>
    <col min="13328" max="13328" width="13.28515625" style="20" bestFit="1" customWidth="1"/>
    <col min="13329" max="13329" width="4.140625" style="20" bestFit="1" customWidth="1"/>
    <col min="13330" max="13568" width="7.28515625" style="20"/>
    <col min="13569" max="13569" width="4.140625" style="20" bestFit="1" customWidth="1"/>
    <col min="13570" max="13570" width="12.7109375" style="20" bestFit="1" customWidth="1"/>
    <col min="13571" max="13573" width="11.85546875" style="20" bestFit="1" customWidth="1"/>
    <col min="13574" max="13574" width="11" style="20" bestFit="1" customWidth="1"/>
    <col min="13575" max="13575" width="11.85546875" style="20" bestFit="1" customWidth="1"/>
    <col min="13576" max="13577" width="11" style="20" bestFit="1" customWidth="1"/>
    <col min="13578" max="13578" width="10.7109375" style="20" bestFit="1" customWidth="1"/>
    <col min="13579" max="13579" width="10.140625" style="20" customWidth="1"/>
    <col min="13580" max="13580" width="12.28515625" style="20" customWidth="1"/>
    <col min="13581" max="13581" width="11.85546875" style="20" bestFit="1" customWidth="1"/>
    <col min="13582" max="13582" width="11" style="20" bestFit="1" customWidth="1"/>
    <col min="13583" max="13583" width="10.85546875" style="20" customWidth="1"/>
    <col min="13584" max="13584" width="13.28515625" style="20" bestFit="1" customWidth="1"/>
    <col min="13585" max="13585" width="4.140625" style="20" bestFit="1" customWidth="1"/>
    <col min="13586" max="13824" width="7.28515625" style="20"/>
    <col min="13825" max="13825" width="4.140625" style="20" bestFit="1" customWidth="1"/>
    <col min="13826" max="13826" width="12.7109375" style="20" bestFit="1" customWidth="1"/>
    <col min="13827" max="13829" width="11.85546875" style="20" bestFit="1" customWidth="1"/>
    <col min="13830" max="13830" width="11" style="20" bestFit="1" customWidth="1"/>
    <col min="13831" max="13831" width="11.85546875" style="20" bestFit="1" customWidth="1"/>
    <col min="13832" max="13833" width="11" style="20" bestFit="1" customWidth="1"/>
    <col min="13834" max="13834" width="10.7109375" style="20" bestFit="1" customWidth="1"/>
    <col min="13835" max="13835" width="10.140625" style="20" customWidth="1"/>
    <col min="13836" max="13836" width="12.28515625" style="20" customWidth="1"/>
    <col min="13837" max="13837" width="11.85546875" style="20" bestFit="1" customWidth="1"/>
    <col min="13838" max="13838" width="11" style="20" bestFit="1" customWidth="1"/>
    <col min="13839" max="13839" width="10.85546875" style="20" customWidth="1"/>
    <col min="13840" max="13840" width="13.28515625" style="20" bestFit="1" customWidth="1"/>
    <col min="13841" max="13841" width="4.140625" style="20" bestFit="1" customWidth="1"/>
    <col min="13842" max="14080" width="7.28515625" style="20"/>
    <col min="14081" max="14081" width="4.140625" style="20" bestFit="1" customWidth="1"/>
    <col min="14082" max="14082" width="12.7109375" style="20" bestFit="1" customWidth="1"/>
    <col min="14083" max="14085" width="11.85546875" style="20" bestFit="1" customWidth="1"/>
    <col min="14086" max="14086" width="11" style="20" bestFit="1" customWidth="1"/>
    <col min="14087" max="14087" width="11.85546875" style="20" bestFit="1" customWidth="1"/>
    <col min="14088" max="14089" width="11" style="20" bestFit="1" customWidth="1"/>
    <col min="14090" max="14090" width="10.7109375" style="20" bestFit="1" customWidth="1"/>
    <col min="14091" max="14091" width="10.140625" style="20" customWidth="1"/>
    <col min="14092" max="14092" width="12.28515625" style="20" customWidth="1"/>
    <col min="14093" max="14093" width="11.85546875" style="20" bestFit="1" customWidth="1"/>
    <col min="14094" max="14094" width="11" style="20" bestFit="1" customWidth="1"/>
    <col min="14095" max="14095" width="10.85546875" style="20" customWidth="1"/>
    <col min="14096" max="14096" width="13.28515625" style="20" bestFit="1" customWidth="1"/>
    <col min="14097" max="14097" width="4.140625" style="20" bestFit="1" customWidth="1"/>
    <col min="14098" max="14336" width="7.28515625" style="20"/>
    <col min="14337" max="14337" width="4.140625" style="20" bestFit="1" customWidth="1"/>
    <col min="14338" max="14338" width="12.7109375" style="20" bestFit="1" customWidth="1"/>
    <col min="14339" max="14341" width="11.85546875" style="20" bestFit="1" customWidth="1"/>
    <col min="14342" max="14342" width="11" style="20" bestFit="1" customWidth="1"/>
    <col min="14343" max="14343" width="11.85546875" style="20" bestFit="1" customWidth="1"/>
    <col min="14344" max="14345" width="11" style="20" bestFit="1" customWidth="1"/>
    <col min="14346" max="14346" width="10.7109375" style="20" bestFit="1" customWidth="1"/>
    <col min="14347" max="14347" width="10.140625" style="20" customWidth="1"/>
    <col min="14348" max="14348" width="12.28515625" style="20" customWidth="1"/>
    <col min="14349" max="14349" width="11.85546875" style="20" bestFit="1" customWidth="1"/>
    <col min="14350" max="14350" width="11" style="20" bestFit="1" customWidth="1"/>
    <col min="14351" max="14351" width="10.85546875" style="20" customWidth="1"/>
    <col min="14352" max="14352" width="13.28515625" style="20" bestFit="1" customWidth="1"/>
    <col min="14353" max="14353" width="4.140625" style="20" bestFit="1" customWidth="1"/>
    <col min="14354" max="14592" width="7.28515625" style="20"/>
    <col min="14593" max="14593" width="4.140625" style="20" bestFit="1" customWidth="1"/>
    <col min="14594" max="14594" width="12.7109375" style="20" bestFit="1" customWidth="1"/>
    <col min="14595" max="14597" width="11.85546875" style="20" bestFit="1" customWidth="1"/>
    <col min="14598" max="14598" width="11" style="20" bestFit="1" customWidth="1"/>
    <col min="14599" max="14599" width="11.85546875" style="20" bestFit="1" customWidth="1"/>
    <col min="14600" max="14601" width="11" style="20" bestFit="1" customWidth="1"/>
    <col min="14602" max="14602" width="10.7109375" style="20" bestFit="1" customWidth="1"/>
    <col min="14603" max="14603" width="10.140625" style="20" customWidth="1"/>
    <col min="14604" max="14604" width="12.28515625" style="20" customWidth="1"/>
    <col min="14605" max="14605" width="11.85546875" style="20" bestFit="1" customWidth="1"/>
    <col min="14606" max="14606" width="11" style="20" bestFit="1" customWidth="1"/>
    <col min="14607" max="14607" width="10.85546875" style="20" customWidth="1"/>
    <col min="14608" max="14608" width="13.28515625" style="20" bestFit="1" customWidth="1"/>
    <col min="14609" max="14609" width="4.140625" style="20" bestFit="1" customWidth="1"/>
    <col min="14610" max="14848" width="7.28515625" style="20"/>
    <col min="14849" max="14849" width="4.140625" style="20" bestFit="1" customWidth="1"/>
    <col min="14850" max="14850" width="12.7109375" style="20" bestFit="1" customWidth="1"/>
    <col min="14851" max="14853" width="11.85546875" style="20" bestFit="1" customWidth="1"/>
    <col min="14854" max="14854" width="11" style="20" bestFit="1" customWidth="1"/>
    <col min="14855" max="14855" width="11.85546875" style="20" bestFit="1" customWidth="1"/>
    <col min="14856" max="14857" width="11" style="20" bestFit="1" customWidth="1"/>
    <col min="14858" max="14858" width="10.7109375" style="20" bestFit="1" customWidth="1"/>
    <col min="14859" max="14859" width="10.140625" style="20" customWidth="1"/>
    <col min="14860" max="14860" width="12.28515625" style="20" customWidth="1"/>
    <col min="14861" max="14861" width="11.85546875" style="20" bestFit="1" customWidth="1"/>
    <col min="14862" max="14862" width="11" style="20" bestFit="1" customWidth="1"/>
    <col min="14863" max="14863" width="10.85546875" style="20" customWidth="1"/>
    <col min="14864" max="14864" width="13.28515625" style="20" bestFit="1" customWidth="1"/>
    <col min="14865" max="14865" width="4.140625" style="20" bestFit="1" customWidth="1"/>
    <col min="14866" max="15104" width="7.28515625" style="20"/>
    <col min="15105" max="15105" width="4.140625" style="20" bestFit="1" customWidth="1"/>
    <col min="15106" max="15106" width="12.7109375" style="20" bestFit="1" customWidth="1"/>
    <col min="15107" max="15109" width="11.85546875" style="20" bestFit="1" customWidth="1"/>
    <col min="15110" max="15110" width="11" style="20" bestFit="1" customWidth="1"/>
    <col min="15111" max="15111" width="11.85546875" style="20" bestFit="1" customWidth="1"/>
    <col min="15112" max="15113" width="11" style="20" bestFit="1" customWidth="1"/>
    <col min="15114" max="15114" width="10.7109375" style="20" bestFit="1" customWidth="1"/>
    <col min="15115" max="15115" width="10.140625" style="20" customWidth="1"/>
    <col min="15116" max="15116" width="12.28515625" style="20" customWidth="1"/>
    <col min="15117" max="15117" width="11.85546875" style="20" bestFit="1" customWidth="1"/>
    <col min="15118" max="15118" width="11" style="20" bestFit="1" customWidth="1"/>
    <col min="15119" max="15119" width="10.85546875" style="20" customWidth="1"/>
    <col min="15120" max="15120" width="13.28515625" style="20" bestFit="1" customWidth="1"/>
    <col min="15121" max="15121" width="4.140625" style="20" bestFit="1" customWidth="1"/>
    <col min="15122" max="15360" width="7.28515625" style="20"/>
    <col min="15361" max="15361" width="4.140625" style="20" bestFit="1" customWidth="1"/>
    <col min="15362" max="15362" width="12.7109375" style="20" bestFit="1" customWidth="1"/>
    <col min="15363" max="15365" width="11.85546875" style="20" bestFit="1" customWidth="1"/>
    <col min="15366" max="15366" width="11" style="20" bestFit="1" customWidth="1"/>
    <col min="15367" max="15367" width="11.85546875" style="20" bestFit="1" customWidth="1"/>
    <col min="15368" max="15369" width="11" style="20" bestFit="1" customWidth="1"/>
    <col min="15370" max="15370" width="10.7109375" style="20" bestFit="1" customWidth="1"/>
    <col min="15371" max="15371" width="10.140625" style="20" customWidth="1"/>
    <col min="15372" max="15372" width="12.28515625" style="20" customWidth="1"/>
    <col min="15373" max="15373" width="11.85546875" style="20" bestFit="1" customWidth="1"/>
    <col min="15374" max="15374" width="11" style="20" bestFit="1" customWidth="1"/>
    <col min="15375" max="15375" width="10.85546875" style="20" customWidth="1"/>
    <col min="15376" max="15376" width="13.28515625" style="20" bestFit="1" customWidth="1"/>
    <col min="15377" max="15377" width="4.140625" style="20" bestFit="1" customWidth="1"/>
    <col min="15378" max="15616" width="7.28515625" style="20"/>
    <col min="15617" max="15617" width="4.140625" style="20" bestFit="1" customWidth="1"/>
    <col min="15618" max="15618" width="12.7109375" style="20" bestFit="1" customWidth="1"/>
    <col min="15619" max="15621" width="11.85546875" style="20" bestFit="1" customWidth="1"/>
    <col min="15622" max="15622" width="11" style="20" bestFit="1" customWidth="1"/>
    <col min="15623" max="15623" width="11.85546875" style="20" bestFit="1" customWidth="1"/>
    <col min="15624" max="15625" width="11" style="20" bestFit="1" customWidth="1"/>
    <col min="15626" max="15626" width="10.7109375" style="20" bestFit="1" customWidth="1"/>
    <col min="15627" max="15627" width="10.140625" style="20" customWidth="1"/>
    <col min="15628" max="15628" width="12.28515625" style="20" customWidth="1"/>
    <col min="15629" max="15629" width="11.85546875" style="20" bestFit="1" customWidth="1"/>
    <col min="15630" max="15630" width="11" style="20" bestFit="1" customWidth="1"/>
    <col min="15631" max="15631" width="10.85546875" style="20" customWidth="1"/>
    <col min="15632" max="15632" width="13.28515625" style="20" bestFit="1" customWidth="1"/>
    <col min="15633" max="15633" width="4.140625" style="20" bestFit="1" customWidth="1"/>
    <col min="15634" max="15872" width="7.28515625" style="20"/>
    <col min="15873" max="15873" width="4.140625" style="20" bestFit="1" customWidth="1"/>
    <col min="15874" max="15874" width="12.7109375" style="20" bestFit="1" customWidth="1"/>
    <col min="15875" max="15877" width="11.85546875" style="20" bestFit="1" customWidth="1"/>
    <col min="15878" max="15878" width="11" style="20" bestFit="1" customWidth="1"/>
    <col min="15879" max="15879" width="11.85546875" style="20" bestFit="1" customWidth="1"/>
    <col min="15880" max="15881" width="11" style="20" bestFit="1" customWidth="1"/>
    <col min="15882" max="15882" width="10.7109375" style="20" bestFit="1" customWidth="1"/>
    <col min="15883" max="15883" width="10.140625" style="20" customWidth="1"/>
    <col min="15884" max="15884" width="12.28515625" style="20" customWidth="1"/>
    <col min="15885" max="15885" width="11.85546875" style="20" bestFit="1" customWidth="1"/>
    <col min="15886" max="15886" width="11" style="20" bestFit="1" customWidth="1"/>
    <col min="15887" max="15887" width="10.85546875" style="20" customWidth="1"/>
    <col min="15888" max="15888" width="13.28515625" style="20" bestFit="1" customWidth="1"/>
    <col min="15889" max="15889" width="4.140625" style="20" bestFit="1" customWidth="1"/>
    <col min="15890" max="16128" width="7.28515625" style="20"/>
    <col min="16129" max="16129" width="4.140625" style="20" bestFit="1" customWidth="1"/>
    <col min="16130" max="16130" width="12.7109375" style="20" bestFit="1" customWidth="1"/>
    <col min="16131" max="16133" width="11.85546875" style="20" bestFit="1" customWidth="1"/>
    <col min="16134" max="16134" width="11" style="20" bestFit="1" customWidth="1"/>
    <col min="16135" max="16135" width="11.85546875" style="20" bestFit="1" customWidth="1"/>
    <col min="16136" max="16137" width="11" style="20" bestFit="1" customWidth="1"/>
    <col min="16138" max="16138" width="10.7109375" style="20" bestFit="1" customWidth="1"/>
    <col min="16139" max="16139" width="10.140625" style="20" customWidth="1"/>
    <col min="16140" max="16140" width="12.28515625" style="20" customWidth="1"/>
    <col min="16141" max="16141" width="11.85546875" style="20" bestFit="1" customWidth="1"/>
    <col min="16142" max="16142" width="11" style="20" bestFit="1" customWidth="1"/>
    <col min="16143" max="16143" width="10.85546875" style="20" customWidth="1"/>
    <col min="16144" max="16144" width="13.28515625" style="20" bestFit="1" customWidth="1"/>
    <col min="16145" max="16145" width="4.140625" style="20" bestFit="1" customWidth="1"/>
    <col min="16146" max="16384" width="7.28515625" style="20"/>
  </cols>
  <sheetData>
    <row r="1" spans="1:17" x14ac:dyDescent="0.2">
      <c r="A1" s="19" t="s">
        <v>1</v>
      </c>
      <c r="C1" s="108"/>
      <c r="O1" s="108"/>
    </row>
    <row r="2" spans="1:17" x14ac:dyDescent="0.2">
      <c r="A2" s="1" t="s">
        <v>348</v>
      </c>
      <c r="C2" s="20" t="s">
        <v>261</v>
      </c>
      <c r="K2" s="21"/>
      <c r="L2" s="22"/>
      <c r="M2" s="22"/>
      <c r="N2" s="22"/>
      <c r="Q2" s="21"/>
    </row>
    <row r="3" spans="1:17" x14ac:dyDescent="0.2">
      <c r="A3" s="1" t="str">
        <f>'Exhibit A - City'!A3</f>
        <v>FOR THE YEAR ENDED JUNE 30, 2022</v>
      </c>
      <c r="K3" s="21"/>
      <c r="L3" s="22"/>
      <c r="M3" s="22"/>
      <c r="N3" s="22"/>
      <c r="Q3" s="21"/>
    </row>
    <row r="4" spans="1:17" hidden="1" x14ac:dyDescent="0.2">
      <c r="A4" s="104"/>
      <c r="K4" s="21"/>
      <c r="L4" s="22"/>
      <c r="M4" s="22"/>
      <c r="N4" s="22"/>
      <c r="Q4" s="21"/>
    </row>
    <row r="5" spans="1:17" x14ac:dyDescent="0.2">
      <c r="P5" s="112"/>
    </row>
    <row r="6" spans="1:17" x14ac:dyDescent="0.2">
      <c r="A6" s="24"/>
      <c r="B6" s="24"/>
      <c r="C6" s="24"/>
      <c r="D6" s="24"/>
      <c r="E6" s="24"/>
      <c r="F6" s="24"/>
      <c r="G6" s="24"/>
      <c r="H6" s="24"/>
      <c r="I6" s="24"/>
      <c r="J6" s="24"/>
      <c r="K6" s="24"/>
      <c r="L6" s="24"/>
      <c r="M6" s="24"/>
      <c r="N6" s="24"/>
      <c r="O6" s="24"/>
      <c r="P6" s="24"/>
      <c r="Q6" s="24"/>
    </row>
    <row r="7" spans="1:17" s="30" customFormat="1" ht="37.9" customHeight="1" x14ac:dyDescent="0.2">
      <c r="A7" s="28" t="s">
        <v>8</v>
      </c>
      <c r="B7" s="28" t="s">
        <v>10</v>
      </c>
      <c r="C7" s="28" t="s">
        <v>333</v>
      </c>
      <c r="D7" s="28" t="s">
        <v>334</v>
      </c>
      <c r="E7" s="28" t="s">
        <v>335</v>
      </c>
      <c r="F7" s="28" t="s">
        <v>336</v>
      </c>
      <c r="G7" s="28" t="s">
        <v>337</v>
      </c>
      <c r="H7" s="28" t="s">
        <v>338</v>
      </c>
      <c r="I7" s="28" t="s">
        <v>339</v>
      </c>
      <c r="J7" s="28" t="s">
        <v>340</v>
      </c>
      <c r="K7" s="28" t="s">
        <v>341</v>
      </c>
      <c r="L7" s="28" t="s">
        <v>342</v>
      </c>
      <c r="M7" s="28" t="s">
        <v>343</v>
      </c>
      <c r="N7" s="28" t="s">
        <v>344</v>
      </c>
      <c r="O7" s="28" t="s">
        <v>345</v>
      </c>
      <c r="P7" s="29" t="s">
        <v>33</v>
      </c>
      <c r="Q7" s="28" t="s">
        <v>8</v>
      </c>
    </row>
    <row r="8" spans="1:17" x14ac:dyDescent="0.2">
      <c r="A8" s="20">
        <v>1</v>
      </c>
      <c r="B8" s="20" t="s">
        <v>428</v>
      </c>
      <c r="C8" s="31">
        <v>5135747</v>
      </c>
      <c r="D8" s="31">
        <v>1200126</v>
      </c>
      <c r="E8" s="31">
        <v>66555</v>
      </c>
      <c r="F8" s="31">
        <v>51761</v>
      </c>
      <c r="G8" s="31">
        <v>723023</v>
      </c>
      <c r="H8" s="31">
        <v>48511</v>
      </c>
      <c r="I8" s="31">
        <v>644067</v>
      </c>
      <c r="J8" s="31">
        <v>0</v>
      </c>
      <c r="K8" s="31">
        <v>0</v>
      </c>
      <c r="L8" s="31">
        <v>960636</v>
      </c>
      <c r="M8" s="31">
        <v>357770</v>
      </c>
      <c r="N8" s="31">
        <v>0</v>
      </c>
      <c r="O8" s="31">
        <v>16589</v>
      </c>
      <c r="P8" s="31">
        <v>9204785</v>
      </c>
      <c r="Q8" s="20">
        <v>1</v>
      </c>
    </row>
    <row r="9" spans="1:17" x14ac:dyDescent="0.2">
      <c r="A9" s="20">
        <v>2</v>
      </c>
      <c r="B9" s="20" t="s">
        <v>429</v>
      </c>
      <c r="C9" s="31">
        <v>22446273</v>
      </c>
      <c r="D9" s="31">
        <v>4651518</v>
      </c>
      <c r="E9" s="31">
        <v>15225497</v>
      </c>
      <c r="F9" s="31">
        <v>109810</v>
      </c>
      <c r="G9" s="31">
        <v>4008964</v>
      </c>
      <c r="H9" s="31">
        <v>1396559</v>
      </c>
      <c r="I9" s="31">
        <v>2972263</v>
      </c>
      <c r="J9" s="31">
        <v>392591</v>
      </c>
      <c r="K9" s="31">
        <v>129870</v>
      </c>
      <c r="L9" s="31">
        <v>3215390</v>
      </c>
      <c r="M9" s="31">
        <v>10217608</v>
      </c>
      <c r="N9" s="31">
        <v>0</v>
      </c>
      <c r="O9" s="31">
        <v>1140996</v>
      </c>
      <c r="P9" s="31">
        <v>65907339</v>
      </c>
      <c r="Q9" s="20">
        <v>2</v>
      </c>
    </row>
    <row r="10" spans="1:17" x14ac:dyDescent="0.2">
      <c r="A10" s="20">
        <v>3</v>
      </c>
      <c r="B10" s="20" t="s">
        <v>430</v>
      </c>
      <c r="C10" s="31">
        <v>1098215</v>
      </c>
      <c r="D10" s="31">
        <v>531730</v>
      </c>
      <c r="E10" s="31">
        <v>415459</v>
      </c>
      <c r="F10" s="31">
        <v>0</v>
      </c>
      <c r="G10" s="31">
        <v>404452</v>
      </c>
      <c r="H10" s="31">
        <v>0</v>
      </c>
      <c r="I10" s="31">
        <v>115944</v>
      </c>
      <c r="J10" s="31">
        <v>0</v>
      </c>
      <c r="K10" s="31">
        <v>0</v>
      </c>
      <c r="L10" s="31">
        <v>202931</v>
      </c>
      <c r="M10" s="31">
        <v>700512</v>
      </c>
      <c r="N10" s="31">
        <v>0</v>
      </c>
      <c r="O10" s="31">
        <v>7179</v>
      </c>
      <c r="P10" s="31">
        <v>3476422</v>
      </c>
      <c r="Q10" s="20">
        <v>3</v>
      </c>
    </row>
    <row r="11" spans="1:17" x14ac:dyDescent="0.2">
      <c r="A11" s="20">
        <v>4</v>
      </c>
      <c r="B11" s="20" t="s">
        <v>431</v>
      </c>
      <c r="C11" s="31">
        <v>1358106</v>
      </c>
      <c r="D11" s="31">
        <v>217603</v>
      </c>
      <c r="E11" s="31">
        <v>385705</v>
      </c>
      <c r="F11" s="31">
        <v>0</v>
      </c>
      <c r="G11" s="31">
        <v>401092</v>
      </c>
      <c r="H11" s="31">
        <v>59651</v>
      </c>
      <c r="I11" s="31">
        <v>230494</v>
      </c>
      <c r="J11" s="31">
        <v>0</v>
      </c>
      <c r="K11" s="31">
        <v>0</v>
      </c>
      <c r="L11" s="31">
        <v>0</v>
      </c>
      <c r="M11" s="31">
        <v>0</v>
      </c>
      <c r="N11" s="31">
        <v>0</v>
      </c>
      <c r="O11" s="31">
        <v>41457</v>
      </c>
      <c r="P11" s="31">
        <v>2694108</v>
      </c>
      <c r="Q11" s="20">
        <v>4</v>
      </c>
    </row>
    <row r="12" spans="1:17" x14ac:dyDescent="0.2">
      <c r="A12" s="20">
        <v>5</v>
      </c>
      <c r="B12" s="20" t="s">
        <v>432</v>
      </c>
      <c r="C12" s="31">
        <v>0</v>
      </c>
      <c r="D12" s="31">
        <v>0</v>
      </c>
      <c r="E12" s="31">
        <v>0</v>
      </c>
      <c r="F12" s="31">
        <v>0</v>
      </c>
      <c r="G12" s="31">
        <v>0</v>
      </c>
      <c r="H12" s="31">
        <v>0</v>
      </c>
      <c r="I12" s="31">
        <v>0</v>
      </c>
      <c r="J12" s="31">
        <v>0</v>
      </c>
      <c r="K12" s="31">
        <v>0</v>
      </c>
      <c r="L12" s="31">
        <v>0</v>
      </c>
      <c r="M12" s="31">
        <v>0</v>
      </c>
      <c r="N12" s="31">
        <v>0</v>
      </c>
      <c r="O12" s="31">
        <v>0</v>
      </c>
      <c r="P12" s="31">
        <v>0</v>
      </c>
      <c r="Q12" s="20">
        <v>5</v>
      </c>
    </row>
    <row r="13" spans="1:17" x14ac:dyDescent="0.2">
      <c r="A13" s="20">
        <v>6</v>
      </c>
      <c r="B13" s="20" t="s">
        <v>433</v>
      </c>
      <c r="C13" s="31">
        <v>1757761</v>
      </c>
      <c r="D13" s="31">
        <v>408640</v>
      </c>
      <c r="E13" s="31">
        <v>0</v>
      </c>
      <c r="F13" s="31">
        <v>10412</v>
      </c>
      <c r="G13" s="31">
        <v>544209</v>
      </c>
      <c r="H13" s="31">
        <v>0</v>
      </c>
      <c r="I13" s="31">
        <v>180327</v>
      </c>
      <c r="J13" s="31">
        <v>0</v>
      </c>
      <c r="K13" s="31">
        <v>0</v>
      </c>
      <c r="L13" s="31">
        <v>7317</v>
      </c>
      <c r="M13" s="31">
        <v>0</v>
      </c>
      <c r="N13" s="31">
        <v>0</v>
      </c>
      <c r="O13" s="31">
        <v>41133</v>
      </c>
      <c r="P13" s="31">
        <v>2949799</v>
      </c>
      <c r="Q13" s="20">
        <v>6</v>
      </c>
    </row>
    <row r="14" spans="1:17" x14ac:dyDescent="0.2">
      <c r="A14" s="20">
        <v>7</v>
      </c>
      <c r="B14" s="20" t="s">
        <v>434</v>
      </c>
      <c r="C14" s="31">
        <v>47967779</v>
      </c>
      <c r="D14" s="31">
        <v>17521351</v>
      </c>
      <c r="E14" s="31">
        <v>77913434</v>
      </c>
      <c r="F14" s="31">
        <v>0</v>
      </c>
      <c r="G14" s="31">
        <v>5555658</v>
      </c>
      <c r="H14" s="31">
        <v>3935984.4</v>
      </c>
      <c r="I14" s="31">
        <v>10716857</v>
      </c>
      <c r="J14" s="31">
        <v>2155666</v>
      </c>
      <c r="K14" s="31">
        <v>0</v>
      </c>
      <c r="L14" s="31">
        <v>15070995</v>
      </c>
      <c r="M14" s="31">
        <v>39302301</v>
      </c>
      <c r="N14" s="31">
        <v>0</v>
      </c>
      <c r="O14" s="31">
        <v>60348944.469999999</v>
      </c>
      <c r="P14" s="31">
        <v>280488969.87</v>
      </c>
      <c r="Q14" s="20">
        <v>7</v>
      </c>
    </row>
    <row r="15" spans="1:17" x14ac:dyDescent="0.2">
      <c r="A15" s="20">
        <v>8</v>
      </c>
      <c r="B15" s="20" t="s">
        <v>435</v>
      </c>
      <c r="C15" s="31">
        <v>8911976</v>
      </c>
      <c r="D15" s="31">
        <v>1858499</v>
      </c>
      <c r="E15" s="31">
        <v>5079478</v>
      </c>
      <c r="F15" s="31">
        <v>290508</v>
      </c>
      <c r="G15" s="31">
        <v>0</v>
      </c>
      <c r="H15" s="31">
        <v>303686</v>
      </c>
      <c r="I15" s="31">
        <v>1364143</v>
      </c>
      <c r="J15" s="31">
        <v>77166</v>
      </c>
      <c r="K15" s="31">
        <v>0</v>
      </c>
      <c r="L15" s="31">
        <v>1303134</v>
      </c>
      <c r="M15" s="31">
        <v>4149877</v>
      </c>
      <c r="N15" s="31">
        <v>0</v>
      </c>
      <c r="O15" s="31">
        <v>115360</v>
      </c>
      <c r="P15" s="31">
        <v>23453827</v>
      </c>
      <c r="Q15" s="20">
        <v>8</v>
      </c>
    </row>
    <row r="16" spans="1:17" x14ac:dyDescent="0.2">
      <c r="A16" s="20">
        <v>9</v>
      </c>
      <c r="B16" s="20" t="s">
        <v>436</v>
      </c>
      <c r="C16" s="31">
        <v>942980</v>
      </c>
      <c r="D16" s="31">
        <v>19991</v>
      </c>
      <c r="E16" s="31">
        <v>2847</v>
      </c>
      <c r="F16" s="31">
        <v>0</v>
      </c>
      <c r="G16" s="31">
        <v>49776</v>
      </c>
      <c r="H16" s="31">
        <v>48896</v>
      </c>
      <c r="I16" s="31">
        <v>62200</v>
      </c>
      <c r="J16" s="31">
        <v>0</v>
      </c>
      <c r="K16" s="31">
        <v>0</v>
      </c>
      <c r="L16" s="31">
        <v>1964091</v>
      </c>
      <c r="M16" s="31">
        <v>685748</v>
      </c>
      <c r="N16" s="31">
        <v>0</v>
      </c>
      <c r="O16" s="31">
        <v>1655</v>
      </c>
      <c r="P16" s="31">
        <v>3778184</v>
      </c>
      <c r="Q16" s="20">
        <v>9</v>
      </c>
    </row>
    <row r="17" spans="1:17" x14ac:dyDescent="0.2">
      <c r="A17" s="20">
        <v>10</v>
      </c>
      <c r="B17" s="20" t="s">
        <v>393</v>
      </c>
      <c r="C17" s="31">
        <v>0</v>
      </c>
      <c r="D17" s="31">
        <v>0</v>
      </c>
      <c r="E17" s="31">
        <v>0</v>
      </c>
      <c r="F17" s="31">
        <v>0</v>
      </c>
      <c r="G17" s="31">
        <v>0</v>
      </c>
      <c r="H17" s="31">
        <v>0</v>
      </c>
      <c r="I17" s="31">
        <v>0</v>
      </c>
      <c r="J17" s="31">
        <v>0</v>
      </c>
      <c r="K17" s="31">
        <v>0</v>
      </c>
      <c r="L17" s="31">
        <v>0</v>
      </c>
      <c r="M17" s="31">
        <v>0</v>
      </c>
      <c r="N17" s="31">
        <v>0</v>
      </c>
      <c r="O17" s="31">
        <v>0</v>
      </c>
      <c r="P17" s="31">
        <v>0</v>
      </c>
      <c r="Q17" s="20">
        <v>10</v>
      </c>
    </row>
    <row r="18" spans="1:17" x14ac:dyDescent="0.2">
      <c r="A18" s="20">
        <v>11</v>
      </c>
      <c r="B18" s="20" t="s">
        <v>437</v>
      </c>
      <c r="C18" s="31">
        <v>479750</v>
      </c>
      <c r="D18" s="31">
        <v>165351</v>
      </c>
      <c r="E18" s="31">
        <v>0</v>
      </c>
      <c r="F18" s="31">
        <v>0</v>
      </c>
      <c r="G18" s="31">
        <v>116683</v>
      </c>
      <c r="H18" s="31">
        <v>30966</v>
      </c>
      <c r="I18" s="31">
        <v>47464</v>
      </c>
      <c r="J18" s="31">
        <v>35775</v>
      </c>
      <c r="K18" s="31">
        <v>0</v>
      </c>
      <c r="L18" s="31">
        <v>30701</v>
      </c>
      <c r="M18" s="31">
        <v>328806</v>
      </c>
      <c r="N18" s="31">
        <v>0</v>
      </c>
      <c r="O18" s="31">
        <v>23604</v>
      </c>
      <c r="P18" s="31">
        <v>1259100</v>
      </c>
      <c r="Q18" s="20">
        <v>11</v>
      </c>
    </row>
    <row r="19" spans="1:17" x14ac:dyDescent="0.2">
      <c r="A19" s="20">
        <v>12</v>
      </c>
      <c r="B19" s="20" t="s">
        <v>438</v>
      </c>
      <c r="C19" s="31">
        <v>4054589</v>
      </c>
      <c r="D19" s="31">
        <v>594872</v>
      </c>
      <c r="E19" s="31">
        <v>1073675</v>
      </c>
      <c r="F19" s="31">
        <v>33380</v>
      </c>
      <c r="G19" s="31">
        <v>662891</v>
      </c>
      <c r="H19" s="31">
        <v>247120</v>
      </c>
      <c r="I19" s="31">
        <v>488201</v>
      </c>
      <c r="J19" s="31">
        <v>0</v>
      </c>
      <c r="K19" s="31">
        <v>0</v>
      </c>
      <c r="L19" s="31">
        <v>657579</v>
      </c>
      <c r="M19" s="31">
        <v>1658955</v>
      </c>
      <c r="N19" s="31">
        <v>0</v>
      </c>
      <c r="O19" s="31">
        <v>169857</v>
      </c>
      <c r="P19" s="31">
        <v>9641119</v>
      </c>
      <c r="Q19" s="20">
        <v>12</v>
      </c>
    </row>
    <row r="20" spans="1:17" x14ac:dyDescent="0.2">
      <c r="A20" s="20">
        <v>13</v>
      </c>
      <c r="B20" s="20" t="s">
        <v>439</v>
      </c>
      <c r="C20" s="31">
        <v>0</v>
      </c>
      <c r="D20" s="31">
        <v>0</v>
      </c>
      <c r="E20" s="31">
        <v>0</v>
      </c>
      <c r="F20" s="31">
        <v>0</v>
      </c>
      <c r="G20" s="31">
        <v>0</v>
      </c>
      <c r="H20" s="31">
        <v>0</v>
      </c>
      <c r="I20" s="31">
        <v>0</v>
      </c>
      <c r="J20" s="31">
        <v>0</v>
      </c>
      <c r="K20" s="31">
        <v>0</v>
      </c>
      <c r="L20" s="31">
        <v>0</v>
      </c>
      <c r="M20" s="31">
        <v>0</v>
      </c>
      <c r="N20" s="31">
        <v>0</v>
      </c>
      <c r="O20" s="31">
        <v>0</v>
      </c>
      <c r="P20" s="31">
        <v>0</v>
      </c>
      <c r="Q20" s="20">
        <v>13</v>
      </c>
    </row>
    <row r="21" spans="1:17" x14ac:dyDescent="0.2">
      <c r="A21" s="20">
        <v>14</v>
      </c>
      <c r="B21" s="20" t="s">
        <v>440</v>
      </c>
      <c r="C21" s="31">
        <v>0</v>
      </c>
      <c r="D21" s="31">
        <v>0</v>
      </c>
      <c r="E21" s="31">
        <v>0</v>
      </c>
      <c r="F21" s="31">
        <v>0</v>
      </c>
      <c r="G21" s="31">
        <v>0</v>
      </c>
      <c r="H21" s="31">
        <v>0</v>
      </c>
      <c r="I21" s="31">
        <v>0</v>
      </c>
      <c r="J21" s="31">
        <v>0</v>
      </c>
      <c r="K21" s="31">
        <v>0</v>
      </c>
      <c r="L21" s="31">
        <v>0</v>
      </c>
      <c r="M21" s="31">
        <v>0</v>
      </c>
      <c r="N21" s="31">
        <v>0</v>
      </c>
      <c r="O21" s="31">
        <v>0</v>
      </c>
      <c r="P21" s="31">
        <v>0</v>
      </c>
      <c r="Q21" s="20">
        <v>14</v>
      </c>
    </row>
    <row r="22" spans="1:17" x14ac:dyDescent="0.2">
      <c r="A22" s="20">
        <v>15</v>
      </c>
      <c r="B22" s="20" t="s">
        <v>441</v>
      </c>
      <c r="C22" s="31">
        <v>0</v>
      </c>
      <c r="D22" s="31">
        <v>0</v>
      </c>
      <c r="E22" s="31">
        <v>0</v>
      </c>
      <c r="F22" s="31">
        <v>0</v>
      </c>
      <c r="G22" s="31">
        <v>0</v>
      </c>
      <c r="H22" s="31">
        <v>0</v>
      </c>
      <c r="I22" s="31">
        <v>0</v>
      </c>
      <c r="J22" s="31">
        <v>0</v>
      </c>
      <c r="K22" s="31">
        <v>0</v>
      </c>
      <c r="L22" s="31">
        <v>0</v>
      </c>
      <c r="M22" s="31">
        <v>0</v>
      </c>
      <c r="N22" s="31">
        <v>0</v>
      </c>
      <c r="O22" s="31">
        <v>0</v>
      </c>
      <c r="P22" s="31">
        <v>0</v>
      </c>
      <c r="Q22" s="20">
        <v>15</v>
      </c>
    </row>
    <row r="23" spans="1:17" x14ac:dyDescent="0.2">
      <c r="A23" s="20">
        <v>16</v>
      </c>
      <c r="B23" s="20" t="s">
        <v>442</v>
      </c>
      <c r="C23" s="31">
        <v>7503025</v>
      </c>
      <c r="D23" s="31">
        <v>1096668</v>
      </c>
      <c r="E23" s="31">
        <v>2586690</v>
      </c>
      <c r="F23" s="31">
        <v>0</v>
      </c>
      <c r="G23" s="31">
        <v>1710298</v>
      </c>
      <c r="H23" s="31">
        <v>372959</v>
      </c>
      <c r="I23" s="31">
        <v>838832</v>
      </c>
      <c r="J23" s="31">
        <v>0</v>
      </c>
      <c r="K23" s="31">
        <v>0</v>
      </c>
      <c r="L23" s="31">
        <v>246521</v>
      </c>
      <c r="M23" s="31">
        <v>2160727</v>
      </c>
      <c r="N23" s="31">
        <v>0</v>
      </c>
      <c r="O23" s="31">
        <v>1563</v>
      </c>
      <c r="P23" s="31">
        <v>16517283</v>
      </c>
      <c r="Q23" s="20">
        <v>16</v>
      </c>
    </row>
    <row r="24" spans="1:17" x14ac:dyDescent="0.2">
      <c r="A24" s="20">
        <v>17</v>
      </c>
      <c r="B24" s="20" t="s">
        <v>443</v>
      </c>
      <c r="C24" s="31">
        <v>3199698</v>
      </c>
      <c r="D24" s="31">
        <v>656084</v>
      </c>
      <c r="E24" s="31">
        <v>1306624</v>
      </c>
      <c r="F24" s="31">
        <v>0</v>
      </c>
      <c r="G24" s="31">
        <v>406962</v>
      </c>
      <c r="H24" s="31">
        <v>106560</v>
      </c>
      <c r="I24" s="31">
        <v>676253</v>
      </c>
      <c r="J24" s="31">
        <v>0</v>
      </c>
      <c r="K24" s="31">
        <v>0</v>
      </c>
      <c r="L24" s="31">
        <v>227562</v>
      </c>
      <c r="M24" s="31">
        <v>1512111</v>
      </c>
      <c r="N24" s="31">
        <v>0</v>
      </c>
      <c r="O24" s="31">
        <v>0</v>
      </c>
      <c r="P24" s="31">
        <v>8091854</v>
      </c>
      <c r="Q24" s="20">
        <v>17</v>
      </c>
    </row>
    <row r="25" spans="1:17" x14ac:dyDescent="0.2">
      <c r="A25" s="20">
        <v>18</v>
      </c>
      <c r="B25" s="20" t="s">
        <v>444</v>
      </c>
      <c r="C25" s="31">
        <v>2716384</v>
      </c>
      <c r="D25" s="31">
        <v>724854</v>
      </c>
      <c r="E25" s="31">
        <v>0</v>
      </c>
      <c r="F25" s="31">
        <v>0</v>
      </c>
      <c r="G25" s="31">
        <v>669201</v>
      </c>
      <c r="H25" s="31">
        <v>21854</v>
      </c>
      <c r="I25" s="31">
        <v>266185</v>
      </c>
      <c r="J25" s="31">
        <v>0</v>
      </c>
      <c r="K25" s="31">
        <v>0</v>
      </c>
      <c r="L25" s="31">
        <v>438186</v>
      </c>
      <c r="M25" s="31">
        <v>632279</v>
      </c>
      <c r="N25" s="31">
        <v>0</v>
      </c>
      <c r="O25" s="31">
        <v>101847</v>
      </c>
      <c r="P25" s="31">
        <v>5570790</v>
      </c>
      <c r="Q25" s="20">
        <v>18</v>
      </c>
    </row>
    <row r="26" spans="1:17" x14ac:dyDescent="0.2">
      <c r="A26" s="20">
        <v>19</v>
      </c>
      <c r="B26" s="20" t="s">
        <v>445</v>
      </c>
      <c r="C26" s="31">
        <v>1609900</v>
      </c>
      <c r="D26" s="31">
        <v>146275</v>
      </c>
      <c r="E26" s="31">
        <v>0</v>
      </c>
      <c r="F26" s="31">
        <v>4874</v>
      </c>
      <c r="G26" s="31">
        <v>15</v>
      </c>
      <c r="H26" s="31">
        <v>0</v>
      </c>
      <c r="I26" s="31">
        <v>111438</v>
      </c>
      <c r="J26" s="31">
        <v>0</v>
      </c>
      <c r="K26" s="31">
        <v>0</v>
      </c>
      <c r="L26" s="31">
        <v>6116</v>
      </c>
      <c r="M26" s="31">
        <v>0</v>
      </c>
      <c r="N26" s="31">
        <v>0</v>
      </c>
      <c r="O26" s="31">
        <v>32976</v>
      </c>
      <c r="P26" s="31">
        <v>1911594</v>
      </c>
      <c r="Q26" s="20">
        <v>19</v>
      </c>
    </row>
    <row r="27" spans="1:17" x14ac:dyDescent="0.2">
      <c r="A27" s="20">
        <v>20</v>
      </c>
      <c r="B27" s="20" t="s">
        <v>446</v>
      </c>
      <c r="C27" s="31">
        <v>859357</v>
      </c>
      <c r="D27" s="31">
        <v>217554</v>
      </c>
      <c r="E27" s="31">
        <v>0</v>
      </c>
      <c r="F27" s="31">
        <v>0</v>
      </c>
      <c r="G27" s="31">
        <v>309499</v>
      </c>
      <c r="H27" s="31">
        <v>0</v>
      </c>
      <c r="I27" s="31">
        <v>88491</v>
      </c>
      <c r="J27" s="31">
        <v>0</v>
      </c>
      <c r="K27" s="31">
        <v>0</v>
      </c>
      <c r="L27" s="31">
        <v>0</v>
      </c>
      <c r="M27" s="31">
        <v>0</v>
      </c>
      <c r="N27" s="31">
        <v>0</v>
      </c>
      <c r="O27" s="31">
        <v>31119</v>
      </c>
      <c r="P27" s="31">
        <v>1506020</v>
      </c>
      <c r="Q27" s="20">
        <v>20</v>
      </c>
    </row>
    <row r="28" spans="1:17" x14ac:dyDescent="0.2">
      <c r="A28" s="20">
        <v>21</v>
      </c>
      <c r="B28" s="20" t="s">
        <v>447</v>
      </c>
      <c r="C28" s="31">
        <v>90186471</v>
      </c>
      <c r="D28" s="31">
        <v>8611855</v>
      </c>
      <c r="E28" s="31">
        <v>26756039</v>
      </c>
      <c r="F28" s="31">
        <v>0</v>
      </c>
      <c r="G28" s="31">
        <v>9865854</v>
      </c>
      <c r="H28" s="31">
        <v>3079680</v>
      </c>
      <c r="I28" s="31">
        <v>8517173</v>
      </c>
      <c r="J28" s="31">
        <v>0</v>
      </c>
      <c r="K28" s="31">
        <v>0</v>
      </c>
      <c r="L28" s="31">
        <v>6642030</v>
      </c>
      <c r="M28" s="31">
        <v>0</v>
      </c>
      <c r="N28" s="31">
        <v>0</v>
      </c>
      <c r="O28" s="31">
        <v>9071737</v>
      </c>
      <c r="P28" s="31">
        <v>162730839</v>
      </c>
      <c r="Q28" s="20">
        <v>21</v>
      </c>
    </row>
    <row r="29" spans="1:17" x14ac:dyDescent="0.2">
      <c r="A29" s="20">
        <v>22</v>
      </c>
      <c r="B29" s="20" t="s">
        <v>448</v>
      </c>
      <c r="C29" s="31">
        <v>1536477</v>
      </c>
      <c r="D29" s="31">
        <v>371457</v>
      </c>
      <c r="E29" s="31">
        <v>24135</v>
      </c>
      <c r="F29" s="31">
        <v>0</v>
      </c>
      <c r="G29" s="31">
        <v>355829</v>
      </c>
      <c r="H29" s="31">
        <v>0</v>
      </c>
      <c r="I29" s="31">
        <v>418247</v>
      </c>
      <c r="J29" s="31">
        <v>216489</v>
      </c>
      <c r="K29" s="31">
        <v>0</v>
      </c>
      <c r="L29" s="31">
        <v>90310</v>
      </c>
      <c r="M29" s="31">
        <v>191715</v>
      </c>
      <c r="N29" s="31">
        <v>0</v>
      </c>
      <c r="O29" s="31">
        <v>0</v>
      </c>
      <c r="P29" s="31">
        <v>3204659</v>
      </c>
      <c r="Q29" s="20">
        <v>22</v>
      </c>
    </row>
    <row r="30" spans="1:17" x14ac:dyDescent="0.2">
      <c r="A30" s="20">
        <v>23</v>
      </c>
      <c r="B30" s="20" t="s">
        <v>449</v>
      </c>
      <c r="C30" s="31">
        <v>285544</v>
      </c>
      <c r="D30" s="31">
        <v>118038</v>
      </c>
      <c r="E30" s="31">
        <v>0</v>
      </c>
      <c r="F30" s="31">
        <v>7038</v>
      </c>
      <c r="G30" s="31">
        <v>0</v>
      </c>
      <c r="H30" s="31">
        <v>0</v>
      </c>
      <c r="I30" s="31">
        <v>40880</v>
      </c>
      <c r="J30" s="31">
        <v>54037</v>
      </c>
      <c r="K30" s="31">
        <v>0</v>
      </c>
      <c r="L30" s="31">
        <v>47871</v>
      </c>
      <c r="M30" s="31">
        <v>98278</v>
      </c>
      <c r="N30" s="31">
        <v>0</v>
      </c>
      <c r="O30" s="31">
        <v>13475</v>
      </c>
      <c r="P30" s="31">
        <v>665161</v>
      </c>
      <c r="Q30" s="20">
        <v>23</v>
      </c>
    </row>
    <row r="31" spans="1:17" x14ac:dyDescent="0.2">
      <c r="A31" s="20">
        <v>24</v>
      </c>
      <c r="B31" s="20" t="s">
        <v>403</v>
      </c>
      <c r="C31" s="31">
        <v>8922468</v>
      </c>
      <c r="D31" s="31">
        <v>856092</v>
      </c>
      <c r="E31" s="31">
        <v>0</v>
      </c>
      <c r="F31" s="31">
        <v>0</v>
      </c>
      <c r="G31" s="31">
        <v>833491</v>
      </c>
      <c r="H31" s="31">
        <v>0</v>
      </c>
      <c r="I31" s="31">
        <v>1321394</v>
      </c>
      <c r="J31" s="31">
        <v>0</v>
      </c>
      <c r="K31" s="31">
        <v>0</v>
      </c>
      <c r="L31" s="31">
        <v>88510</v>
      </c>
      <c r="M31" s="31">
        <v>0</v>
      </c>
      <c r="N31" s="31">
        <v>0</v>
      </c>
      <c r="O31" s="31">
        <v>0</v>
      </c>
      <c r="P31" s="31">
        <v>12021955</v>
      </c>
      <c r="Q31" s="20">
        <v>24</v>
      </c>
    </row>
    <row r="32" spans="1:17" x14ac:dyDescent="0.2">
      <c r="A32" s="20">
        <v>25</v>
      </c>
      <c r="B32" s="20" t="s">
        <v>450</v>
      </c>
      <c r="C32" s="31">
        <v>874910</v>
      </c>
      <c r="D32" s="31">
        <v>180388</v>
      </c>
      <c r="E32" s="31">
        <v>130746</v>
      </c>
      <c r="F32" s="31">
        <v>0</v>
      </c>
      <c r="G32" s="31">
        <v>241412</v>
      </c>
      <c r="H32" s="31">
        <v>18310</v>
      </c>
      <c r="I32" s="31">
        <v>134853</v>
      </c>
      <c r="J32" s="31">
        <v>0</v>
      </c>
      <c r="K32" s="31">
        <v>0</v>
      </c>
      <c r="L32" s="31">
        <v>0</v>
      </c>
      <c r="M32" s="31">
        <v>0</v>
      </c>
      <c r="N32" s="31">
        <v>0</v>
      </c>
      <c r="O32" s="31">
        <v>0</v>
      </c>
      <c r="P32" s="31">
        <v>1580619</v>
      </c>
      <c r="Q32" s="20">
        <v>25</v>
      </c>
    </row>
    <row r="33" spans="1:17" x14ac:dyDescent="0.2">
      <c r="A33" s="20">
        <v>26</v>
      </c>
      <c r="B33" s="20" t="s">
        <v>451</v>
      </c>
      <c r="C33" s="31">
        <v>938744</v>
      </c>
      <c r="D33" s="31">
        <v>300209</v>
      </c>
      <c r="E33" s="31">
        <v>0</v>
      </c>
      <c r="F33" s="31">
        <v>55984</v>
      </c>
      <c r="G33" s="31">
        <v>0</v>
      </c>
      <c r="H33" s="31">
        <v>0</v>
      </c>
      <c r="I33" s="31">
        <v>32353</v>
      </c>
      <c r="J33" s="31">
        <v>0</v>
      </c>
      <c r="K33" s="31">
        <v>0</v>
      </c>
      <c r="L33" s="31">
        <v>37145</v>
      </c>
      <c r="M33" s="31">
        <v>0</v>
      </c>
      <c r="N33" s="31">
        <v>16474594</v>
      </c>
      <c r="O33" s="31">
        <v>26662</v>
      </c>
      <c r="P33" s="31">
        <v>17865691</v>
      </c>
      <c r="Q33" s="20">
        <v>26</v>
      </c>
    </row>
    <row r="34" spans="1:17" x14ac:dyDescent="0.2">
      <c r="A34" s="20">
        <v>27</v>
      </c>
      <c r="B34" s="20" t="s">
        <v>452</v>
      </c>
      <c r="C34" s="31">
        <v>2686215</v>
      </c>
      <c r="D34" s="31">
        <v>526594</v>
      </c>
      <c r="E34" s="31">
        <v>1111702</v>
      </c>
      <c r="F34" s="31">
        <v>0</v>
      </c>
      <c r="G34" s="31">
        <v>555276</v>
      </c>
      <c r="H34" s="31">
        <v>221922</v>
      </c>
      <c r="I34" s="31">
        <v>315293</v>
      </c>
      <c r="J34" s="31">
        <v>0</v>
      </c>
      <c r="K34" s="31">
        <v>95317</v>
      </c>
      <c r="L34" s="31">
        <v>143302</v>
      </c>
      <c r="M34" s="31">
        <v>1094721</v>
      </c>
      <c r="N34" s="31">
        <v>0</v>
      </c>
      <c r="O34" s="31">
        <v>235125</v>
      </c>
      <c r="P34" s="31">
        <v>6985467</v>
      </c>
      <c r="Q34" s="20">
        <v>27</v>
      </c>
    </row>
    <row r="35" spans="1:17" x14ac:dyDescent="0.2">
      <c r="A35" s="20">
        <v>28</v>
      </c>
      <c r="B35" s="20" t="s">
        <v>453</v>
      </c>
      <c r="C35" s="31">
        <v>2308860</v>
      </c>
      <c r="D35" s="31">
        <v>239213</v>
      </c>
      <c r="E35" s="31">
        <v>6240</v>
      </c>
      <c r="F35" s="31">
        <v>0</v>
      </c>
      <c r="G35" s="31">
        <v>406378</v>
      </c>
      <c r="H35" s="31">
        <v>0</v>
      </c>
      <c r="I35" s="31">
        <v>47513</v>
      </c>
      <c r="J35" s="31">
        <v>25204</v>
      </c>
      <c r="K35" s="31">
        <v>0</v>
      </c>
      <c r="L35" s="31">
        <v>0</v>
      </c>
      <c r="M35" s="31">
        <v>0</v>
      </c>
      <c r="N35" s="31">
        <v>0</v>
      </c>
      <c r="O35" s="31">
        <v>0</v>
      </c>
      <c r="P35" s="31">
        <v>3033408</v>
      </c>
      <c r="Q35" s="20">
        <v>28</v>
      </c>
    </row>
    <row r="36" spans="1:17" x14ac:dyDescent="0.2">
      <c r="A36" s="20">
        <v>29</v>
      </c>
      <c r="B36" s="20" t="s">
        <v>362</v>
      </c>
      <c r="C36" s="31">
        <v>231087296</v>
      </c>
      <c r="D36" s="31">
        <v>44880523</v>
      </c>
      <c r="E36" s="31">
        <v>189840578</v>
      </c>
      <c r="F36" s="31">
        <v>1426496</v>
      </c>
      <c r="G36" s="31">
        <v>26905547</v>
      </c>
      <c r="H36" s="31">
        <v>27055959</v>
      </c>
      <c r="I36" s="31">
        <v>41600761</v>
      </c>
      <c r="J36" s="31">
        <v>4689566</v>
      </c>
      <c r="K36" s="31">
        <v>0</v>
      </c>
      <c r="L36" s="31">
        <v>15652745</v>
      </c>
      <c r="M36" s="31">
        <v>0</v>
      </c>
      <c r="N36" s="31">
        <v>0</v>
      </c>
      <c r="O36" s="31">
        <v>4049253</v>
      </c>
      <c r="P36" s="31">
        <v>587188724</v>
      </c>
      <c r="Q36" s="20">
        <v>29</v>
      </c>
    </row>
    <row r="37" spans="1:17" x14ac:dyDescent="0.2">
      <c r="A37" s="20">
        <v>30</v>
      </c>
      <c r="B37" s="20" t="s">
        <v>454</v>
      </c>
      <c r="C37" s="31">
        <v>13399789</v>
      </c>
      <c r="D37" s="31">
        <v>1689430</v>
      </c>
      <c r="E37" s="31">
        <v>2724747</v>
      </c>
      <c r="F37" s="31">
        <v>0</v>
      </c>
      <c r="G37" s="31">
        <v>68595</v>
      </c>
      <c r="H37" s="31">
        <v>202447</v>
      </c>
      <c r="I37" s="31">
        <v>2922086</v>
      </c>
      <c r="J37" s="31">
        <v>278910</v>
      </c>
      <c r="K37" s="31">
        <v>0</v>
      </c>
      <c r="L37" s="31">
        <v>108892</v>
      </c>
      <c r="M37" s="31">
        <v>0</v>
      </c>
      <c r="N37" s="31">
        <v>0</v>
      </c>
      <c r="O37" s="31">
        <v>0</v>
      </c>
      <c r="P37" s="31">
        <v>21394896</v>
      </c>
      <c r="Q37" s="20">
        <v>30</v>
      </c>
    </row>
    <row r="38" spans="1:17" x14ac:dyDescent="0.2">
      <c r="A38" s="20">
        <v>31</v>
      </c>
      <c r="B38" s="20" t="s">
        <v>455</v>
      </c>
      <c r="C38" s="31">
        <v>1441841</v>
      </c>
      <c r="D38" s="31">
        <v>380735</v>
      </c>
      <c r="E38" s="31">
        <v>0</v>
      </c>
      <c r="F38" s="31">
        <v>46723</v>
      </c>
      <c r="G38" s="31">
        <v>421215</v>
      </c>
      <c r="H38" s="31">
        <v>0</v>
      </c>
      <c r="I38" s="31">
        <v>8320</v>
      </c>
      <c r="J38" s="31">
        <v>0</v>
      </c>
      <c r="K38" s="31">
        <v>0</v>
      </c>
      <c r="L38" s="31">
        <v>91779</v>
      </c>
      <c r="M38" s="31">
        <v>183639</v>
      </c>
      <c r="N38" s="31">
        <v>0</v>
      </c>
      <c r="O38" s="31">
        <v>89027</v>
      </c>
      <c r="P38" s="31">
        <v>2663279</v>
      </c>
      <c r="Q38" s="20">
        <v>31</v>
      </c>
    </row>
    <row r="39" spans="1:17" x14ac:dyDescent="0.2">
      <c r="A39" s="20">
        <v>32</v>
      </c>
      <c r="B39" s="20" t="s">
        <v>456</v>
      </c>
      <c r="C39" s="31">
        <v>2571149</v>
      </c>
      <c r="D39" s="31">
        <v>582744</v>
      </c>
      <c r="E39" s="31">
        <v>0</v>
      </c>
      <c r="F39" s="31">
        <v>0</v>
      </c>
      <c r="G39" s="31">
        <v>861080</v>
      </c>
      <c r="H39" s="31">
        <v>92146</v>
      </c>
      <c r="I39" s="31">
        <v>622252</v>
      </c>
      <c r="J39" s="31">
        <v>81885</v>
      </c>
      <c r="K39" s="31">
        <v>0</v>
      </c>
      <c r="L39" s="31">
        <v>0</v>
      </c>
      <c r="M39" s="31">
        <v>0</v>
      </c>
      <c r="N39" s="31">
        <v>0</v>
      </c>
      <c r="O39" s="31">
        <v>0</v>
      </c>
      <c r="P39" s="31">
        <v>4811256</v>
      </c>
      <c r="Q39" s="20">
        <v>32</v>
      </c>
    </row>
    <row r="40" spans="1:17" x14ac:dyDescent="0.2">
      <c r="A40" s="20">
        <v>33</v>
      </c>
      <c r="B40" s="20" t="s">
        <v>364</v>
      </c>
      <c r="C40" s="31">
        <v>7043338</v>
      </c>
      <c r="D40" s="31">
        <v>1017326</v>
      </c>
      <c r="E40" s="31">
        <v>5517</v>
      </c>
      <c r="F40" s="31">
        <v>201654</v>
      </c>
      <c r="G40" s="31">
        <v>2061003</v>
      </c>
      <c r="H40" s="31">
        <v>281964</v>
      </c>
      <c r="I40" s="31">
        <v>1046385</v>
      </c>
      <c r="J40" s="31">
        <v>0</v>
      </c>
      <c r="K40" s="31">
        <v>0</v>
      </c>
      <c r="L40" s="31">
        <v>334941</v>
      </c>
      <c r="M40" s="31">
        <v>1404130</v>
      </c>
      <c r="N40" s="31">
        <v>0</v>
      </c>
      <c r="O40" s="31">
        <v>0</v>
      </c>
      <c r="P40" s="31">
        <v>13396258</v>
      </c>
      <c r="Q40" s="20">
        <v>33</v>
      </c>
    </row>
    <row r="41" spans="1:17" x14ac:dyDescent="0.2">
      <c r="A41" s="20">
        <v>34</v>
      </c>
      <c r="B41" s="20" t="s">
        <v>457</v>
      </c>
      <c r="C41" s="31">
        <v>20782663</v>
      </c>
      <c r="D41" s="31">
        <v>4006629</v>
      </c>
      <c r="E41" s="31">
        <v>9437066</v>
      </c>
      <c r="F41" s="31">
        <v>0</v>
      </c>
      <c r="G41" s="31">
        <v>2669780</v>
      </c>
      <c r="H41" s="31">
        <v>613250</v>
      </c>
      <c r="I41" s="31">
        <v>2985325</v>
      </c>
      <c r="J41" s="31">
        <v>0</v>
      </c>
      <c r="K41" s="31">
        <v>0</v>
      </c>
      <c r="L41" s="31">
        <v>1636829</v>
      </c>
      <c r="M41" s="31">
        <v>6558863</v>
      </c>
      <c r="N41" s="31">
        <v>0</v>
      </c>
      <c r="O41" s="31">
        <v>31208</v>
      </c>
      <c r="P41" s="31">
        <v>48721613</v>
      </c>
      <c r="Q41" s="20">
        <v>34</v>
      </c>
    </row>
    <row r="42" spans="1:17" x14ac:dyDescent="0.2">
      <c r="A42" s="20">
        <v>35</v>
      </c>
      <c r="B42" s="20" t="s">
        <v>458</v>
      </c>
      <c r="C42" s="31">
        <v>2007650</v>
      </c>
      <c r="D42" s="31">
        <v>245786</v>
      </c>
      <c r="E42" s="31">
        <v>0</v>
      </c>
      <c r="F42" s="31">
        <v>5599</v>
      </c>
      <c r="G42" s="31">
        <v>205029</v>
      </c>
      <c r="H42" s="31">
        <v>0</v>
      </c>
      <c r="I42" s="31">
        <v>124574</v>
      </c>
      <c r="J42" s="31">
        <v>0</v>
      </c>
      <c r="K42" s="31">
        <v>0</v>
      </c>
      <c r="L42" s="31">
        <v>182883</v>
      </c>
      <c r="M42" s="31">
        <v>0</v>
      </c>
      <c r="N42" s="31">
        <v>0</v>
      </c>
      <c r="O42" s="31">
        <v>50956</v>
      </c>
      <c r="P42" s="31">
        <v>2822477</v>
      </c>
      <c r="Q42" s="20">
        <v>35</v>
      </c>
    </row>
    <row r="43" spans="1:17" x14ac:dyDescent="0.2">
      <c r="A43" s="20">
        <v>36</v>
      </c>
      <c r="B43" s="20" t="s">
        <v>459</v>
      </c>
      <c r="C43" s="31">
        <v>12176217</v>
      </c>
      <c r="D43" s="31">
        <v>893765</v>
      </c>
      <c r="E43" s="31">
        <v>2216575</v>
      </c>
      <c r="F43" s="31">
        <v>0</v>
      </c>
      <c r="G43" s="31">
        <v>0</v>
      </c>
      <c r="H43" s="31">
        <v>422033</v>
      </c>
      <c r="I43" s="31">
        <v>865276</v>
      </c>
      <c r="J43" s="31">
        <v>0</v>
      </c>
      <c r="K43" s="31">
        <v>0</v>
      </c>
      <c r="L43" s="31">
        <v>306720</v>
      </c>
      <c r="M43" s="31">
        <v>3085826</v>
      </c>
      <c r="N43" s="31">
        <v>0</v>
      </c>
      <c r="O43" s="31">
        <v>0</v>
      </c>
      <c r="P43" s="31">
        <v>19966412</v>
      </c>
      <c r="Q43" s="20">
        <v>36</v>
      </c>
    </row>
    <row r="44" spans="1:17" x14ac:dyDescent="0.2">
      <c r="A44" s="20">
        <v>37</v>
      </c>
      <c r="B44" s="20" t="s">
        <v>460</v>
      </c>
      <c r="C44" s="31">
        <v>4796403</v>
      </c>
      <c r="D44" s="31">
        <v>537875</v>
      </c>
      <c r="E44" s="31">
        <v>1229750</v>
      </c>
      <c r="F44" s="31">
        <v>0</v>
      </c>
      <c r="G44" s="31">
        <v>2748</v>
      </c>
      <c r="H44" s="31">
        <v>1000943</v>
      </c>
      <c r="I44" s="31">
        <v>1215082</v>
      </c>
      <c r="J44" s="31">
        <v>0</v>
      </c>
      <c r="K44" s="31">
        <v>0</v>
      </c>
      <c r="L44" s="31">
        <v>122243</v>
      </c>
      <c r="M44" s="31">
        <v>0</v>
      </c>
      <c r="N44" s="31">
        <v>0</v>
      </c>
      <c r="O44" s="31">
        <v>2553996</v>
      </c>
      <c r="P44" s="31">
        <v>11459040</v>
      </c>
      <c r="Q44" s="20">
        <v>37</v>
      </c>
    </row>
    <row r="45" spans="1:17" x14ac:dyDescent="0.2">
      <c r="A45" s="20">
        <v>38</v>
      </c>
      <c r="B45" s="20" t="s">
        <v>461</v>
      </c>
      <c r="C45" s="31">
        <v>759034</v>
      </c>
      <c r="D45" s="31">
        <v>349402</v>
      </c>
      <c r="E45" s="31">
        <v>0</v>
      </c>
      <c r="F45" s="31">
        <v>0</v>
      </c>
      <c r="G45" s="31">
        <v>275885</v>
      </c>
      <c r="H45" s="31">
        <v>13915</v>
      </c>
      <c r="I45" s="31">
        <v>219204</v>
      </c>
      <c r="J45" s="31">
        <v>0</v>
      </c>
      <c r="K45" s="31">
        <v>0</v>
      </c>
      <c r="L45" s="31">
        <v>58097</v>
      </c>
      <c r="M45" s="31">
        <v>0</v>
      </c>
      <c r="N45" s="31">
        <v>0</v>
      </c>
      <c r="O45" s="31">
        <v>35424</v>
      </c>
      <c r="P45" s="31">
        <v>1710961</v>
      </c>
      <c r="Q45" s="20">
        <v>38</v>
      </c>
    </row>
    <row r="46" spans="1:17" x14ac:dyDescent="0.2">
      <c r="A46" s="20">
        <v>39</v>
      </c>
      <c r="B46" s="20" t="s">
        <v>462</v>
      </c>
      <c r="C46" s="31">
        <v>3095337</v>
      </c>
      <c r="D46" s="31">
        <v>452071</v>
      </c>
      <c r="E46" s="31">
        <v>784403</v>
      </c>
      <c r="F46" s="31">
        <v>0</v>
      </c>
      <c r="G46" s="31">
        <v>475825</v>
      </c>
      <c r="H46" s="31">
        <v>103141</v>
      </c>
      <c r="I46" s="31">
        <v>481856</v>
      </c>
      <c r="J46" s="31">
        <v>116388</v>
      </c>
      <c r="K46" s="31">
        <v>0</v>
      </c>
      <c r="L46" s="31">
        <v>586760</v>
      </c>
      <c r="M46" s="31">
        <v>1131777</v>
      </c>
      <c r="N46" s="31">
        <v>0</v>
      </c>
      <c r="O46" s="31">
        <v>0</v>
      </c>
      <c r="P46" s="31">
        <v>7227558</v>
      </c>
      <c r="Q46" s="20">
        <v>39</v>
      </c>
    </row>
    <row r="47" spans="1:17" x14ac:dyDescent="0.2">
      <c r="A47" s="20">
        <v>40</v>
      </c>
      <c r="B47" s="20" t="s">
        <v>463</v>
      </c>
      <c r="C47" s="97">
        <v>0</v>
      </c>
      <c r="D47" s="97">
        <v>0</v>
      </c>
      <c r="E47" s="97">
        <v>0</v>
      </c>
      <c r="F47" s="97">
        <v>0</v>
      </c>
      <c r="G47" s="97">
        <v>0</v>
      </c>
      <c r="H47" s="97">
        <v>0</v>
      </c>
      <c r="I47" s="97">
        <v>0</v>
      </c>
      <c r="J47" s="97">
        <v>0</v>
      </c>
      <c r="K47" s="97">
        <v>0</v>
      </c>
      <c r="L47" s="97">
        <v>0</v>
      </c>
      <c r="M47" s="97">
        <v>0</v>
      </c>
      <c r="N47" s="97">
        <v>0</v>
      </c>
      <c r="O47" s="97">
        <v>0</v>
      </c>
      <c r="P47" s="97">
        <v>0</v>
      </c>
      <c r="Q47" s="20">
        <v>40</v>
      </c>
    </row>
    <row r="48" spans="1:17" x14ac:dyDescent="0.2">
      <c r="A48" s="20">
        <v>41</v>
      </c>
      <c r="B48" s="20" t="s">
        <v>464</v>
      </c>
      <c r="C48" s="31">
        <v>8747995</v>
      </c>
      <c r="D48" s="31">
        <v>1072197</v>
      </c>
      <c r="E48" s="31">
        <v>465406</v>
      </c>
      <c r="F48" s="31">
        <v>18554</v>
      </c>
      <c r="G48" s="31">
        <v>1139525</v>
      </c>
      <c r="H48" s="31">
        <v>0</v>
      </c>
      <c r="I48" s="31">
        <v>317909</v>
      </c>
      <c r="J48" s="31">
        <v>0</v>
      </c>
      <c r="K48" s="31">
        <v>0</v>
      </c>
      <c r="L48" s="31">
        <v>279924</v>
      </c>
      <c r="M48" s="31">
        <v>463535</v>
      </c>
      <c r="N48" s="31">
        <v>0</v>
      </c>
      <c r="O48" s="31">
        <v>924088</v>
      </c>
      <c r="P48" s="31">
        <v>13429133</v>
      </c>
      <c r="Q48" s="20">
        <v>41</v>
      </c>
    </row>
    <row r="49" spans="1:17" x14ac:dyDescent="0.2">
      <c r="A49" s="20">
        <v>42</v>
      </c>
      <c r="B49" s="20" t="s">
        <v>465</v>
      </c>
      <c r="C49" s="80">
        <v>41489206</v>
      </c>
      <c r="D49" s="80">
        <v>2085443</v>
      </c>
      <c r="E49" s="80">
        <v>1124749</v>
      </c>
      <c r="F49" s="80">
        <v>466586</v>
      </c>
      <c r="G49" s="80">
        <v>0</v>
      </c>
      <c r="H49" s="80">
        <v>1221416</v>
      </c>
      <c r="I49" s="80">
        <v>3524403</v>
      </c>
      <c r="J49" s="80">
        <v>0</v>
      </c>
      <c r="K49" s="80">
        <v>0</v>
      </c>
      <c r="L49" s="80">
        <v>1407264</v>
      </c>
      <c r="M49" s="80">
        <v>0</v>
      </c>
      <c r="N49" s="80">
        <v>0</v>
      </c>
      <c r="O49" s="80">
        <v>4326461</v>
      </c>
      <c r="P49" s="80">
        <v>55645528</v>
      </c>
      <c r="Q49" s="20">
        <v>42</v>
      </c>
    </row>
    <row r="50" spans="1:17" x14ac:dyDescent="0.2">
      <c r="A50" s="20">
        <v>43</v>
      </c>
      <c r="B50" s="20" t="s">
        <v>466</v>
      </c>
      <c r="C50" s="31">
        <v>87993897</v>
      </c>
      <c r="D50" s="31">
        <v>1893791</v>
      </c>
      <c r="E50" s="31">
        <v>46330255</v>
      </c>
      <c r="F50" s="31">
        <v>0</v>
      </c>
      <c r="G50" s="31">
        <v>7445801</v>
      </c>
      <c r="H50" s="31">
        <v>17980194</v>
      </c>
      <c r="I50" s="31">
        <v>8062570</v>
      </c>
      <c r="J50" s="31">
        <v>0</v>
      </c>
      <c r="K50" s="31">
        <v>0</v>
      </c>
      <c r="L50" s="31">
        <v>14944485</v>
      </c>
      <c r="M50" s="31">
        <v>34826570</v>
      </c>
      <c r="N50" s="31">
        <v>0</v>
      </c>
      <c r="O50" s="31">
        <v>1979655</v>
      </c>
      <c r="P50" s="31">
        <v>221457218</v>
      </c>
      <c r="Q50" s="20">
        <v>43</v>
      </c>
    </row>
    <row r="51" spans="1:17" x14ac:dyDescent="0.2">
      <c r="A51" s="20">
        <v>44</v>
      </c>
      <c r="B51" s="20" t="s">
        <v>467</v>
      </c>
      <c r="C51" s="31">
        <v>11563226</v>
      </c>
      <c r="D51" s="31">
        <v>2782388</v>
      </c>
      <c r="E51" s="31">
        <v>1842107</v>
      </c>
      <c r="F51" s="31">
        <v>0</v>
      </c>
      <c r="G51" s="31">
        <v>944266</v>
      </c>
      <c r="H51" s="31">
        <v>388471</v>
      </c>
      <c r="I51" s="31">
        <v>429423</v>
      </c>
      <c r="J51" s="31">
        <v>0</v>
      </c>
      <c r="K51" s="31">
        <v>0</v>
      </c>
      <c r="L51" s="31">
        <v>153321</v>
      </c>
      <c r="M51" s="31">
        <v>2790954</v>
      </c>
      <c r="N51" s="31">
        <v>0</v>
      </c>
      <c r="O51" s="31">
        <v>0</v>
      </c>
      <c r="P51" s="31">
        <v>20894156</v>
      </c>
      <c r="Q51" s="20">
        <v>44</v>
      </c>
    </row>
    <row r="52" spans="1:17" x14ac:dyDescent="0.2">
      <c r="A52" s="20">
        <v>45</v>
      </c>
      <c r="B52" s="20" t="s">
        <v>468</v>
      </c>
      <c r="C52" s="31">
        <v>192579</v>
      </c>
      <c r="D52" s="31">
        <v>72722</v>
      </c>
      <c r="E52" s="31">
        <v>0</v>
      </c>
      <c r="F52" s="31">
        <v>0</v>
      </c>
      <c r="G52" s="31">
        <v>58249</v>
      </c>
      <c r="H52" s="31">
        <v>14096</v>
      </c>
      <c r="I52" s="31">
        <v>10869</v>
      </c>
      <c r="J52" s="31">
        <v>0</v>
      </c>
      <c r="K52" s="31">
        <v>0</v>
      </c>
      <c r="L52" s="31">
        <v>25757</v>
      </c>
      <c r="M52" s="31">
        <v>0</v>
      </c>
      <c r="N52" s="31">
        <v>0</v>
      </c>
      <c r="O52" s="31">
        <v>0</v>
      </c>
      <c r="P52" s="31">
        <v>374272</v>
      </c>
      <c r="Q52" s="20">
        <v>45</v>
      </c>
    </row>
    <row r="53" spans="1:17" x14ac:dyDescent="0.2">
      <c r="A53" s="20">
        <v>46</v>
      </c>
      <c r="B53" s="20" t="s">
        <v>469</v>
      </c>
      <c r="C53" s="31">
        <v>3941291</v>
      </c>
      <c r="D53" s="31">
        <v>1041962</v>
      </c>
      <c r="E53" s="31">
        <v>1082494</v>
      </c>
      <c r="F53" s="31">
        <v>0</v>
      </c>
      <c r="G53" s="31">
        <v>1034287</v>
      </c>
      <c r="H53" s="31">
        <v>15937</v>
      </c>
      <c r="I53" s="31">
        <v>852700</v>
      </c>
      <c r="J53" s="31">
        <v>0</v>
      </c>
      <c r="K53" s="31">
        <v>0</v>
      </c>
      <c r="L53" s="31">
        <v>84095</v>
      </c>
      <c r="M53" s="31">
        <v>641208</v>
      </c>
      <c r="N53" s="31">
        <v>0</v>
      </c>
      <c r="O53" s="31">
        <v>142264</v>
      </c>
      <c r="P53" s="31">
        <v>8836238</v>
      </c>
      <c r="Q53" s="20">
        <v>46</v>
      </c>
    </row>
    <row r="54" spans="1:17" x14ac:dyDescent="0.2">
      <c r="A54" s="20">
        <v>47</v>
      </c>
      <c r="B54" s="20" t="s">
        <v>470</v>
      </c>
      <c r="C54" s="31">
        <v>20846612</v>
      </c>
      <c r="D54" s="31">
        <v>0</v>
      </c>
      <c r="E54" s="31">
        <v>8209299</v>
      </c>
      <c r="F54" s="31">
        <v>896434</v>
      </c>
      <c r="G54" s="31">
        <v>173551</v>
      </c>
      <c r="H54" s="31">
        <v>0</v>
      </c>
      <c r="I54" s="31">
        <v>2431571</v>
      </c>
      <c r="J54" s="31">
        <v>632700</v>
      </c>
      <c r="K54" s="31">
        <v>0</v>
      </c>
      <c r="L54" s="31">
        <v>4376944</v>
      </c>
      <c r="M54" s="31">
        <v>8413901</v>
      </c>
      <c r="N54" s="31">
        <v>0</v>
      </c>
      <c r="O54" s="31">
        <v>774375</v>
      </c>
      <c r="P54" s="31">
        <v>46755387</v>
      </c>
      <c r="Q54" s="20">
        <v>47</v>
      </c>
    </row>
    <row r="55" spans="1:17" x14ac:dyDescent="0.2">
      <c r="A55" s="20">
        <v>48</v>
      </c>
      <c r="B55" s="20" t="s">
        <v>471</v>
      </c>
      <c r="C55" s="31">
        <v>373780</v>
      </c>
      <c r="D55" s="31">
        <v>186759</v>
      </c>
      <c r="E55" s="31">
        <v>24929</v>
      </c>
      <c r="F55" s="31">
        <v>0</v>
      </c>
      <c r="G55" s="31">
        <v>197419</v>
      </c>
      <c r="H55" s="31">
        <v>5040</v>
      </c>
      <c r="I55" s="31">
        <v>77698</v>
      </c>
      <c r="J55" s="31">
        <v>0</v>
      </c>
      <c r="K55" s="31">
        <v>0</v>
      </c>
      <c r="L55" s="31">
        <v>0</v>
      </c>
      <c r="M55" s="31">
        <v>0</v>
      </c>
      <c r="N55" s="31">
        <v>0</v>
      </c>
      <c r="O55" s="31">
        <v>0</v>
      </c>
      <c r="P55" s="31">
        <v>865625</v>
      </c>
      <c r="Q55" s="20">
        <v>48</v>
      </c>
    </row>
    <row r="56" spans="1:17" x14ac:dyDescent="0.2">
      <c r="A56" s="20">
        <v>49</v>
      </c>
      <c r="B56" s="20" t="s">
        <v>472</v>
      </c>
      <c r="C56" s="31">
        <v>3946055</v>
      </c>
      <c r="D56" s="31">
        <v>282375</v>
      </c>
      <c r="E56" s="31">
        <v>1452723</v>
      </c>
      <c r="F56" s="31">
        <v>0</v>
      </c>
      <c r="G56" s="31">
        <v>624187</v>
      </c>
      <c r="H56" s="31">
        <v>201044</v>
      </c>
      <c r="I56" s="31">
        <v>660016</v>
      </c>
      <c r="J56" s="31">
        <v>2339267</v>
      </c>
      <c r="K56" s="31">
        <v>0</v>
      </c>
      <c r="L56" s="31">
        <v>400032</v>
      </c>
      <c r="M56" s="31">
        <v>1570408</v>
      </c>
      <c r="N56" s="31">
        <v>0</v>
      </c>
      <c r="O56" s="31">
        <v>1281508</v>
      </c>
      <c r="P56" s="31">
        <v>12757615</v>
      </c>
      <c r="Q56" s="20">
        <v>49</v>
      </c>
    </row>
    <row r="57" spans="1:17" x14ac:dyDescent="0.2">
      <c r="A57" s="20">
        <v>50</v>
      </c>
      <c r="B57" s="20" t="s">
        <v>473</v>
      </c>
      <c r="C57" s="97">
        <v>4405686</v>
      </c>
      <c r="D57" s="97">
        <v>330403</v>
      </c>
      <c r="E57" s="97">
        <v>483919</v>
      </c>
      <c r="F57" s="97">
        <v>0</v>
      </c>
      <c r="G57" s="97">
        <v>456336</v>
      </c>
      <c r="H57" s="97">
        <v>185578</v>
      </c>
      <c r="I57" s="97">
        <v>433576</v>
      </c>
      <c r="J57" s="97">
        <v>0</v>
      </c>
      <c r="K57" s="97">
        <v>0</v>
      </c>
      <c r="L57" s="97">
        <v>0</v>
      </c>
      <c r="M57" s="97">
        <v>532181</v>
      </c>
      <c r="N57" s="97">
        <v>0</v>
      </c>
      <c r="O57" s="97">
        <v>0</v>
      </c>
      <c r="P57" s="31">
        <v>6827679</v>
      </c>
      <c r="Q57" s="20">
        <v>50</v>
      </c>
    </row>
    <row r="58" spans="1:17" x14ac:dyDescent="0.2">
      <c r="A58" s="20">
        <v>51</v>
      </c>
      <c r="B58" s="20" t="s">
        <v>474</v>
      </c>
      <c r="C58" s="31">
        <v>2356485</v>
      </c>
      <c r="D58" s="31">
        <v>0</v>
      </c>
      <c r="E58" s="31">
        <v>0</v>
      </c>
      <c r="F58" s="31">
        <v>0</v>
      </c>
      <c r="G58" s="31">
        <v>205378</v>
      </c>
      <c r="H58" s="31">
        <v>50532</v>
      </c>
      <c r="I58" s="31">
        <v>329400</v>
      </c>
      <c r="J58" s="31">
        <v>46749</v>
      </c>
      <c r="K58" s="31">
        <v>0</v>
      </c>
      <c r="L58" s="31">
        <v>21108</v>
      </c>
      <c r="M58" s="31">
        <v>0</v>
      </c>
      <c r="N58" s="31">
        <v>0</v>
      </c>
      <c r="O58" s="31">
        <v>44216</v>
      </c>
      <c r="P58" s="31">
        <v>3053868</v>
      </c>
      <c r="Q58" s="20">
        <v>51</v>
      </c>
    </row>
    <row r="59" spans="1:17" x14ac:dyDescent="0.2">
      <c r="A59" s="20">
        <v>52</v>
      </c>
      <c r="B59" s="20" t="s">
        <v>475</v>
      </c>
      <c r="C59" s="31">
        <v>0</v>
      </c>
      <c r="D59" s="31">
        <v>0</v>
      </c>
      <c r="E59" s="31">
        <v>0</v>
      </c>
      <c r="F59" s="31">
        <v>0</v>
      </c>
      <c r="G59" s="31">
        <v>0</v>
      </c>
      <c r="H59" s="31">
        <v>0</v>
      </c>
      <c r="I59" s="31">
        <v>0</v>
      </c>
      <c r="J59" s="31">
        <v>0</v>
      </c>
      <c r="K59" s="31">
        <v>0</v>
      </c>
      <c r="L59" s="31">
        <v>0</v>
      </c>
      <c r="M59" s="31">
        <v>0</v>
      </c>
      <c r="N59" s="31">
        <v>0</v>
      </c>
      <c r="O59" s="31">
        <v>0</v>
      </c>
      <c r="P59" s="31">
        <v>0</v>
      </c>
      <c r="Q59" s="20">
        <v>52</v>
      </c>
    </row>
    <row r="60" spans="1:17" x14ac:dyDescent="0.2">
      <c r="A60" s="20">
        <v>53</v>
      </c>
      <c r="B60" s="20" t="s">
        <v>476</v>
      </c>
      <c r="C60" s="31">
        <v>104544712</v>
      </c>
      <c r="D60" s="31">
        <v>12992812</v>
      </c>
      <c r="E60" s="31">
        <v>47427543</v>
      </c>
      <c r="F60" s="31">
        <v>0</v>
      </c>
      <c r="G60" s="31">
        <v>7370675</v>
      </c>
      <c r="H60" s="31">
        <v>1946620</v>
      </c>
      <c r="I60" s="31">
        <v>19812140</v>
      </c>
      <c r="J60" s="31">
        <v>0</v>
      </c>
      <c r="K60" s="31">
        <v>0</v>
      </c>
      <c r="L60" s="31">
        <v>5283388</v>
      </c>
      <c r="M60" s="31">
        <v>0</v>
      </c>
      <c r="N60" s="31">
        <v>0</v>
      </c>
      <c r="O60" s="31">
        <v>27998409</v>
      </c>
      <c r="P60" s="31">
        <v>227376299</v>
      </c>
      <c r="Q60" s="20">
        <v>53</v>
      </c>
    </row>
    <row r="61" spans="1:17" x14ac:dyDescent="0.2">
      <c r="A61" s="20">
        <v>54</v>
      </c>
      <c r="B61" s="20" t="s">
        <v>477</v>
      </c>
      <c r="C61" s="31">
        <v>5782979</v>
      </c>
      <c r="D61" s="31">
        <v>687863</v>
      </c>
      <c r="E61" s="31">
        <v>340739</v>
      </c>
      <c r="F61" s="31">
        <v>4622</v>
      </c>
      <c r="G61" s="31">
        <v>1439846</v>
      </c>
      <c r="H61" s="31">
        <v>0</v>
      </c>
      <c r="I61" s="31">
        <v>1323934</v>
      </c>
      <c r="J61" s="31">
        <v>0</v>
      </c>
      <c r="K61" s="31">
        <v>0</v>
      </c>
      <c r="L61" s="31">
        <v>381920</v>
      </c>
      <c r="M61" s="31">
        <v>1717277</v>
      </c>
      <c r="N61" s="31">
        <v>0</v>
      </c>
      <c r="O61" s="31">
        <v>0</v>
      </c>
      <c r="P61" s="31">
        <v>11679180</v>
      </c>
      <c r="Q61" s="20">
        <v>54</v>
      </c>
    </row>
    <row r="62" spans="1:17" x14ac:dyDescent="0.2">
      <c r="A62" s="20">
        <v>55</v>
      </c>
      <c r="B62" s="20" t="s">
        <v>478</v>
      </c>
      <c r="C62" s="31">
        <v>605662</v>
      </c>
      <c r="D62" s="31">
        <v>185783</v>
      </c>
      <c r="E62" s="31">
        <v>0</v>
      </c>
      <c r="F62" s="31">
        <v>0</v>
      </c>
      <c r="G62" s="31">
        <v>215720</v>
      </c>
      <c r="H62" s="31">
        <v>0</v>
      </c>
      <c r="I62" s="31">
        <v>95555</v>
      </c>
      <c r="J62" s="31">
        <v>0</v>
      </c>
      <c r="K62" s="31">
        <v>0</v>
      </c>
      <c r="L62" s="31">
        <v>0</v>
      </c>
      <c r="M62" s="31">
        <v>0</v>
      </c>
      <c r="N62" s="31">
        <v>0</v>
      </c>
      <c r="O62" s="31">
        <v>23951</v>
      </c>
      <c r="P62" s="31">
        <v>1126671</v>
      </c>
      <c r="Q62" s="20">
        <v>55</v>
      </c>
    </row>
    <row r="63" spans="1:17" x14ac:dyDescent="0.2">
      <c r="A63" s="20">
        <v>56</v>
      </c>
      <c r="B63" s="20" t="s">
        <v>479</v>
      </c>
      <c r="C63" s="31">
        <v>1562757</v>
      </c>
      <c r="D63" s="31">
        <v>407663</v>
      </c>
      <c r="E63" s="31">
        <v>0</v>
      </c>
      <c r="F63" s="31">
        <v>11098</v>
      </c>
      <c r="G63" s="31">
        <v>433793</v>
      </c>
      <c r="H63" s="31">
        <v>148400</v>
      </c>
      <c r="I63" s="31">
        <v>277314</v>
      </c>
      <c r="J63" s="31">
        <v>103157</v>
      </c>
      <c r="K63" s="31">
        <v>0</v>
      </c>
      <c r="L63" s="31">
        <v>289380</v>
      </c>
      <c r="M63" s="31">
        <v>671726</v>
      </c>
      <c r="N63" s="31">
        <v>0</v>
      </c>
      <c r="O63" s="31">
        <v>0</v>
      </c>
      <c r="P63" s="31">
        <v>3905288</v>
      </c>
      <c r="Q63" s="20">
        <v>56</v>
      </c>
    </row>
    <row r="64" spans="1:17" x14ac:dyDescent="0.2">
      <c r="A64" s="20">
        <v>57</v>
      </c>
      <c r="B64" s="20" t="s">
        <v>480</v>
      </c>
      <c r="C64" s="31">
        <v>825922</v>
      </c>
      <c r="D64" s="31">
        <v>154548</v>
      </c>
      <c r="E64" s="31">
        <v>188312</v>
      </c>
      <c r="F64" s="31">
        <v>0</v>
      </c>
      <c r="G64" s="31">
        <v>295260</v>
      </c>
      <c r="H64" s="31">
        <v>132659</v>
      </c>
      <c r="I64" s="31">
        <v>206627</v>
      </c>
      <c r="J64" s="31">
        <v>0</v>
      </c>
      <c r="K64" s="31">
        <v>0</v>
      </c>
      <c r="L64" s="31">
        <v>0</v>
      </c>
      <c r="M64" s="31">
        <v>330989</v>
      </c>
      <c r="N64" s="31">
        <v>0</v>
      </c>
      <c r="O64" s="31">
        <v>36791</v>
      </c>
      <c r="P64" s="31">
        <v>2171108</v>
      </c>
      <c r="Q64" s="20">
        <v>57</v>
      </c>
    </row>
    <row r="65" spans="1:17" x14ac:dyDescent="0.2">
      <c r="A65" s="20">
        <v>58</v>
      </c>
      <c r="B65" s="20" t="s">
        <v>481</v>
      </c>
      <c r="C65" s="31">
        <v>6423893</v>
      </c>
      <c r="D65" s="31">
        <v>530556</v>
      </c>
      <c r="E65" s="31">
        <v>2012</v>
      </c>
      <c r="F65" s="31">
        <v>0</v>
      </c>
      <c r="G65" s="31">
        <v>661449</v>
      </c>
      <c r="H65" s="31">
        <v>0</v>
      </c>
      <c r="I65" s="31">
        <v>424597</v>
      </c>
      <c r="J65" s="31">
        <v>0</v>
      </c>
      <c r="K65" s="31">
        <v>0</v>
      </c>
      <c r="L65" s="31">
        <v>148821</v>
      </c>
      <c r="M65" s="31">
        <v>0</v>
      </c>
      <c r="N65" s="31">
        <v>0</v>
      </c>
      <c r="O65" s="31">
        <v>94732</v>
      </c>
      <c r="P65" s="31">
        <v>8286060</v>
      </c>
      <c r="Q65" s="20">
        <v>58</v>
      </c>
    </row>
    <row r="66" spans="1:17" x14ac:dyDescent="0.2">
      <c r="A66" s="20">
        <v>59</v>
      </c>
      <c r="B66" s="20" t="s">
        <v>482</v>
      </c>
      <c r="C66" s="31">
        <v>1597014</v>
      </c>
      <c r="D66" s="31">
        <v>218712</v>
      </c>
      <c r="E66" s="31">
        <v>437895</v>
      </c>
      <c r="F66" s="31">
        <v>0</v>
      </c>
      <c r="G66" s="31">
        <v>282483</v>
      </c>
      <c r="H66" s="31">
        <v>151040</v>
      </c>
      <c r="I66" s="31">
        <v>310790</v>
      </c>
      <c r="J66" s="31">
        <v>180718</v>
      </c>
      <c r="K66" s="31">
        <v>0</v>
      </c>
      <c r="L66" s="31">
        <v>327155</v>
      </c>
      <c r="M66" s="31">
        <v>431979</v>
      </c>
      <c r="N66" s="31">
        <v>0</v>
      </c>
      <c r="O66" s="31">
        <v>47080</v>
      </c>
      <c r="P66" s="31">
        <v>3984866</v>
      </c>
      <c r="Q66" s="20">
        <v>59</v>
      </c>
    </row>
    <row r="67" spans="1:17" x14ac:dyDescent="0.2">
      <c r="A67" s="20">
        <v>60</v>
      </c>
      <c r="B67" s="20" t="s">
        <v>483</v>
      </c>
      <c r="C67" s="31">
        <v>12510891</v>
      </c>
      <c r="D67" s="31">
        <v>840948</v>
      </c>
      <c r="E67" s="31">
        <v>0</v>
      </c>
      <c r="F67" s="31">
        <v>0</v>
      </c>
      <c r="G67" s="31">
        <v>827457</v>
      </c>
      <c r="H67" s="31">
        <v>47520</v>
      </c>
      <c r="I67" s="31">
        <v>1620338</v>
      </c>
      <c r="J67" s="31">
        <v>0</v>
      </c>
      <c r="K67" s="31">
        <v>0</v>
      </c>
      <c r="L67" s="31">
        <v>120373</v>
      </c>
      <c r="M67" s="31">
        <v>230788</v>
      </c>
      <c r="N67" s="31">
        <v>0</v>
      </c>
      <c r="O67" s="31">
        <v>0</v>
      </c>
      <c r="P67" s="31">
        <v>16198315</v>
      </c>
      <c r="Q67" s="20">
        <v>60</v>
      </c>
    </row>
    <row r="68" spans="1:17" x14ac:dyDescent="0.2">
      <c r="A68" s="20">
        <v>61</v>
      </c>
      <c r="B68" s="20" t="s">
        <v>484</v>
      </c>
      <c r="C68" s="31">
        <v>2039141</v>
      </c>
      <c r="D68" s="31">
        <v>500240</v>
      </c>
      <c r="E68" s="31">
        <v>48283</v>
      </c>
      <c r="F68" s="31">
        <v>78056</v>
      </c>
      <c r="G68" s="31">
        <v>731344</v>
      </c>
      <c r="H68" s="31">
        <v>109504</v>
      </c>
      <c r="I68" s="31">
        <v>536895</v>
      </c>
      <c r="J68" s="31">
        <v>0</v>
      </c>
      <c r="K68" s="31">
        <v>0</v>
      </c>
      <c r="L68" s="31">
        <v>1180031</v>
      </c>
      <c r="M68" s="31">
        <v>1199063</v>
      </c>
      <c r="N68" s="31">
        <v>0</v>
      </c>
      <c r="O68" s="31">
        <v>0</v>
      </c>
      <c r="P68" s="31">
        <v>6422557</v>
      </c>
      <c r="Q68" s="20">
        <v>61</v>
      </c>
    </row>
    <row r="69" spans="1:17" x14ac:dyDescent="0.2">
      <c r="A69" s="20">
        <v>62</v>
      </c>
      <c r="B69" s="20" t="s">
        <v>485</v>
      </c>
      <c r="C69" s="31">
        <v>3143123</v>
      </c>
      <c r="D69" s="31">
        <v>348166</v>
      </c>
      <c r="E69" s="31">
        <v>1194883</v>
      </c>
      <c r="F69" s="31">
        <v>7128</v>
      </c>
      <c r="G69" s="31">
        <v>647509</v>
      </c>
      <c r="H69" s="31">
        <v>129412</v>
      </c>
      <c r="I69" s="31">
        <v>846059</v>
      </c>
      <c r="J69" s="31">
        <v>0</v>
      </c>
      <c r="K69" s="31">
        <v>0</v>
      </c>
      <c r="L69" s="31">
        <v>37743</v>
      </c>
      <c r="M69" s="31">
        <v>1672051</v>
      </c>
      <c r="N69" s="31">
        <v>0</v>
      </c>
      <c r="O69" s="31">
        <v>2315098</v>
      </c>
      <c r="P69" s="31">
        <v>10341172</v>
      </c>
      <c r="Q69" s="20">
        <v>62</v>
      </c>
    </row>
    <row r="70" spans="1:17" x14ac:dyDescent="0.2">
      <c r="A70" s="20">
        <v>63</v>
      </c>
      <c r="B70" s="20" t="s">
        <v>486</v>
      </c>
      <c r="C70" s="31">
        <v>4139963</v>
      </c>
      <c r="D70" s="31">
        <v>335039</v>
      </c>
      <c r="E70" s="31">
        <v>33026</v>
      </c>
      <c r="F70" s="31">
        <v>0</v>
      </c>
      <c r="G70" s="31">
        <v>359014</v>
      </c>
      <c r="H70" s="31">
        <v>40320</v>
      </c>
      <c r="I70" s="31">
        <v>416351</v>
      </c>
      <c r="J70" s="31">
        <v>0</v>
      </c>
      <c r="K70" s="31">
        <v>0</v>
      </c>
      <c r="L70" s="31">
        <v>1018413</v>
      </c>
      <c r="M70" s="31">
        <v>410177</v>
      </c>
      <c r="N70" s="31">
        <v>0</v>
      </c>
      <c r="O70" s="31">
        <v>0</v>
      </c>
      <c r="P70" s="31">
        <v>6752303</v>
      </c>
      <c r="Q70" s="20">
        <v>63</v>
      </c>
    </row>
    <row r="71" spans="1:17" x14ac:dyDescent="0.2">
      <c r="A71" s="20">
        <v>64</v>
      </c>
      <c r="B71" s="20" t="s">
        <v>487</v>
      </c>
      <c r="C71" s="31">
        <v>1179698</v>
      </c>
      <c r="D71" s="31">
        <v>352778</v>
      </c>
      <c r="E71" s="31">
        <v>0</v>
      </c>
      <c r="F71" s="31">
        <v>0</v>
      </c>
      <c r="G71" s="31">
        <v>397742</v>
      </c>
      <c r="H71" s="31">
        <v>362908</v>
      </c>
      <c r="I71" s="31">
        <v>330983</v>
      </c>
      <c r="J71" s="31">
        <v>0</v>
      </c>
      <c r="K71" s="31">
        <v>0</v>
      </c>
      <c r="L71" s="31">
        <v>0</v>
      </c>
      <c r="M71" s="31">
        <v>0</v>
      </c>
      <c r="N71" s="31">
        <v>0</v>
      </c>
      <c r="O71" s="31">
        <v>56723</v>
      </c>
      <c r="P71" s="31">
        <v>2680832</v>
      </c>
      <c r="Q71" s="20">
        <v>64</v>
      </c>
    </row>
    <row r="72" spans="1:17" x14ac:dyDescent="0.2">
      <c r="A72" s="20">
        <v>65</v>
      </c>
      <c r="B72" s="20" t="s">
        <v>488</v>
      </c>
      <c r="C72" s="31">
        <v>1676633</v>
      </c>
      <c r="D72" s="31">
        <v>152798</v>
      </c>
      <c r="E72" s="31">
        <v>204235</v>
      </c>
      <c r="F72" s="31">
        <v>0</v>
      </c>
      <c r="G72" s="31">
        <v>204740</v>
      </c>
      <c r="H72" s="31">
        <v>0</v>
      </c>
      <c r="I72" s="31">
        <v>127219</v>
      </c>
      <c r="J72" s="31">
        <v>0</v>
      </c>
      <c r="K72" s="31">
        <v>0</v>
      </c>
      <c r="L72" s="31">
        <v>5363</v>
      </c>
      <c r="M72" s="31">
        <v>0</v>
      </c>
      <c r="N72" s="31">
        <v>0</v>
      </c>
      <c r="O72" s="31">
        <v>27978</v>
      </c>
      <c r="P72" s="31">
        <v>2398966</v>
      </c>
      <c r="Q72" s="20">
        <v>65</v>
      </c>
    </row>
    <row r="73" spans="1:17" x14ac:dyDescent="0.2">
      <c r="A73" s="20">
        <v>66</v>
      </c>
      <c r="B73" s="20" t="s">
        <v>411</v>
      </c>
      <c r="C73" s="31">
        <v>5312136</v>
      </c>
      <c r="D73" s="31">
        <v>753205</v>
      </c>
      <c r="E73" s="31">
        <v>0</v>
      </c>
      <c r="F73" s="31">
        <v>7738</v>
      </c>
      <c r="G73" s="31">
        <v>1099823</v>
      </c>
      <c r="H73" s="31">
        <v>113816</v>
      </c>
      <c r="I73" s="31">
        <v>1126347</v>
      </c>
      <c r="J73" s="31">
        <v>84175</v>
      </c>
      <c r="K73" s="31">
        <v>0</v>
      </c>
      <c r="L73" s="31">
        <v>62972</v>
      </c>
      <c r="M73" s="31">
        <v>1099713</v>
      </c>
      <c r="N73" s="31">
        <v>0</v>
      </c>
      <c r="O73" s="31">
        <v>0</v>
      </c>
      <c r="P73" s="31">
        <v>9659925</v>
      </c>
      <c r="Q73" s="20">
        <v>66</v>
      </c>
    </row>
    <row r="74" spans="1:17" x14ac:dyDescent="0.2">
      <c r="A74" s="20">
        <v>67</v>
      </c>
      <c r="B74" s="20" t="s">
        <v>489</v>
      </c>
      <c r="C74" s="31">
        <v>2423211</v>
      </c>
      <c r="D74" s="31">
        <v>54086</v>
      </c>
      <c r="E74" s="31">
        <v>246040</v>
      </c>
      <c r="F74" s="31">
        <v>0</v>
      </c>
      <c r="G74" s="31">
        <v>477868</v>
      </c>
      <c r="H74" s="31">
        <v>0</v>
      </c>
      <c r="I74" s="31">
        <v>326130</v>
      </c>
      <c r="J74" s="31">
        <v>51000</v>
      </c>
      <c r="K74" s="31">
        <v>0</v>
      </c>
      <c r="L74" s="31">
        <v>1567960</v>
      </c>
      <c r="M74" s="31">
        <v>344523</v>
      </c>
      <c r="N74" s="31">
        <v>0</v>
      </c>
      <c r="O74" s="31">
        <v>0</v>
      </c>
      <c r="P74" s="31">
        <v>5490818</v>
      </c>
      <c r="Q74" s="20">
        <v>67</v>
      </c>
    </row>
    <row r="75" spans="1:17" x14ac:dyDescent="0.2">
      <c r="A75" s="20">
        <v>68</v>
      </c>
      <c r="B75" s="20" t="s">
        <v>490</v>
      </c>
      <c r="C75" s="31">
        <v>3071890</v>
      </c>
      <c r="D75" s="31">
        <v>415039</v>
      </c>
      <c r="E75" s="31">
        <v>0</v>
      </c>
      <c r="F75" s="31">
        <v>1926</v>
      </c>
      <c r="G75" s="31">
        <v>452248</v>
      </c>
      <c r="H75" s="31">
        <v>6573</v>
      </c>
      <c r="I75" s="31">
        <v>181775</v>
      </c>
      <c r="J75" s="31">
        <v>12729</v>
      </c>
      <c r="K75" s="31">
        <v>0</v>
      </c>
      <c r="L75" s="31">
        <v>745475</v>
      </c>
      <c r="M75" s="31">
        <v>380163</v>
      </c>
      <c r="N75" s="31">
        <v>0</v>
      </c>
      <c r="O75" s="31">
        <v>55898</v>
      </c>
      <c r="P75" s="31">
        <v>5323716</v>
      </c>
      <c r="Q75" s="20">
        <v>68</v>
      </c>
    </row>
    <row r="76" spans="1:17" x14ac:dyDescent="0.2">
      <c r="A76" s="20">
        <v>69</v>
      </c>
      <c r="B76" s="20" t="s">
        <v>491</v>
      </c>
      <c r="C76" s="31">
        <v>3842171</v>
      </c>
      <c r="D76" s="31">
        <v>1317640</v>
      </c>
      <c r="E76" s="31">
        <v>1200</v>
      </c>
      <c r="F76" s="31">
        <v>18110</v>
      </c>
      <c r="G76" s="31">
        <v>2430267</v>
      </c>
      <c r="H76" s="31">
        <v>80152</v>
      </c>
      <c r="I76" s="31">
        <v>555846</v>
      </c>
      <c r="J76" s="31">
        <v>0</v>
      </c>
      <c r="K76" s="31">
        <v>0</v>
      </c>
      <c r="L76" s="31">
        <v>9786</v>
      </c>
      <c r="M76" s="31">
        <v>1471347</v>
      </c>
      <c r="N76" s="31">
        <v>0</v>
      </c>
      <c r="O76" s="31">
        <v>194686</v>
      </c>
      <c r="P76" s="31">
        <v>9921205</v>
      </c>
      <c r="Q76" s="20">
        <v>69</v>
      </c>
    </row>
    <row r="77" spans="1:17" x14ac:dyDescent="0.2">
      <c r="A77" s="20">
        <v>70</v>
      </c>
      <c r="B77" s="20" t="s">
        <v>492</v>
      </c>
      <c r="C77" s="31">
        <v>5036269</v>
      </c>
      <c r="D77" s="31">
        <v>731178</v>
      </c>
      <c r="E77" s="31">
        <v>107350</v>
      </c>
      <c r="F77" s="31">
        <v>404378</v>
      </c>
      <c r="G77" s="31">
        <v>176314</v>
      </c>
      <c r="H77" s="31">
        <v>0</v>
      </c>
      <c r="I77" s="31">
        <v>767604</v>
      </c>
      <c r="J77" s="31">
        <v>0</v>
      </c>
      <c r="K77" s="31">
        <v>0</v>
      </c>
      <c r="L77" s="31">
        <v>51075</v>
      </c>
      <c r="M77" s="31">
        <v>0</v>
      </c>
      <c r="N77" s="31">
        <v>0</v>
      </c>
      <c r="O77" s="31">
        <v>2332299</v>
      </c>
      <c r="P77" s="31">
        <v>9606467</v>
      </c>
      <c r="Q77" s="20">
        <v>70</v>
      </c>
    </row>
    <row r="78" spans="1:17" x14ac:dyDescent="0.2">
      <c r="A78" s="20">
        <v>71</v>
      </c>
      <c r="B78" s="20" t="s">
        <v>493</v>
      </c>
      <c r="C78" s="31">
        <v>3670212</v>
      </c>
      <c r="D78" s="31">
        <v>350703</v>
      </c>
      <c r="E78" s="31">
        <v>0</v>
      </c>
      <c r="F78" s="31">
        <v>56823</v>
      </c>
      <c r="G78" s="31">
        <v>580993</v>
      </c>
      <c r="H78" s="31">
        <v>0</v>
      </c>
      <c r="I78" s="31">
        <v>335712</v>
      </c>
      <c r="J78" s="31">
        <v>0</v>
      </c>
      <c r="K78" s="31">
        <v>0</v>
      </c>
      <c r="L78" s="31">
        <v>15782</v>
      </c>
      <c r="M78" s="31">
        <v>0</v>
      </c>
      <c r="N78" s="31">
        <v>0</v>
      </c>
      <c r="O78" s="31">
        <v>0</v>
      </c>
      <c r="P78" s="31">
        <v>5010225</v>
      </c>
      <c r="Q78" s="20">
        <v>71</v>
      </c>
    </row>
    <row r="79" spans="1:17" x14ac:dyDescent="0.2">
      <c r="A79" s="20">
        <v>72</v>
      </c>
      <c r="B79" s="20" t="s">
        <v>494</v>
      </c>
      <c r="C79" s="31">
        <v>4309079</v>
      </c>
      <c r="D79" s="31">
        <v>897231</v>
      </c>
      <c r="E79" s="31">
        <v>2214083</v>
      </c>
      <c r="F79" s="31">
        <v>0</v>
      </c>
      <c r="G79" s="31">
        <v>394770</v>
      </c>
      <c r="H79" s="31">
        <v>141423</v>
      </c>
      <c r="I79" s="31">
        <v>709361</v>
      </c>
      <c r="J79" s="31">
        <v>0</v>
      </c>
      <c r="K79" s="31">
        <v>0</v>
      </c>
      <c r="L79" s="31">
        <v>1245562</v>
      </c>
      <c r="M79" s="31">
        <v>1695898</v>
      </c>
      <c r="N79" s="31">
        <v>0</v>
      </c>
      <c r="O79" s="31">
        <v>0</v>
      </c>
      <c r="P79" s="31">
        <v>11607407</v>
      </c>
      <c r="Q79" s="20">
        <v>72</v>
      </c>
    </row>
    <row r="80" spans="1:17" x14ac:dyDescent="0.2">
      <c r="A80" s="20">
        <v>73</v>
      </c>
      <c r="B80" s="20" t="s">
        <v>495</v>
      </c>
      <c r="C80" s="31">
        <v>88032000</v>
      </c>
      <c r="D80" s="31">
        <v>15278000</v>
      </c>
      <c r="E80" s="31">
        <v>32910000</v>
      </c>
      <c r="F80" s="31">
        <v>1978000</v>
      </c>
      <c r="G80" s="31">
        <v>12814000</v>
      </c>
      <c r="H80" s="31">
        <v>2711000</v>
      </c>
      <c r="I80" s="31">
        <v>13854000</v>
      </c>
      <c r="J80" s="31">
        <v>0</v>
      </c>
      <c r="K80" s="31">
        <v>0</v>
      </c>
      <c r="L80" s="31">
        <v>6575000</v>
      </c>
      <c r="M80" s="31">
        <v>0</v>
      </c>
      <c r="N80" s="31">
        <v>0</v>
      </c>
      <c r="O80" s="31">
        <v>11092000</v>
      </c>
      <c r="P80" s="31">
        <v>185244000</v>
      </c>
      <c r="Q80" s="20">
        <v>73</v>
      </c>
    </row>
    <row r="81" spans="1:17" x14ac:dyDescent="0.2">
      <c r="A81" s="20">
        <v>74</v>
      </c>
      <c r="B81" s="20" t="s">
        <v>412</v>
      </c>
      <c r="C81" s="31">
        <v>0</v>
      </c>
      <c r="D81" s="31">
        <v>0</v>
      </c>
      <c r="E81" s="31">
        <v>0</v>
      </c>
      <c r="F81" s="31">
        <v>0</v>
      </c>
      <c r="G81" s="31">
        <v>0</v>
      </c>
      <c r="H81" s="31">
        <v>0</v>
      </c>
      <c r="I81" s="31">
        <v>0</v>
      </c>
      <c r="J81" s="31">
        <v>0</v>
      </c>
      <c r="K81" s="31">
        <v>0</v>
      </c>
      <c r="L81" s="31">
        <v>0</v>
      </c>
      <c r="M81" s="31">
        <v>0</v>
      </c>
      <c r="N81" s="31">
        <v>0</v>
      </c>
      <c r="O81" s="31">
        <v>0</v>
      </c>
      <c r="P81" s="31">
        <v>0</v>
      </c>
      <c r="Q81" s="20">
        <v>74</v>
      </c>
    </row>
    <row r="82" spans="1:17" x14ac:dyDescent="0.2">
      <c r="A82" s="20">
        <v>75</v>
      </c>
      <c r="B82" s="20" t="s">
        <v>496</v>
      </c>
      <c r="C82" s="31">
        <v>1016582</v>
      </c>
      <c r="D82" s="31">
        <v>177449</v>
      </c>
      <c r="E82" s="31">
        <v>0</v>
      </c>
      <c r="F82" s="31">
        <v>25577</v>
      </c>
      <c r="G82" s="31">
        <v>205016</v>
      </c>
      <c r="H82" s="31">
        <v>106605</v>
      </c>
      <c r="I82" s="31">
        <v>360955</v>
      </c>
      <c r="J82" s="31">
        <v>0</v>
      </c>
      <c r="K82" s="31">
        <v>0</v>
      </c>
      <c r="L82" s="31">
        <v>103498</v>
      </c>
      <c r="M82" s="31">
        <v>413990</v>
      </c>
      <c r="N82" s="31">
        <v>0</v>
      </c>
      <c r="O82" s="31">
        <v>0</v>
      </c>
      <c r="P82" s="31">
        <v>2409672</v>
      </c>
      <c r="Q82" s="20">
        <v>75</v>
      </c>
    </row>
    <row r="83" spans="1:17" x14ac:dyDescent="0.2">
      <c r="A83" s="20">
        <v>76</v>
      </c>
      <c r="B83" s="20" t="s">
        <v>382</v>
      </c>
      <c r="C83" s="31">
        <v>1547006</v>
      </c>
      <c r="D83" s="31">
        <v>126074</v>
      </c>
      <c r="E83" s="31">
        <v>0</v>
      </c>
      <c r="F83" s="31">
        <v>0</v>
      </c>
      <c r="G83" s="31">
        <v>0</v>
      </c>
      <c r="H83" s="31">
        <v>0</v>
      </c>
      <c r="I83" s="31">
        <v>88423</v>
      </c>
      <c r="J83" s="31">
        <v>0</v>
      </c>
      <c r="K83" s="31">
        <v>0</v>
      </c>
      <c r="L83" s="31">
        <v>0</v>
      </c>
      <c r="M83" s="31">
        <v>0</v>
      </c>
      <c r="N83" s="31">
        <v>0</v>
      </c>
      <c r="O83" s="31">
        <v>21150</v>
      </c>
      <c r="P83" s="31">
        <v>1782653</v>
      </c>
      <c r="Q83" s="20">
        <v>76</v>
      </c>
    </row>
    <row r="84" spans="1:17" x14ac:dyDescent="0.2">
      <c r="A84" s="20">
        <v>77</v>
      </c>
      <c r="B84" s="20" t="s">
        <v>383</v>
      </c>
      <c r="C84" s="31">
        <v>14152238</v>
      </c>
      <c r="D84" s="31">
        <v>3731298</v>
      </c>
      <c r="E84" s="31">
        <v>7763436</v>
      </c>
      <c r="F84" s="31">
        <v>454795</v>
      </c>
      <c r="G84" s="31">
        <v>2433678</v>
      </c>
      <c r="H84" s="31">
        <v>692806</v>
      </c>
      <c r="I84" s="31">
        <v>1924527</v>
      </c>
      <c r="J84" s="31">
        <v>834313</v>
      </c>
      <c r="K84" s="31">
        <v>71551</v>
      </c>
      <c r="L84" s="31">
        <v>1688196</v>
      </c>
      <c r="M84" s="31">
        <v>5310072</v>
      </c>
      <c r="N84" s="31">
        <v>0</v>
      </c>
      <c r="O84" s="31">
        <v>0</v>
      </c>
      <c r="P84" s="31">
        <v>39056910</v>
      </c>
      <c r="Q84" s="20">
        <v>77</v>
      </c>
    </row>
    <row r="85" spans="1:17" x14ac:dyDescent="0.2">
      <c r="A85" s="20">
        <v>78</v>
      </c>
      <c r="B85" s="20" t="s">
        <v>497</v>
      </c>
      <c r="C85" s="31">
        <v>3806590</v>
      </c>
      <c r="D85" s="31">
        <v>609790</v>
      </c>
      <c r="E85" s="31">
        <v>985942</v>
      </c>
      <c r="F85" s="31">
        <v>0</v>
      </c>
      <c r="G85" s="31">
        <v>523978</v>
      </c>
      <c r="H85" s="31">
        <v>221017</v>
      </c>
      <c r="I85" s="31">
        <v>387914</v>
      </c>
      <c r="J85" s="31">
        <v>160131</v>
      </c>
      <c r="K85" s="31">
        <v>79821</v>
      </c>
      <c r="L85" s="31">
        <v>3086248</v>
      </c>
      <c r="M85" s="31">
        <v>2625230</v>
      </c>
      <c r="N85" s="31">
        <v>0</v>
      </c>
      <c r="O85" s="31">
        <v>0</v>
      </c>
      <c r="P85" s="31">
        <v>12486661</v>
      </c>
      <c r="Q85" s="20">
        <v>78</v>
      </c>
    </row>
    <row r="86" spans="1:17" x14ac:dyDescent="0.2">
      <c r="A86" s="20">
        <v>79</v>
      </c>
      <c r="B86" s="20" t="s">
        <v>498</v>
      </c>
      <c r="C86" s="31">
        <v>9866363</v>
      </c>
      <c r="D86" s="31">
        <v>1801969</v>
      </c>
      <c r="E86" s="31">
        <v>314596</v>
      </c>
      <c r="F86" s="31">
        <v>0</v>
      </c>
      <c r="G86" s="31">
        <v>1396287</v>
      </c>
      <c r="H86" s="31">
        <v>149355</v>
      </c>
      <c r="I86" s="31">
        <v>1807256</v>
      </c>
      <c r="J86" s="31">
        <v>0</v>
      </c>
      <c r="K86" s="31">
        <v>0</v>
      </c>
      <c r="L86" s="31">
        <v>1599148</v>
      </c>
      <c r="M86" s="31">
        <v>2171602</v>
      </c>
      <c r="N86" s="31">
        <v>0</v>
      </c>
      <c r="O86" s="31">
        <v>0</v>
      </c>
      <c r="P86" s="31">
        <v>19106576</v>
      </c>
      <c r="Q86" s="20">
        <v>79</v>
      </c>
    </row>
    <row r="87" spans="1:17" x14ac:dyDescent="0.2">
      <c r="A87" s="20">
        <v>80</v>
      </c>
      <c r="B87" s="20" t="s">
        <v>499</v>
      </c>
      <c r="C87" s="31">
        <v>0</v>
      </c>
      <c r="D87" s="31">
        <v>0</v>
      </c>
      <c r="E87" s="31">
        <v>0</v>
      </c>
      <c r="F87" s="31">
        <v>0</v>
      </c>
      <c r="G87" s="31">
        <v>0</v>
      </c>
      <c r="H87" s="31">
        <v>0</v>
      </c>
      <c r="I87" s="31">
        <v>0</v>
      </c>
      <c r="J87" s="31">
        <v>0</v>
      </c>
      <c r="K87" s="31">
        <v>0</v>
      </c>
      <c r="L87" s="31">
        <v>0</v>
      </c>
      <c r="M87" s="31">
        <v>0</v>
      </c>
      <c r="N87" s="31">
        <v>0</v>
      </c>
      <c r="O87" s="31">
        <v>0</v>
      </c>
      <c r="P87" s="31">
        <v>0</v>
      </c>
      <c r="Q87" s="20">
        <v>80</v>
      </c>
    </row>
    <row r="88" spans="1:17" x14ac:dyDescent="0.2">
      <c r="A88" s="20">
        <v>81</v>
      </c>
      <c r="B88" s="20" t="s">
        <v>500</v>
      </c>
      <c r="C88" s="31">
        <v>1900986</v>
      </c>
      <c r="D88" s="31">
        <v>405946</v>
      </c>
      <c r="E88" s="31">
        <v>60895</v>
      </c>
      <c r="F88" s="31">
        <v>552506</v>
      </c>
      <c r="G88" s="31">
        <v>435954</v>
      </c>
      <c r="H88" s="31">
        <v>26923</v>
      </c>
      <c r="I88" s="31">
        <v>130162</v>
      </c>
      <c r="J88" s="31">
        <v>0</v>
      </c>
      <c r="K88" s="31">
        <v>864</v>
      </c>
      <c r="L88" s="31">
        <v>3985</v>
      </c>
      <c r="M88" s="31">
        <v>29033</v>
      </c>
      <c r="N88" s="31">
        <v>9742</v>
      </c>
      <c r="O88" s="31">
        <v>0</v>
      </c>
      <c r="P88" s="31">
        <v>3556996</v>
      </c>
      <c r="Q88" s="20">
        <v>81</v>
      </c>
    </row>
    <row r="89" spans="1:17" x14ac:dyDescent="0.2">
      <c r="A89" s="20">
        <v>82</v>
      </c>
      <c r="B89" s="20" t="s">
        <v>501</v>
      </c>
      <c r="C89" s="31">
        <v>4671421</v>
      </c>
      <c r="D89" s="31">
        <v>837505</v>
      </c>
      <c r="E89" s="31">
        <v>0</v>
      </c>
      <c r="F89" s="31">
        <v>0</v>
      </c>
      <c r="G89" s="31">
        <v>922217</v>
      </c>
      <c r="H89" s="31">
        <v>0</v>
      </c>
      <c r="I89" s="31">
        <v>691810</v>
      </c>
      <c r="J89" s="31">
        <v>0</v>
      </c>
      <c r="K89" s="31">
        <v>0</v>
      </c>
      <c r="L89" s="31">
        <v>141793</v>
      </c>
      <c r="M89" s="31">
        <v>0</v>
      </c>
      <c r="N89" s="31">
        <v>0</v>
      </c>
      <c r="O89" s="31">
        <v>0</v>
      </c>
      <c r="P89" s="31">
        <v>7264746</v>
      </c>
      <c r="Q89" s="20">
        <v>82</v>
      </c>
    </row>
    <row r="90" spans="1:17" x14ac:dyDescent="0.2">
      <c r="A90" s="20">
        <v>83</v>
      </c>
      <c r="B90" s="20" t="s">
        <v>502</v>
      </c>
      <c r="C90" s="31">
        <v>2670579</v>
      </c>
      <c r="D90" s="31">
        <v>569622</v>
      </c>
      <c r="E90" s="31">
        <v>0</v>
      </c>
      <c r="F90" s="31">
        <v>0</v>
      </c>
      <c r="G90" s="31">
        <v>505016</v>
      </c>
      <c r="H90" s="31">
        <v>0</v>
      </c>
      <c r="I90" s="31">
        <v>170278</v>
      </c>
      <c r="J90" s="31">
        <v>0</v>
      </c>
      <c r="K90" s="31">
        <v>0</v>
      </c>
      <c r="L90" s="31">
        <v>62931</v>
      </c>
      <c r="M90" s="31">
        <v>0</v>
      </c>
      <c r="N90" s="31">
        <v>0</v>
      </c>
      <c r="O90" s="31">
        <v>259880</v>
      </c>
      <c r="P90" s="31">
        <v>4238306</v>
      </c>
      <c r="Q90" s="20">
        <v>83</v>
      </c>
    </row>
    <row r="91" spans="1:17" x14ac:dyDescent="0.2">
      <c r="A91" s="20">
        <v>84</v>
      </c>
      <c r="B91" s="20" t="s">
        <v>503</v>
      </c>
      <c r="C91" s="31">
        <v>967104</v>
      </c>
      <c r="D91" s="31">
        <v>528898</v>
      </c>
      <c r="E91" s="31">
        <v>264775</v>
      </c>
      <c r="F91" s="31">
        <v>0</v>
      </c>
      <c r="G91" s="31">
        <v>528039</v>
      </c>
      <c r="H91" s="31">
        <v>45956</v>
      </c>
      <c r="I91" s="31">
        <v>242938</v>
      </c>
      <c r="J91" s="31">
        <v>0</v>
      </c>
      <c r="K91" s="31">
        <v>0</v>
      </c>
      <c r="L91" s="31">
        <v>4764</v>
      </c>
      <c r="M91" s="31">
        <v>220728</v>
      </c>
      <c r="N91" s="31">
        <v>0</v>
      </c>
      <c r="O91" s="31">
        <v>76296</v>
      </c>
      <c r="P91" s="31">
        <v>2879498</v>
      </c>
      <c r="Q91" s="20">
        <v>84</v>
      </c>
    </row>
    <row r="92" spans="1:17" x14ac:dyDescent="0.2">
      <c r="A92" s="20">
        <v>85</v>
      </c>
      <c r="B92" s="20" t="s">
        <v>504</v>
      </c>
      <c r="C92" s="31">
        <v>27699091</v>
      </c>
      <c r="D92" s="31">
        <v>2827741</v>
      </c>
      <c r="E92" s="31">
        <v>5990549</v>
      </c>
      <c r="F92" s="31">
        <v>590724</v>
      </c>
      <c r="G92" s="31">
        <v>3304719</v>
      </c>
      <c r="H92" s="31">
        <v>1217994</v>
      </c>
      <c r="I92" s="31">
        <v>4012177</v>
      </c>
      <c r="J92" s="31">
        <v>878733</v>
      </c>
      <c r="K92" s="31">
        <v>0</v>
      </c>
      <c r="L92" s="31">
        <v>2663006</v>
      </c>
      <c r="M92" s="31">
        <v>13792806</v>
      </c>
      <c r="N92" s="31">
        <v>0</v>
      </c>
      <c r="O92" s="31">
        <v>6324252</v>
      </c>
      <c r="P92" s="31">
        <v>69301792</v>
      </c>
      <c r="Q92" s="20">
        <v>85</v>
      </c>
    </row>
    <row r="93" spans="1:17" x14ac:dyDescent="0.2">
      <c r="A93" s="20">
        <v>86</v>
      </c>
      <c r="B93" s="20" t="s">
        <v>505</v>
      </c>
      <c r="C93" s="31">
        <v>22709674</v>
      </c>
      <c r="D93" s="31">
        <v>6008104</v>
      </c>
      <c r="E93" s="31">
        <v>0</v>
      </c>
      <c r="F93" s="31">
        <v>290927</v>
      </c>
      <c r="G93" s="31">
        <v>83968</v>
      </c>
      <c r="H93" s="31">
        <v>613011</v>
      </c>
      <c r="I93" s="31">
        <v>8475589</v>
      </c>
      <c r="J93" s="31">
        <v>750916</v>
      </c>
      <c r="K93" s="31">
        <v>0</v>
      </c>
      <c r="L93" s="31">
        <v>2213264</v>
      </c>
      <c r="M93" s="31">
        <v>13208651</v>
      </c>
      <c r="N93" s="31">
        <v>0</v>
      </c>
      <c r="O93" s="31">
        <v>6458268</v>
      </c>
      <c r="P93" s="31">
        <v>60812372</v>
      </c>
      <c r="Q93" s="20">
        <v>86</v>
      </c>
    </row>
    <row r="94" spans="1:17" x14ac:dyDescent="0.2">
      <c r="A94" s="20">
        <v>87</v>
      </c>
      <c r="B94" s="20" t="s">
        <v>506</v>
      </c>
      <c r="C94" s="31">
        <v>919860</v>
      </c>
      <c r="D94" s="31">
        <v>0</v>
      </c>
      <c r="E94" s="31">
        <v>148508</v>
      </c>
      <c r="F94" s="31">
        <v>0</v>
      </c>
      <c r="G94" s="31">
        <v>128267</v>
      </c>
      <c r="H94" s="31">
        <v>0</v>
      </c>
      <c r="I94" s="31">
        <v>91340</v>
      </c>
      <c r="J94" s="31">
        <v>0</v>
      </c>
      <c r="K94" s="31">
        <v>0</v>
      </c>
      <c r="L94" s="31">
        <v>0</v>
      </c>
      <c r="M94" s="31">
        <v>137646</v>
      </c>
      <c r="N94" s="31">
        <v>0</v>
      </c>
      <c r="O94" s="31">
        <v>19456</v>
      </c>
      <c r="P94" s="31">
        <v>1445077</v>
      </c>
      <c r="Q94" s="20">
        <v>87</v>
      </c>
    </row>
    <row r="95" spans="1:17" x14ac:dyDescent="0.2">
      <c r="A95" s="20">
        <v>88</v>
      </c>
      <c r="B95" s="20" t="s">
        <v>507</v>
      </c>
      <c r="C95" s="31">
        <v>1093961</v>
      </c>
      <c r="D95" s="31">
        <v>93930</v>
      </c>
      <c r="E95" s="31">
        <v>42679</v>
      </c>
      <c r="F95" s="31">
        <v>0</v>
      </c>
      <c r="G95" s="31">
        <v>224558</v>
      </c>
      <c r="H95" s="31">
        <v>0</v>
      </c>
      <c r="I95" s="31">
        <v>0</v>
      </c>
      <c r="J95" s="31">
        <v>0</v>
      </c>
      <c r="K95" s="31">
        <v>0</v>
      </c>
      <c r="L95" s="31">
        <v>96433</v>
      </c>
      <c r="M95" s="31">
        <v>0</v>
      </c>
      <c r="N95" s="31">
        <v>0</v>
      </c>
      <c r="O95" s="31">
        <v>37993</v>
      </c>
      <c r="P95" s="31">
        <v>1589554</v>
      </c>
      <c r="Q95" s="20">
        <v>88</v>
      </c>
    </row>
    <row r="96" spans="1:17" x14ac:dyDescent="0.2">
      <c r="A96" s="20">
        <v>89</v>
      </c>
      <c r="B96" s="20" t="s">
        <v>420</v>
      </c>
      <c r="C96" s="31">
        <v>5751693</v>
      </c>
      <c r="D96" s="31">
        <v>827409</v>
      </c>
      <c r="E96" s="31">
        <v>0</v>
      </c>
      <c r="F96" s="31">
        <v>7868</v>
      </c>
      <c r="G96" s="31">
        <v>0</v>
      </c>
      <c r="H96" s="31">
        <v>123907</v>
      </c>
      <c r="I96" s="31">
        <v>300251</v>
      </c>
      <c r="J96" s="31">
        <v>351549</v>
      </c>
      <c r="K96" s="31">
        <v>0</v>
      </c>
      <c r="L96" s="31">
        <v>239693</v>
      </c>
      <c r="M96" s="31">
        <v>0</v>
      </c>
      <c r="N96" s="31">
        <v>2717325</v>
      </c>
      <c r="O96" s="31">
        <v>24566</v>
      </c>
      <c r="P96" s="31">
        <v>10344261</v>
      </c>
      <c r="Q96" s="20">
        <v>89</v>
      </c>
    </row>
    <row r="97" spans="1:17" x14ac:dyDescent="0.2">
      <c r="A97" s="20">
        <v>90</v>
      </c>
      <c r="B97" s="20" t="s">
        <v>508</v>
      </c>
      <c r="C97" s="97">
        <v>5805476</v>
      </c>
      <c r="D97" s="97">
        <v>758522</v>
      </c>
      <c r="E97" s="97">
        <v>1287435</v>
      </c>
      <c r="F97" s="97">
        <v>0</v>
      </c>
      <c r="G97" s="97">
        <v>842841</v>
      </c>
      <c r="H97" s="97">
        <v>0</v>
      </c>
      <c r="I97" s="97">
        <v>1244164</v>
      </c>
      <c r="J97" s="97">
        <v>0</v>
      </c>
      <c r="K97" s="97">
        <v>0</v>
      </c>
      <c r="L97" s="97">
        <v>374207</v>
      </c>
      <c r="M97" s="97">
        <v>1252151</v>
      </c>
      <c r="N97" s="97">
        <v>0</v>
      </c>
      <c r="O97" s="97">
        <v>0</v>
      </c>
      <c r="P97" s="31">
        <v>11564796</v>
      </c>
      <c r="Q97" s="20">
        <v>90</v>
      </c>
    </row>
    <row r="98" spans="1:17" x14ac:dyDescent="0.2">
      <c r="A98" s="20">
        <v>91</v>
      </c>
      <c r="B98" s="20" t="s">
        <v>509</v>
      </c>
      <c r="C98" s="31">
        <v>9190568</v>
      </c>
      <c r="D98" s="31">
        <v>1140662</v>
      </c>
      <c r="E98" s="31">
        <v>0</v>
      </c>
      <c r="F98" s="31">
        <v>132650</v>
      </c>
      <c r="G98" s="31">
        <v>1138725</v>
      </c>
      <c r="H98" s="31">
        <v>77055</v>
      </c>
      <c r="I98" s="31">
        <v>604544</v>
      </c>
      <c r="J98" s="31">
        <v>0</v>
      </c>
      <c r="K98" s="31">
        <v>0</v>
      </c>
      <c r="L98" s="31">
        <v>196435</v>
      </c>
      <c r="M98" s="31">
        <v>0</v>
      </c>
      <c r="N98" s="31">
        <v>0</v>
      </c>
      <c r="O98" s="31">
        <v>0</v>
      </c>
      <c r="P98" s="31">
        <v>12480639</v>
      </c>
      <c r="Q98" s="20">
        <v>91</v>
      </c>
    </row>
    <row r="99" spans="1:17" x14ac:dyDescent="0.2">
      <c r="A99" s="20">
        <v>92</v>
      </c>
      <c r="B99" s="20" t="s">
        <v>510</v>
      </c>
      <c r="C99" s="31">
        <v>1274178</v>
      </c>
      <c r="D99" s="31">
        <v>355936</v>
      </c>
      <c r="E99" s="31">
        <v>0</v>
      </c>
      <c r="F99" s="31">
        <v>56878</v>
      </c>
      <c r="G99" s="31">
        <v>810090</v>
      </c>
      <c r="H99" s="31">
        <v>0</v>
      </c>
      <c r="I99" s="31">
        <v>415797</v>
      </c>
      <c r="J99" s="31">
        <v>131915</v>
      </c>
      <c r="K99" s="31">
        <v>0</v>
      </c>
      <c r="L99" s="31">
        <v>0</v>
      </c>
      <c r="M99" s="31">
        <v>108445</v>
      </c>
      <c r="N99" s="31">
        <v>0</v>
      </c>
      <c r="O99" s="31">
        <v>9452</v>
      </c>
      <c r="P99" s="31">
        <v>3162691</v>
      </c>
      <c r="Q99" s="20">
        <v>92</v>
      </c>
    </row>
    <row r="100" spans="1:17" x14ac:dyDescent="0.2">
      <c r="A100" s="20">
        <v>93</v>
      </c>
      <c r="B100" s="20" t="s">
        <v>425</v>
      </c>
      <c r="C100" s="31">
        <v>3367625</v>
      </c>
      <c r="D100" s="31">
        <v>468249</v>
      </c>
      <c r="E100" s="31">
        <v>0</v>
      </c>
      <c r="F100" s="31">
        <v>16540</v>
      </c>
      <c r="G100" s="31">
        <v>0</v>
      </c>
      <c r="H100" s="31">
        <v>26165</v>
      </c>
      <c r="I100" s="31">
        <v>207406</v>
      </c>
      <c r="J100" s="31">
        <v>0</v>
      </c>
      <c r="K100" s="31">
        <v>0</v>
      </c>
      <c r="L100" s="31">
        <v>68455</v>
      </c>
      <c r="M100" s="31">
        <v>0</v>
      </c>
      <c r="N100" s="31">
        <v>1779168</v>
      </c>
      <c r="O100" s="31">
        <v>113407</v>
      </c>
      <c r="P100" s="31">
        <v>6047015</v>
      </c>
      <c r="Q100" s="20">
        <v>93</v>
      </c>
    </row>
    <row r="101" spans="1:17" x14ac:dyDescent="0.2">
      <c r="A101" s="20">
        <v>94</v>
      </c>
      <c r="B101" s="20" t="s">
        <v>511</v>
      </c>
      <c r="C101" s="31">
        <v>5040568</v>
      </c>
      <c r="D101" s="31">
        <v>799800</v>
      </c>
      <c r="E101" s="31">
        <v>0</v>
      </c>
      <c r="F101" s="31">
        <v>0</v>
      </c>
      <c r="G101" s="31">
        <v>445340</v>
      </c>
      <c r="H101" s="31">
        <v>44717</v>
      </c>
      <c r="I101" s="31">
        <v>292100</v>
      </c>
      <c r="J101" s="31">
        <v>133596</v>
      </c>
      <c r="K101" s="31">
        <v>15673</v>
      </c>
      <c r="L101" s="31">
        <v>248064</v>
      </c>
      <c r="M101" s="31">
        <v>1245250</v>
      </c>
      <c r="N101" s="31">
        <v>0</v>
      </c>
      <c r="O101" s="31">
        <v>0</v>
      </c>
      <c r="P101" s="31">
        <v>8265108</v>
      </c>
      <c r="Q101" s="20">
        <v>94</v>
      </c>
    </row>
    <row r="102" spans="1:17" x14ac:dyDescent="0.2">
      <c r="A102" s="32">
        <v>95</v>
      </c>
      <c r="B102" s="20" t="s">
        <v>512</v>
      </c>
      <c r="C102" s="33">
        <v>18641867</v>
      </c>
      <c r="D102" s="33">
        <v>230649</v>
      </c>
      <c r="E102" s="33">
        <v>8674395</v>
      </c>
      <c r="F102" s="33">
        <v>4077</v>
      </c>
      <c r="G102" s="33">
        <v>1664712</v>
      </c>
      <c r="H102" s="33">
        <v>367538</v>
      </c>
      <c r="I102" s="33">
        <v>2097909</v>
      </c>
      <c r="J102" s="33">
        <v>1544370</v>
      </c>
      <c r="K102" s="33">
        <v>0</v>
      </c>
      <c r="L102" s="33">
        <v>6017165</v>
      </c>
      <c r="M102" s="33">
        <v>3952285</v>
      </c>
      <c r="N102" s="33">
        <v>0</v>
      </c>
      <c r="O102" s="33">
        <v>14030</v>
      </c>
      <c r="P102" s="33">
        <v>43208997</v>
      </c>
      <c r="Q102" s="32">
        <v>95</v>
      </c>
    </row>
    <row r="103" spans="1:17" x14ac:dyDescent="0.2">
      <c r="A103" s="32">
        <v>95</v>
      </c>
      <c r="B103" s="24" t="s">
        <v>22</v>
      </c>
      <c r="C103" s="34">
        <f t="shared" ref="C103:P103" si="0">SUM(C8:C102)</f>
        <v>1106621544</v>
      </c>
      <c r="D103" s="34">
        <f t="shared" si="0"/>
        <v>165803829</v>
      </c>
      <c r="E103" s="34">
        <f t="shared" si="0"/>
        <v>510228154</v>
      </c>
      <c r="F103" s="34">
        <f t="shared" si="0"/>
        <v>8326234</v>
      </c>
      <c r="G103" s="34">
        <f t="shared" si="0"/>
        <v>121933389</v>
      </c>
      <c r="H103" s="34">
        <f t="shared" si="0"/>
        <v>69575160.400000006</v>
      </c>
      <c r="I103" s="34">
        <f t="shared" si="0"/>
        <v>166583238</v>
      </c>
      <c r="J103" s="34">
        <f t="shared" si="0"/>
        <v>16359695</v>
      </c>
      <c r="K103" s="34">
        <f t="shared" si="0"/>
        <v>393096</v>
      </c>
      <c r="L103" s="34">
        <f t="shared" si="0"/>
        <v>110028630</v>
      </c>
      <c r="M103" s="34">
        <f t="shared" si="0"/>
        <v>180817983</v>
      </c>
      <c r="N103" s="34">
        <f t="shared" si="0"/>
        <v>20980829</v>
      </c>
      <c r="O103" s="34">
        <f t="shared" si="0"/>
        <v>145338104.47</v>
      </c>
      <c r="P103" s="34">
        <f t="shared" si="0"/>
        <v>2622989885.8699999</v>
      </c>
      <c r="Q103" s="32">
        <v>95</v>
      </c>
    </row>
    <row r="104" spans="1:17" x14ac:dyDescent="0.2">
      <c r="C104" s="108"/>
      <c r="O104" s="108"/>
    </row>
    <row r="105" spans="1:17" x14ac:dyDescent="0.2">
      <c r="C105" s="108"/>
      <c r="O105" s="108"/>
    </row>
    <row r="106" spans="1:17" x14ac:dyDescent="0.2">
      <c r="C106" s="108"/>
      <c r="O106" s="108"/>
    </row>
  </sheetData>
  <printOptions horizontalCentered="1" verticalCentered="1" gridLines="1"/>
  <pageMargins left="0.5" right="0.5" top="0.5" bottom="0.5" header="0.5" footer="0.17"/>
  <pageSetup paperSize="3" fitToHeight="0" orientation="landscape" r:id="rId1"/>
  <headerFooter alignWithMargins="0"/>
  <rowBreaks count="1" manualBreakCount="1">
    <brk id="5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289CF-E483-4071-9019-0A8258077D5B}">
  <sheetPr codeName="Sheet14">
    <pageSetUpPr fitToPage="1"/>
  </sheetPr>
  <dimension ref="A1:Q48"/>
  <sheetViews>
    <sheetView zoomScaleNormal="100" workbookViewId="0"/>
  </sheetViews>
  <sheetFormatPr defaultColWidth="7.28515625" defaultRowHeight="12.75" x14ac:dyDescent="0.2"/>
  <cols>
    <col min="1" max="1" width="3.7109375" style="20" customWidth="1"/>
    <col min="2" max="2" width="16.28515625" style="20" customWidth="1"/>
    <col min="3" max="16" width="12.7109375" style="20" customWidth="1"/>
    <col min="17" max="17" width="3.28515625" style="20" bestFit="1" customWidth="1"/>
    <col min="18" max="256" width="7.28515625" style="20"/>
    <col min="257" max="257" width="3.28515625" style="20" bestFit="1" customWidth="1"/>
    <col min="258" max="258" width="11.7109375" style="20" bestFit="1" customWidth="1"/>
    <col min="259" max="261" width="11" style="20" bestFit="1" customWidth="1"/>
    <col min="262" max="263" width="10.28515625" style="20" bestFit="1" customWidth="1"/>
    <col min="264" max="264" width="11" style="20" bestFit="1" customWidth="1"/>
    <col min="265" max="265" width="9.42578125" style="20" customWidth="1"/>
    <col min="266" max="266" width="10" style="20" bestFit="1" customWidth="1"/>
    <col min="267" max="267" width="8" style="20" customWidth="1"/>
    <col min="268" max="268" width="11.140625" style="20" bestFit="1" customWidth="1"/>
    <col min="269" max="269" width="11" style="20" bestFit="1" customWidth="1"/>
    <col min="270" max="270" width="10.7109375" style="20" bestFit="1" customWidth="1"/>
    <col min="271" max="271" width="10" style="20" bestFit="1" customWidth="1"/>
    <col min="272" max="272" width="11.85546875" style="20" bestFit="1" customWidth="1"/>
    <col min="273" max="273" width="3.28515625" style="20" bestFit="1" customWidth="1"/>
    <col min="274" max="512" width="7.28515625" style="20"/>
    <col min="513" max="513" width="3.28515625" style="20" bestFit="1" customWidth="1"/>
    <col min="514" max="514" width="11.7109375" style="20" bestFit="1" customWidth="1"/>
    <col min="515" max="517" width="11" style="20" bestFit="1" customWidth="1"/>
    <col min="518" max="519" width="10.28515625" style="20" bestFit="1" customWidth="1"/>
    <col min="520" max="520" width="11" style="20" bestFit="1" customWidth="1"/>
    <col min="521" max="521" width="9.42578125" style="20" customWidth="1"/>
    <col min="522" max="522" width="10" style="20" bestFit="1" customWidth="1"/>
    <col min="523" max="523" width="8" style="20" customWidth="1"/>
    <col min="524" max="524" width="11.140625" style="20" bestFit="1" customWidth="1"/>
    <col min="525" max="525" width="11" style="20" bestFit="1" customWidth="1"/>
    <col min="526" max="526" width="10.7109375" style="20" bestFit="1" customWidth="1"/>
    <col min="527" max="527" width="10" style="20" bestFit="1" customWidth="1"/>
    <col min="528" max="528" width="11.85546875" style="20" bestFit="1" customWidth="1"/>
    <col min="529" max="529" width="3.28515625" style="20" bestFit="1" customWidth="1"/>
    <col min="530" max="768" width="7.28515625" style="20"/>
    <col min="769" max="769" width="3.28515625" style="20" bestFit="1" customWidth="1"/>
    <col min="770" max="770" width="11.7109375" style="20" bestFit="1" customWidth="1"/>
    <col min="771" max="773" width="11" style="20" bestFit="1" customWidth="1"/>
    <col min="774" max="775" width="10.28515625" style="20" bestFit="1" customWidth="1"/>
    <col min="776" max="776" width="11" style="20" bestFit="1" customWidth="1"/>
    <col min="777" max="777" width="9.42578125" style="20" customWidth="1"/>
    <col min="778" max="778" width="10" style="20" bestFit="1" customWidth="1"/>
    <col min="779" max="779" width="8" style="20" customWidth="1"/>
    <col min="780" max="780" width="11.140625" style="20" bestFit="1" customWidth="1"/>
    <col min="781" max="781" width="11" style="20" bestFit="1" customWidth="1"/>
    <col min="782" max="782" width="10.7109375" style="20" bestFit="1" customWidth="1"/>
    <col min="783" max="783" width="10" style="20" bestFit="1" customWidth="1"/>
    <col min="784" max="784" width="11.85546875" style="20" bestFit="1" customWidth="1"/>
    <col min="785" max="785" width="3.28515625" style="20" bestFit="1" customWidth="1"/>
    <col min="786" max="1024" width="7.28515625" style="20"/>
    <col min="1025" max="1025" width="3.28515625" style="20" bestFit="1" customWidth="1"/>
    <col min="1026" max="1026" width="11.7109375" style="20" bestFit="1" customWidth="1"/>
    <col min="1027" max="1029" width="11" style="20" bestFit="1" customWidth="1"/>
    <col min="1030" max="1031" width="10.28515625" style="20" bestFit="1" customWidth="1"/>
    <col min="1032" max="1032" width="11" style="20" bestFit="1" customWidth="1"/>
    <col min="1033" max="1033" width="9.42578125" style="20" customWidth="1"/>
    <col min="1034" max="1034" width="10" style="20" bestFit="1" customWidth="1"/>
    <col min="1035" max="1035" width="8" style="20" customWidth="1"/>
    <col min="1036" max="1036" width="11.140625" style="20" bestFit="1" customWidth="1"/>
    <col min="1037" max="1037" width="11" style="20" bestFit="1" customWidth="1"/>
    <col min="1038" max="1038" width="10.7109375" style="20" bestFit="1" customWidth="1"/>
    <col min="1039" max="1039" width="10" style="20" bestFit="1" customWidth="1"/>
    <col min="1040" max="1040" width="11.85546875" style="20" bestFit="1" customWidth="1"/>
    <col min="1041" max="1041" width="3.28515625" style="20" bestFit="1" customWidth="1"/>
    <col min="1042" max="1280" width="7.28515625" style="20"/>
    <col min="1281" max="1281" width="3.28515625" style="20" bestFit="1" customWidth="1"/>
    <col min="1282" max="1282" width="11.7109375" style="20" bestFit="1" customWidth="1"/>
    <col min="1283" max="1285" width="11" style="20" bestFit="1" customWidth="1"/>
    <col min="1286" max="1287" width="10.28515625" style="20" bestFit="1" customWidth="1"/>
    <col min="1288" max="1288" width="11" style="20" bestFit="1" customWidth="1"/>
    <col min="1289" max="1289" width="9.42578125" style="20" customWidth="1"/>
    <col min="1290" max="1290" width="10" style="20" bestFit="1" customWidth="1"/>
    <col min="1291" max="1291" width="8" style="20" customWidth="1"/>
    <col min="1292" max="1292" width="11.140625" style="20" bestFit="1" customWidth="1"/>
    <col min="1293" max="1293" width="11" style="20" bestFit="1" customWidth="1"/>
    <col min="1294" max="1294" width="10.7109375" style="20" bestFit="1" customWidth="1"/>
    <col min="1295" max="1295" width="10" style="20" bestFit="1" customWidth="1"/>
    <col min="1296" max="1296" width="11.85546875" style="20" bestFit="1" customWidth="1"/>
    <col min="1297" max="1297" width="3.28515625" style="20" bestFit="1" customWidth="1"/>
    <col min="1298" max="1536" width="7.28515625" style="20"/>
    <col min="1537" max="1537" width="3.28515625" style="20" bestFit="1" customWidth="1"/>
    <col min="1538" max="1538" width="11.7109375" style="20" bestFit="1" customWidth="1"/>
    <col min="1539" max="1541" width="11" style="20" bestFit="1" customWidth="1"/>
    <col min="1542" max="1543" width="10.28515625" style="20" bestFit="1" customWidth="1"/>
    <col min="1544" max="1544" width="11" style="20" bestFit="1" customWidth="1"/>
    <col min="1545" max="1545" width="9.42578125" style="20" customWidth="1"/>
    <col min="1546" max="1546" width="10" style="20" bestFit="1" customWidth="1"/>
    <col min="1547" max="1547" width="8" style="20" customWidth="1"/>
    <col min="1548" max="1548" width="11.140625" style="20" bestFit="1" customWidth="1"/>
    <col min="1549" max="1549" width="11" style="20" bestFit="1" customWidth="1"/>
    <col min="1550" max="1550" width="10.7109375" style="20" bestFit="1" customWidth="1"/>
    <col min="1551" max="1551" width="10" style="20" bestFit="1" customWidth="1"/>
    <col min="1552" max="1552" width="11.85546875" style="20" bestFit="1" customWidth="1"/>
    <col min="1553" max="1553" width="3.28515625" style="20" bestFit="1" customWidth="1"/>
    <col min="1554" max="1792" width="7.28515625" style="20"/>
    <col min="1793" max="1793" width="3.28515625" style="20" bestFit="1" customWidth="1"/>
    <col min="1794" max="1794" width="11.7109375" style="20" bestFit="1" customWidth="1"/>
    <col min="1795" max="1797" width="11" style="20" bestFit="1" customWidth="1"/>
    <col min="1798" max="1799" width="10.28515625" style="20" bestFit="1" customWidth="1"/>
    <col min="1800" max="1800" width="11" style="20" bestFit="1" customWidth="1"/>
    <col min="1801" max="1801" width="9.42578125" style="20" customWidth="1"/>
    <col min="1802" max="1802" width="10" style="20" bestFit="1" customWidth="1"/>
    <col min="1803" max="1803" width="8" style="20" customWidth="1"/>
    <col min="1804" max="1804" width="11.140625" style="20" bestFit="1" customWidth="1"/>
    <col min="1805" max="1805" width="11" style="20" bestFit="1" customWidth="1"/>
    <col min="1806" max="1806" width="10.7109375" style="20" bestFit="1" customWidth="1"/>
    <col min="1807" max="1807" width="10" style="20" bestFit="1" customWidth="1"/>
    <col min="1808" max="1808" width="11.85546875" style="20" bestFit="1" customWidth="1"/>
    <col min="1809" max="1809" width="3.28515625" style="20" bestFit="1" customWidth="1"/>
    <col min="1810" max="2048" width="7.28515625" style="20"/>
    <col min="2049" max="2049" width="3.28515625" style="20" bestFit="1" customWidth="1"/>
    <col min="2050" max="2050" width="11.7109375" style="20" bestFit="1" customWidth="1"/>
    <col min="2051" max="2053" width="11" style="20" bestFit="1" customWidth="1"/>
    <col min="2054" max="2055" width="10.28515625" style="20" bestFit="1" customWidth="1"/>
    <col min="2056" max="2056" width="11" style="20" bestFit="1" customWidth="1"/>
    <col min="2057" max="2057" width="9.42578125" style="20" customWidth="1"/>
    <col min="2058" max="2058" width="10" style="20" bestFit="1" customWidth="1"/>
    <col min="2059" max="2059" width="8" style="20" customWidth="1"/>
    <col min="2060" max="2060" width="11.140625" style="20" bestFit="1" customWidth="1"/>
    <col min="2061" max="2061" width="11" style="20" bestFit="1" customWidth="1"/>
    <col min="2062" max="2062" width="10.7109375" style="20" bestFit="1" customWidth="1"/>
    <col min="2063" max="2063" width="10" style="20" bestFit="1" customWidth="1"/>
    <col min="2064" max="2064" width="11.85546875" style="20" bestFit="1" customWidth="1"/>
    <col min="2065" max="2065" width="3.28515625" style="20" bestFit="1" customWidth="1"/>
    <col min="2066" max="2304" width="7.28515625" style="20"/>
    <col min="2305" max="2305" width="3.28515625" style="20" bestFit="1" customWidth="1"/>
    <col min="2306" max="2306" width="11.7109375" style="20" bestFit="1" customWidth="1"/>
    <col min="2307" max="2309" width="11" style="20" bestFit="1" customWidth="1"/>
    <col min="2310" max="2311" width="10.28515625" style="20" bestFit="1" customWidth="1"/>
    <col min="2312" max="2312" width="11" style="20" bestFit="1" customWidth="1"/>
    <col min="2313" max="2313" width="9.42578125" style="20" customWidth="1"/>
    <col min="2314" max="2314" width="10" style="20" bestFit="1" customWidth="1"/>
    <col min="2315" max="2315" width="8" style="20" customWidth="1"/>
    <col min="2316" max="2316" width="11.140625" style="20" bestFit="1" customWidth="1"/>
    <col min="2317" max="2317" width="11" style="20" bestFit="1" customWidth="1"/>
    <col min="2318" max="2318" width="10.7109375" style="20" bestFit="1" customWidth="1"/>
    <col min="2319" max="2319" width="10" style="20" bestFit="1" customWidth="1"/>
    <col min="2320" max="2320" width="11.85546875" style="20" bestFit="1" customWidth="1"/>
    <col min="2321" max="2321" width="3.28515625" style="20" bestFit="1" customWidth="1"/>
    <col min="2322" max="2560" width="7.28515625" style="20"/>
    <col min="2561" max="2561" width="3.28515625" style="20" bestFit="1" customWidth="1"/>
    <col min="2562" max="2562" width="11.7109375" style="20" bestFit="1" customWidth="1"/>
    <col min="2563" max="2565" width="11" style="20" bestFit="1" customWidth="1"/>
    <col min="2566" max="2567" width="10.28515625" style="20" bestFit="1" customWidth="1"/>
    <col min="2568" max="2568" width="11" style="20" bestFit="1" customWidth="1"/>
    <col min="2569" max="2569" width="9.42578125" style="20" customWidth="1"/>
    <col min="2570" max="2570" width="10" style="20" bestFit="1" customWidth="1"/>
    <col min="2571" max="2571" width="8" style="20" customWidth="1"/>
    <col min="2572" max="2572" width="11.140625" style="20" bestFit="1" customWidth="1"/>
    <col min="2573" max="2573" width="11" style="20" bestFit="1" customWidth="1"/>
    <col min="2574" max="2574" width="10.7109375" style="20" bestFit="1" customWidth="1"/>
    <col min="2575" max="2575" width="10" style="20" bestFit="1" customWidth="1"/>
    <col min="2576" max="2576" width="11.85546875" style="20" bestFit="1" customWidth="1"/>
    <col min="2577" max="2577" width="3.28515625" style="20" bestFit="1" customWidth="1"/>
    <col min="2578" max="2816" width="7.28515625" style="20"/>
    <col min="2817" max="2817" width="3.28515625" style="20" bestFit="1" customWidth="1"/>
    <col min="2818" max="2818" width="11.7109375" style="20" bestFit="1" customWidth="1"/>
    <col min="2819" max="2821" width="11" style="20" bestFit="1" customWidth="1"/>
    <col min="2822" max="2823" width="10.28515625" style="20" bestFit="1" customWidth="1"/>
    <col min="2824" max="2824" width="11" style="20" bestFit="1" customWidth="1"/>
    <col min="2825" max="2825" width="9.42578125" style="20" customWidth="1"/>
    <col min="2826" max="2826" width="10" style="20" bestFit="1" customWidth="1"/>
    <col min="2827" max="2827" width="8" style="20" customWidth="1"/>
    <col min="2828" max="2828" width="11.140625" style="20" bestFit="1" customWidth="1"/>
    <col min="2829" max="2829" width="11" style="20" bestFit="1" customWidth="1"/>
    <col min="2830" max="2830" width="10.7109375" style="20" bestFit="1" customWidth="1"/>
    <col min="2831" max="2831" width="10" style="20" bestFit="1" customWidth="1"/>
    <col min="2832" max="2832" width="11.85546875" style="20" bestFit="1" customWidth="1"/>
    <col min="2833" max="2833" width="3.28515625" style="20" bestFit="1" customWidth="1"/>
    <col min="2834" max="3072" width="7.28515625" style="20"/>
    <col min="3073" max="3073" width="3.28515625" style="20" bestFit="1" customWidth="1"/>
    <col min="3074" max="3074" width="11.7109375" style="20" bestFit="1" customWidth="1"/>
    <col min="3075" max="3077" width="11" style="20" bestFit="1" customWidth="1"/>
    <col min="3078" max="3079" width="10.28515625" style="20" bestFit="1" customWidth="1"/>
    <col min="3080" max="3080" width="11" style="20" bestFit="1" customWidth="1"/>
    <col min="3081" max="3081" width="9.42578125" style="20" customWidth="1"/>
    <col min="3082" max="3082" width="10" style="20" bestFit="1" customWidth="1"/>
    <col min="3083" max="3083" width="8" style="20" customWidth="1"/>
    <col min="3084" max="3084" width="11.140625" style="20" bestFit="1" customWidth="1"/>
    <col min="3085" max="3085" width="11" style="20" bestFit="1" customWidth="1"/>
    <col min="3086" max="3086" width="10.7109375" style="20" bestFit="1" customWidth="1"/>
    <col min="3087" max="3087" width="10" style="20" bestFit="1" customWidth="1"/>
    <col min="3088" max="3088" width="11.85546875" style="20" bestFit="1" customWidth="1"/>
    <col min="3089" max="3089" width="3.28515625" style="20" bestFit="1" customWidth="1"/>
    <col min="3090" max="3328" width="7.28515625" style="20"/>
    <col min="3329" max="3329" width="3.28515625" style="20" bestFit="1" customWidth="1"/>
    <col min="3330" max="3330" width="11.7109375" style="20" bestFit="1" customWidth="1"/>
    <col min="3331" max="3333" width="11" style="20" bestFit="1" customWidth="1"/>
    <col min="3334" max="3335" width="10.28515625" style="20" bestFit="1" customWidth="1"/>
    <col min="3336" max="3336" width="11" style="20" bestFit="1" customWidth="1"/>
    <col min="3337" max="3337" width="9.42578125" style="20" customWidth="1"/>
    <col min="3338" max="3338" width="10" style="20" bestFit="1" customWidth="1"/>
    <col min="3339" max="3339" width="8" style="20" customWidth="1"/>
    <col min="3340" max="3340" width="11.140625" style="20" bestFit="1" customWidth="1"/>
    <col min="3341" max="3341" width="11" style="20" bestFit="1" customWidth="1"/>
    <col min="3342" max="3342" width="10.7109375" style="20" bestFit="1" customWidth="1"/>
    <col min="3343" max="3343" width="10" style="20" bestFit="1" customWidth="1"/>
    <col min="3344" max="3344" width="11.85546875" style="20" bestFit="1" customWidth="1"/>
    <col min="3345" max="3345" width="3.28515625" style="20" bestFit="1" customWidth="1"/>
    <col min="3346" max="3584" width="7.28515625" style="20"/>
    <col min="3585" max="3585" width="3.28515625" style="20" bestFit="1" customWidth="1"/>
    <col min="3586" max="3586" width="11.7109375" style="20" bestFit="1" customWidth="1"/>
    <col min="3587" max="3589" width="11" style="20" bestFit="1" customWidth="1"/>
    <col min="3590" max="3591" width="10.28515625" style="20" bestFit="1" customWidth="1"/>
    <col min="3592" max="3592" width="11" style="20" bestFit="1" customWidth="1"/>
    <col min="3593" max="3593" width="9.42578125" style="20" customWidth="1"/>
    <col min="3594" max="3594" width="10" style="20" bestFit="1" customWidth="1"/>
    <col min="3595" max="3595" width="8" style="20" customWidth="1"/>
    <col min="3596" max="3596" width="11.140625" style="20" bestFit="1" customWidth="1"/>
    <col min="3597" max="3597" width="11" style="20" bestFit="1" customWidth="1"/>
    <col min="3598" max="3598" width="10.7109375" style="20" bestFit="1" customWidth="1"/>
    <col min="3599" max="3599" width="10" style="20" bestFit="1" customWidth="1"/>
    <col min="3600" max="3600" width="11.85546875" style="20" bestFit="1" customWidth="1"/>
    <col min="3601" max="3601" width="3.28515625" style="20" bestFit="1" customWidth="1"/>
    <col min="3602" max="3840" width="7.28515625" style="20"/>
    <col min="3841" max="3841" width="3.28515625" style="20" bestFit="1" customWidth="1"/>
    <col min="3842" max="3842" width="11.7109375" style="20" bestFit="1" customWidth="1"/>
    <col min="3843" max="3845" width="11" style="20" bestFit="1" customWidth="1"/>
    <col min="3846" max="3847" width="10.28515625" style="20" bestFit="1" customWidth="1"/>
    <col min="3848" max="3848" width="11" style="20" bestFit="1" customWidth="1"/>
    <col min="3849" max="3849" width="9.42578125" style="20" customWidth="1"/>
    <col min="3850" max="3850" width="10" style="20" bestFit="1" customWidth="1"/>
    <col min="3851" max="3851" width="8" style="20" customWidth="1"/>
    <col min="3852" max="3852" width="11.140625" style="20" bestFit="1" customWidth="1"/>
    <col min="3853" max="3853" width="11" style="20" bestFit="1" customWidth="1"/>
    <col min="3854" max="3854" width="10.7109375" style="20" bestFit="1" customWidth="1"/>
    <col min="3855" max="3855" width="10" style="20" bestFit="1" customWidth="1"/>
    <col min="3856" max="3856" width="11.85546875" style="20" bestFit="1" customWidth="1"/>
    <col min="3857" max="3857" width="3.28515625" style="20" bestFit="1" customWidth="1"/>
    <col min="3858" max="4096" width="7.28515625" style="20"/>
    <col min="4097" max="4097" width="3.28515625" style="20" bestFit="1" customWidth="1"/>
    <col min="4098" max="4098" width="11.7109375" style="20" bestFit="1" customWidth="1"/>
    <col min="4099" max="4101" width="11" style="20" bestFit="1" customWidth="1"/>
    <col min="4102" max="4103" width="10.28515625" style="20" bestFit="1" customWidth="1"/>
    <col min="4104" max="4104" width="11" style="20" bestFit="1" customWidth="1"/>
    <col min="4105" max="4105" width="9.42578125" style="20" customWidth="1"/>
    <col min="4106" max="4106" width="10" style="20" bestFit="1" customWidth="1"/>
    <col min="4107" max="4107" width="8" style="20" customWidth="1"/>
    <col min="4108" max="4108" width="11.140625" style="20" bestFit="1" customWidth="1"/>
    <col min="4109" max="4109" width="11" style="20" bestFit="1" customWidth="1"/>
    <col min="4110" max="4110" width="10.7109375" style="20" bestFit="1" customWidth="1"/>
    <col min="4111" max="4111" width="10" style="20" bestFit="1" customWidth="1"/>
    <col min="4112" max="4112" width="11.85546875" style="20" bestFit="1" customWidth="1"/>
    <col min="4113" max="4113" width="3.28515625" style="20" bestFit="1" customWidth="1"/>
    <col min="4114" max="4352" width="7.28515625" style="20"/>
    <col min="4353" max="4353" width="3.28515625" style="20" bestFit="1" customWidth="1"/>
    <col min="4354" max="4354" width="11.7109375" style="20" bestFit="1" customWidth="1"/>
    <col min="4355" max="4357" width="11" style="20" bestFit="1" customWidth="1"/>
    <col min="4358" max="4359" width="10.28515625" style="20" bestFit="1" customWidth="1"/>
    <col min="4360" max="4360" width="11" style="20" bestFit="1" customWidth="1"/>
    <col min="4361" max="4361" width="9.42578125" style="20" customWidth="1"/>
    <col min="4362" max="4362" width="10" style="20" bestFit="1" customWidth="1"/>
    <col min="4363" max="4363" width="8" style="20" customWidth="1"/>
    <col min="4364" max="4364" width="11.140625" style="20" bestFit="1" customWidth="1"/>
    <col min="4365" max="4365" width="11" style="20" bestFit="1" customWidth="1"/>
    <col min="4366" max="4366" width="10.7109375" style="20" bestFit="1" customWidth="1"/>
    <col min="4367" max="4367" width="10" style="20" bestFit="1" customWidth="1"/>
    <col min="4368" max="4368" width="11.85546875" style="20" bestFit="1" customWidth="1"/>
    <col min="4369" max="4369" width="3.28515625" style="20" bestFit="1" customWidth="1"/>
    <col min="4370" max="4608" width="7.28515625" style="20"/>
    <col min="4609" max="4609" width="3.28515625" style="20" bestFit="1" customWidth="1"/>
    <col min="4610" max="4610" width="11.7109375" style="20" bestFit="1" customWidth="1"/>
    <col min="4611" max="4613" width="11" style="20" bestFit="1" customWidth="1"/>
    <col min="4614" max="4615" width="10.28515625" style="20" bestFit="1" customWidth="1"/>
    <col min="4616" max="4616" width="11" style="20" bestFit="1" customWidth="1"/>
    <col min="4617" max="4617" width="9.42578125" style="20" customWidth="1"/>
    <col min="4618" max="4618" width="10" style="20" bestFit="1" customWidth="1"/>
    <col min="4619" max="4619" width="8" style="20" customWidth="1"/>
    <col min="4620" max="4620" width="11.140625" style="20" bestFit="1" customWidth="1"/>
    <col min="4621" max="4621" width="11" style="20" bestFit="1" customWidth="1"/>
    <col min="4622" max="4622" width="10.7109375" style="20" bestFit="1" customWidth="1"/>
    <col min="4623" max="4623" width="10" style="20" bestFit="1" customWidth="1"/>
    <col min="4624" max="4624" width="11.85546875" style="20" bestFit="1" customWidth="1"/>
    <col min="4625" max="4625" width="3.28515625" style="20" bestFit="1" customWidth="1"/>
    <col min="4626" max="4864" width="7.28515625" style="20"/>
    <col min="4865" max="4865" width="3.28515625" style="20" bestFit="1" customWidth="1"/>
    <col min="4866" max="4866" width="11.7109375" style="20" bestFit="1" customWidth="1"/>
    <col min="4867" max="4869" width="11" style="20" bestFit="1" customWidth="1"/>
    <col min="4870" max="4871" width="10.28515625" style="20" bestFit="1" customWidth="1"/>
    <col min="4872" max="4872" width="11" style="20" bestFit="1" customWidth="1"/>
    <col min="4873" max="4873" width="9.42578125" style="20" customWidth="1"/>
    <col min="4874" max="4874" width="10" style="20" bestFit="1" customWidth="1"/>
    <col min="4875" max="4875" width="8" style="20" customWidth="1"/>
    <col min="4876" max="4876" width="11.140625" style="20" bestFit="1" customWidth="1"/>
    <col min="4877" max="4877" width="11" style="20" bestFit="1" customWidth="1"/>
    <col min="4878" max="4878" width="10.7109375" style="20" bestFit="1" customWidth="1"/>
    <col min="4879" max="4879" width="10" style="20" bestFit="1" customWidth="1"/>
    <col min="4880" max="4880" width="11.85546875" style="20" bestFit="1" customWidth="1"/>
    <col min="4881" max="4881" width="3.28515625" style="20" bestFit="1" customWidth="1"/>
    <col min="4882" max="5120" width="7.28515625" style="20"/>
    <col min="5121" max="5121" width="3.28515625" style="20" bestFit="1" customWidth="1"/>
    <col min="5122" max="5122" width="11.7109375" style="20" bestFit="1" customWidth="1"/>
    <col min="5123" max="5125" width="11" style="20" bestFit="1" customWidth="1"/>
    <col min="5126" max="5127" width="10.28515625" style="20" bestFit="1" customWidth="1"/>
    <col min="5128" max="5128" width="11" style="20" bestFit="1" customWidth="1"/>
    <col min="5129" max="5129" width="9.42578125" style="20" customWidth="1"/>
    <col min="5130" max="5130" width="10" style="20" bestFit="1" customWidth="1"/>
    <col min="5131" max="5131" width="8" style="20" customWidth="1"/>
    <col min="5132" max="5132" width="11.140625" style="20" bestFit="1" customWidth="1"/>
    <col min="5133" max="5133" width="11" style="20" bestFit="1" customWidth="1"/>
    <col min="5134" max="5134" width="10.7109375" style="20" bestFit="1" customWidth="1"/>
    <col min="5135" max="5135" width="10" style="20" bestFit="1" customWidth="1"/>
    <col min="5136" max="5136" width="11.85546875" style="20" bestFit="1" customWidth="1"/>
    <col min="5137" max="5137" width="3.28515625" style="20" bestFit="1" customWidth="1"/>
    <col min="5138" max="5376" width="7.28515625" style="20"/>
    <col min="5377" max="5377" width="3.28515625" style="20" bestFit="1" customWidth="1"/>
    <col min="5378" max="5378" width="11.7109375" style="20" bestFit="1" customWidth="1"/>
    <col min="5379" max="5381" width="11" style="20" bestFit="1" customWidth="1"/>
    <col min="5382" max="5383" width="10.28515625" style="20" bestFit="1" customWidth="1"/>
    <col min="5384" max="5384" width="11" style="20" bestFit="1" customWidth="1"/>
    <col min="5385" max="5385" width="9.42578125" style="20" customWidth="1"/>
    <col min="5386" max="5386" width="10" style="20" bestFit="1" customWidth="1"/>
    <col min="5387" max="5387" width="8" style="20" customWidth="1"/>
    <col min="5388" max="5388" width="11.140625" style="20" bestFit="1" customWidth="1"/>
    <col min="5389" max="5389" width="11" style="20" bestFit="1" customWidth="1"/>
    <col min="5390" max="5390" width="10.7109375" style="20" bestFit="1" customWidth="1"/>
    <col min="5391" max="5391" width="10" style="20" bestFit="1" customWidth="1"/>
    <col min="5392" max="5392" width="11.85546875" style="20" bestFit="1" customWidth="1"/>
    <col min="5393" max="5393" width="3.28515625" style="20" bestFit="1" customWidth="1"/>
    <col min="5394" max="5632" width="7.28515625" style="20"/>
    <col min="5633" max="5633" width="3.28515625" style="20" bestFit="1" customWidth="1"/>
    <col min="5634" max="5634" width="11.7109375" style="20" bestFit="1" customWidth="1"/>
    <col min="5635" max="5637" width="11" style="20" bestFit="1" customWidth="1"/>
    <col min="5638" max="5639" width="10.28515625" style="20" bestFit="1" customWidth="1"/>
    <col min="5640" max="5640" width="11" style="20" bestFit="1" customWidth="1"/>
    <col min="5641" max="5641" width="9.42578125" style="20" customWidth="1"/>
    <col min="5642" max="5642" width="10" style="20" bestFit="1" customWidth="1"/>
    <col min="5643" max="5643" width="8" style="20" customWidth="1"/>
    <col min="5644" max="5644" width="11.140625" style="20" bestFit="1" customWidth="1"/>
    <col min="5645" max="5645" width="11" style="20" bestFit="1" customWidth="1"/>
    <col min="5646" max="5646" width="10.7109375" style="20" bestFit="1" customWidth="1"/>
    <col min="5647" max="5647" width="10" style="20" bestFit="1" customWidth="1"/>
    <col min="5648" max="5648" width="11.85546875" style="20" bestFit="1" customWidth="1"/>
    <col min="5649" max="5649" width="3.28515625" style="20" bestFit="1" customWidth="1"/>
    <col min="5650" max="5888" width="7.28515625" style="20"/>
    <col min="5889" max="5889" width="3.28515625" style="20" bestFit="1" customWidth="1"/>
    <col min="5890" max="5890" width="11.7109375" style="20" bestFit="1" customWidth="1"/>
    <col min="5891" max="5893" width="11" style="20" bestFit="1" customWidth="1"/>
    <col min="5894" max="5895" width="10.28515625" style="20" bestFit="1" customWidth="1"/>
    <col min="5896" max="5896" width="11" style="20" bestFit="1" customWidth="1"/>
    <col min="5897" max="5897" width="9.42578125" style="20" customWidth="1"/>
    <col min="5898" max="5898" width="10" style="20" bestFit="1" customWidth="1"/>
    <col min="5899" max="5899" width="8" style="20" customWidth="1"/>
    <col min="5900" max="5900" width="11.140625" style="20" bestFit="1" customWidth="1"/>
    <col min="5901" max="5901" width="11" style="20" bestFit="1" customWidth="1"/>
    <col min="5902" max="5902" width="10.7109375" style="20" bestFit="1" customWidth="1"/>
    <col min="5903" max="5903" width="10" style="20" bestFit="1" customWidth="1"/>
    <col min="5904" max="5904" width="11.85546875" style="20" bestFit="1" customWidth="1"/>
    <col min="5905" max="5905" width="3.28515625" style="20" bestFit="1" customWidth="1"/>
    <col min="5906" max="6144" width="7.28515625" style="20"/>
    <col min="6145" max="6145" width="3.28515625" style="20" bestFit="1" customWidth="1"/>
    <col min="6146" max="6146" width="11.7109375" style="20" bestFit="1" customWidth="1"/>
    <col min="6147" max="6149" width="11" style="20" bestFit="1" customWidth="1"/>
    <col min="6150" max="6151" width="10.28515625" style="20" bestFit="1" customWidth="1"/>
    <col min="6152" max="6152" width="11" style="20" bestFit="1" customWidth="1"/>
    <col min="6153" max="6153" width="9.42578125" style="20" customWidth="1"/>
    <col min="6154" max="6154" width="10" style="20" bestFit="1" customWidth="1"/>
    <col min="6155" max="6155" width="8" style="20" customWidth="1"/>
    <col min="6156" max="6156" width="11.140625" style="20" bestFit="1" customWidth="1"/>
    <col min="6157" max="6157" width="11" style="20" bestFit="1" customWidth="1"/>
    <col min="6158" max="6158" width="10.7109375" style="20" bestFit="1" customWidth="1"/>
    <col min="6159" max="6159" width="10" style="20" bestFit="1" customWidth="1"/>
    <col min="6160" max="6160" width="11.85546875" style="20" bestFit="1" customWidth="1"/>
    <col min="6161" max="6161" width="3.28515625" style="20" bestFit="1" customWidth="1"/>
    <col min="6162" max="6400" width="7.28515625" style="20"/>
    <col min="6401" max="6401" width="3.28515625" style="20" bestFit="1" customWidth="1"/>
    <col min="6402" max="6402" width="11.7109375" style="20" bestFit="1" customWidth="1"/>
    <col min="6403" max="6405" width="11" style="20" bestFit="1" customWidth="1"/>
    <col min="6406" max="6407" width="10.28515625" style="20" bestFit="1" customWidth="1"/>
    <col min="6408" max="6408" width="11" style="20" bestFit="1" customWidth="1"/>
    <col min="6409" max="6409" width="9.42578125" style="20" customWidth="1"/>
    <col min="6410" max="6410" width="10" style="20" bestFit="1" customWidth="1"/>
    <col min="6411" max="6411" width="8" style="20" customWidth="1"/>
    <col min="6412" max="6412" width="11.140625" style="20" bestFit="1" customWidth="1"/>
    <col min="6413" max="6413" width="11" style="20" bestFit="1" customWidth="1"/>
    <col min="6414" max="6414" width="10.7109375" style="20" bestFit="1" customWidth="1"/>
    <col min="6415" max="6415" width="10" style="20" bestFit="1" customWidth="1"/>
    <col min="6416" max="6416" width="11.85546875" style="20" bestFit="1" customWidth="1"/>
    <col min="6417" max="6417" width="3.28515625" style="20" bestFit="1" customWidth="1"/>
    <col min="6418" max="6656" width="7.28515625" style="20"/>
    <col min="6657" max="6657" width="3.28515625" style="20" bestFit="1" customWidth="1"/>
    <col min="6658" max="6658" width="11.7109375" style="20" bestFit="1" customWidth="1"/>
    <col min="6659" max="6661" width="11" style="20" bestFit="1" customWidth="1"/>
    <col min="6662" max="6663" width="10.28515625" style="20" bestFit="1" customWidth="1"/>
    <col min="6664" max="6664" width="11" style="20" bestFit="1" customWidth="1"/>
    <col min="6665" max="6665" width="9.42578125" style="20" customWidth="1"/>
    <col min="6666" max="6666" width="10" style="20" bestFit="1" customWidth="1"/>
    <col min="6667" max="6667" width="8" style="20" customWidth="1"/>
    <col min="6668" max="6668" width="11.140625" style="20" bestFit="1" customWidth="1"/>
    <col min="6669" max="6669" width="11" style="20" bestFit="1" customWidth="1"/>
    <col min="6670" max="6670" width="10.7109375" style="20" bestFit="1" customWidth="1"/>
    <col min="6671" max="6671" width="10" style="20" bestFit="1" customWidth="1"/>
    <col min="6672" max="6672" width="11.85546875" style="20" bestFit="1" customWidth="1"/>
    <col min="6673" max="6673" width="3.28515625" style="20" bestFit="1" customWidth="1"/>
    <col min="6674" max="6912" width="7.28515625" style="20"/>
    <col min="6913" max="6913" width="3.28515625" style="20" bestFit="1" customWidth="1"/>
    <col min="6914" max="6914" width="11.7109375" style="20" bestFit="1" customWidth="1"/>
    <col min="6915" max="6917" width="11" style="20" bestFit="1" customWidth="1"/>
    <col min="6918" max="6919" width="10.28515625" style="20" bestFit="1" customWidth="1"/>
    <col min="6920" max="6920" width="11" style="20" bestFit="1" customWidth="1"/>
    <col min="6921" max="6921" width="9.42578125" style="20" customWidth="1"/>
    <col min="6922" max="6922" width="10" style="20" bestFit="1" customWidth="1"/>
    <col min="6923" max="6923" width="8" style="20" customWidth="1"/>
    <col min="6924" max="6924" width="11.140625" style="20" bestFit="1" customWidth="1"/>
    <col min="6925" max="6925" width="11" style="20" bestFit="1" customWidth="1"/>
    <col min="6926" max="6926" width="10.7109375" style="20" bestFit="1" customWidth="1"/>
    <col min="6927" max="6927" width="10" style="20" bestFit="1" customWidth="1"/>
    <col min="6928" max="6928" width="11.85546875" style="20" bestFit="1" customWidth="1"/>
    <col min="6929" max="6929" width="3.28515625" style="20" bestFit="1" customWidth="1"/>
    <col min="6930" max="7168" width="7.28515625" style="20"/>
    <col min="7169" max="7169" width="3.28515625" style="20" bestFit="1" customWidth="1"/>
    <col min="7170" max="7170" width="11.7109375" style="20" bestFit="1" customWidth="1"/>
    <col min="7171" max="7173" width="11" style="20" bestFit="1" customWidth="1"/>
    <col min="7174" max="7175" width="10.28515625" style="20" bestFit="1" customWidth="1"/>
    <col min="7176" max="7176" width="11" style="20" bestFit="1" customWidth="1"/>
    <col min="7177" max="7177" width="9.42578125" style="20" customWidth="1"/>
    <col min="7178" max="7178" width="10" style="20" bestFit="1" customWidth="1"/>
    <col min="7179" max="7179" width="8" style="20" customWidth="1"/>
    <col min="7180" max="7180" width="11.140625" style="20" bestFit="1" customWidth="1"/>
    <col min="7181" max="7181" width="11" style="20" bestFit="1" customWidth="1"/>
    <col min="7182" max="7182" width="10.7109375" style="20" bestFit="1" customWidth="1"/>
    <col min="7183" max="7183" width="10" style="20" bestFit="1" customWidth="1"/>
    <col min="7184" max="7184" width="11.85546875" style="20" bestFit="1" customWidth="1"/>
    <col min="7185" max="7185" width="3.28515625" style="20" bestFit="1" customWidth="1"/>
    <col min="7186" max="7424" width="7.28515625" style="20"/>
    <col min="7425" max="7425" width="3.28515625" style="20" bestFit="1" customWidth="1"/>
    <col min="7426" max="7426" width="11.7109375" style="20" bestFit="1" customWidth="1"/>
    <col min="7427" max="7429" width="11" style="20" bestFit="1" customWidth="1"/>
    <col min="7430" max="7431" width="10.28515625" style="20" bestFit="1" customWidth="1"/>
    <col min="7432" max="7432" width="11" style="20" bestFit="1" customWidth="1"/>
    <col min="7433" max="7433" width="9.42578125" style="20" customWidth="1"/>
    <col min="7434" max="7434" width="10" style="20" bestFit="1" customWidth="1"/>
    <col min="7435" max="7435" width="8" style="20" customWidth="1"/>
    <col min="7436" max="7436" width="11.140625" style="20" bestFit="1" customWidth="1"/>
    <col min="7437" max="7437" width="11" style="20" bestFit="1" customWidth="1"/>
    <col min="7438" max="7438" width="10.7109375" style="20" bestFit="1" customWidth="1"/>
    <col min="7439" max="7439" width="10" style="20" bestFit="1" customWidth="1"/>
    <col min="7440" max="7440" width="11.85546875" style="20" bestFit="1" customWidth="1"/>
    <col min="7441" max="7441" width="3.28515625" style="20" bestFit="1" customWidth="1"/>
    <col min="7442" max="7680" width="7.28515625" style="20"/>
    <col min="7681" max="7681" width="3.28515625" style="20" bestFit="1" customWidth="1"/>
    <col min="7682" max="7682" width="11.7109375" style="20" bestFit="1" customWidth="1"/>
    <col min="7683" max="7685" width="11" style="20" bestFit="1" customWidth="1"/>
    <col min="7686" max="7687" width="10.28515625" style="20" bestFit="1" customWidth="1"/>
    <col min="7688" max="7688" width="11" style="20" bestFit="1" customWidth="1"/>
    <col min="7689" max="7689" width="9.42578125" style="20" customWidth="1"/>
    <col min="7690" max="7690" width="10" style="20" bestFit="1" customWidth="1"/>
    <col min="7691" max="7691" width="8" style="20" customWidth="1"/>
    <col min="7692" max="7692" width="11.140625" style="20" bestFit="1" customWidth="1"/>
    <col min="7693" max="7693" width="11" style="20" bestFit="1" customWidth="1"/>
    <col min="7694" max="7694" width="10.7109375" style="20" bestFit="1" customWidth="1"/>
    <col min="7695" max="7695" width="10" style="20" bestFit="1" customWidth="1"/>
    <col min="7696" max="7696" width="11.85546875" style="20" bestFit="1" customWidth="1"/>
    <col min="7697" max="7697" width="3.28515625" style="20" bestFit="1" customWidth="1"/>
    <col min="7698" max="7936" width="7.28515625" style="20"/>
    <col min="7937" max="7937" width="3.28515625" style="20" bestFit="1" customWidth="1"/>
    <col min="7938" max="7938" width="11.7109375" style="20" bestFit="1" customWidth="1"/>
    <col min="7939" max="7941" width="11" style="20" bestFit="1" customWidth="1"/>
    <col min="7942" max="7943" width="10.28515625" style="20" bestFit="1" customWidth="1"/>
    <col min="7944" max="7944" width="11" style="20" bestFit="1" customWidth="1"/>
    <col min="7945" max="7945" width="9.42578125" style="20" customWidth="1"/>
    <col min="7946" max="7946" width="10" style="20" bestFit="1" customWidth="1"/>
    <col min="7947" max="7947" width="8" style="20" customWidth="1"/>
    <col min="7948" max="7948" width="11.140625" style="20" bestFit="1" customWidth="1"/>
    <col min="7949" max="7949" width="11" style="20" bestFit="1" customWidth="1"/>
    <col min="7950" max="7950" width="10.7109375" style="20" bestFit="1" customWidth="1"/>
    <col min="7951" max="7951" width="10" style="20" bestFit="1" customWidth="1"/>
    <col min="7952" max="7952" width="11.85546875" style="20" bestFit="1" customWidth="1"/>
    <col min="7953" max="7953" width="3.28515625" style="20" bestFit="1" customWidth="1"/>
    <col min="7954" max="8192" width="7.28515625" style="20"/>
    <col min="8193" max="8193" width="3.28515625" style="20" bestFit="1" customWidth="1"/>
    <col min="8194" max="8194" width="11.7109375" style="20" bestFit="1" customWidth="1"/>
    <col min="8195" max="8197" width="11" style="20" bestFit="1" customWidth="1"/>
    <col min="8198" max="8199" width="10.28515625" style="20" bestFit="1" customWidth="1"/>
    <col min="8200" max="8200" width="11" style="20" bestFit="1" customWidth="1"/>
    <col min="8201" max="8201" width="9.42578125" style="20" customWidth="1"/>
    <col min="8202" max="8202" width="10" style="20" bestFit="1" customWidth="1"/>
    <col min="8203" max="8203" width="8" style="20" customWidth="1"/>
    <col min="8204" max="8204" width="11.140625" style="20" bestFit="1" customWidth="1"/>
    <col min="8205" max="8205" width="11" style="20" bestFit="1" customWidth="1"/>
    <col min="8206" max="8206" width="10.7109375" style="20" bestFit="1" customWidth="1"/>
    <col min="8207" max="8207" width="10" style="20" bestFit="1" customWidth="1"/>
    <col min="8208" max="8208" width="11.85546875" style="20" bestFit="1" customWidth="1"/>
    <col min="8209" max="8209" width="3.28515625" style="20" bestFit="1" customWidth="1"/>
    <col min="8210" max="8448" width="7.28515625" style="20"/>
    <col min="8449" max="8449" width="3.28515625" style="20" bestFit="1" customWidth="1"/>
    <col min="8450" max="8450" width="11.7109375" style="20" bestFit="1" customWidth="1"/>
    <col min="8451" max="8453" width="11" style="20" bestFit="1" customWidth="1"/>
    <col min="8454" max="8455" width="10.28515625" style="20" bestFit="1" customWidth="1"/>
    <col min="8456" max="8456" width="11" style="20" bestFit="1" customWidth="1"/>
    <col min="8457" max="8457" width="9.42578125" style="20" customWidth="1"/>
    <col min="8458" max="8458" width="10" style="20" bestFit="1" customWidth="1"/>
    <col min="8459" max="8459" width="8" style="20" customWidth="1"/>
    <col min="8460" max="8460" width="11.140625" style="20" bestFit="1" customWidth="1"/>
    <col min="8461" max="8461" width="11" style="20" bestFit="1" customWidth="1"/>
    <col min="8462" max="8462" width="10.7109375" style="20" bestFit="1" customWidth="1"/>
    <col min="8463" max="8463" width="10" style="20" bestFit="1" customWidth="1"/>
    <col min="8464" max="8464" width="11.85546875" style="20" bestFit="1" customWidth="1"/>
    <col min="8465" max="8465" width="3.28515625" style="20" bestFit="1" customWidth="1"/>
    <col min="8466" max="8704" width="7.28515625" style="20"/>
    <col min="8705" max="8705" width="3.28515625" style="20" bestFit="1" customWidth="1"/>
    <col min="8706" max="8706" width="11.7109375" style="20" bestFit="1" customWidth="1"/>
    <col min="8707" max="8709" width="11" style="20" bestFit="1" customWidth="1"/>
    <col min="8710" max="8711" width="10.28515625" style="20" bestFit="1" customWidth="1"/>
    <col min="8712" max="8712" width="11" style="20" bestFit="1" customWidth="1"/>
    <col min="8713" max="8713" width="9.42578125" style="20" customWidth="1"/>
    <col min="8714" max="8714" width="10" style="20" bestFit="1" customWidth="1"/>
    <col min="8715" max="8715" width="8" style="20" customWidth="1"/>
    <col min="8716" max="8716" width="11.140625" style="20" bestFit="1" customWidth="1"/>
    <col min="8717" max="8717" width="11" style="20" bestFit="1" customWidth="1"/>
    <col min="8718" max="8718" width="10.7109375" style="20" bestFit="1" customWidth="1"/>
    <col min="8719" max="8719" width="10" style="20" bestFit="1" customWidth="1"/>
    <col min="8720" max="8720" width="11.85546875" style="20" bestFit="1" customWidth="1"/>
    <col min="8721" max="8721" width="3.28515625" style="20" bestFit="1" customWidth="1"/>
    <col min="8722" max="8960" width="7.28515625" style="20"/>
    <col min="8961" max="8961" width="3.28515625" style="20" bestFit="1" customWidth="1"/>
    <col min="8962" max="8962" width="11.7109375" style="20" bestFit="1" customWidth="1"/>
    <col min="8963" max="8965" width="11" style="20" bestFit="1" customWidth="1"/>
    <col min="8966" max="8967" width="10.28515625" style="20" bestFit="1" customWidth="1"/>
    <col min="8968" max="8968" width="11" style="20" bestFit="1" customWidth="1"/>
    <col min="8969" max="8969" width="9.42578125" style="20" customWidth="1"/>
    <col min="8970" max="8970" width="10" style="20" bestFit="1" customWidth="1"/>
    <col min="8971" max="8971" width="8" style="20" customWidth="1"/>
    <col min="8972" max="8972" width="11.140625" style="20" bestFit="1" customWidth="1"/>
    <col min="8973" max="8973" width="11" style="20" bestFit="1" customWidth="1"/>
    <col min="8974" max="8974" width="10.7109375" style="20" bestFit="1" customWidth="1"/>
    <col min="8975" max="8975" width="10" style="20" bestFit="1" customWidth="1"/>
    <col min="8976" max="8976" width="11.85546875" style="20" bestFit="1" customWidth="1"/>
    <col min="8977" max="8977" width="3.28515625" style="20" bestFit="1" customWidth="1"/>
    <col min="8978" max="9216" width="7.28515625" style="20"/>
    <col min="9217" max="9217" width="3.28515625" style="20" bestFit="1" customWidth="1"/>
    <col min="9218" max="9218" width="11.7109375" style="20" bestFit="1" customWidth="1"/>
    <col min="9219" max="9221" width="11" style="20" bestFit="1" customWidth="1"/>
    <col min="9222" max="9223" width="10.28515625" style="20" bestFit="1" customWidth="1"/>
    <col min="9224" max="9224" width="11" style="20" bestFit="1" customWidth="1"/>
    <col min="9225" max="9225" width="9.42578125" style="20" customWidth="1"/>
    <col min="9226" max="9226" width="10" style="20" bestFit="1" customWidth="1"/>
    <col min="9227" max="9227" width="8" style="20" customWidth="1"/>
    <col min="9228" max="9228" width="11.140625" style="20" bestFit="1" customWidth="1"/>
    <col min="9229" max="9229" width="11" style="20" bestFit="1" customWidth="1"/>
    <col min="9230" max="9230" width="10.7109375" style="20" bestFit="1" customWidth="1"/>
    <col min="9231" max="9231" width="10" style="20" bestFit="1" customWidth="1"/>
    <col min="9232" max="9232" width="11.85546875" style="20" bestFit="1" customWidth="1"/>
    <col min="9233" max="9233" width="3.28515625" style="20" bestFit="1" customWidth="1"/>
    <col min="9234" max="9472" width="7.28515625" style="20"/>
    <col min="9473" max="9473" width="3.28515625" style="20" bestFit="1" customWidth="1"/>
    <col min="9474" max="9474" width="11.7109375" style="20" bestFit="1" customWidth="1"/>
    <col min="9475" max="9477" width="11" style="20" bestFit="1" customWidth="1"/>
    <col min="9478" max="9479" width="10.28515625" style="20" bestFit="1" customWidth="1"/>
    <col min="9480" max="9480" width="11" style="20" bestFit="1" customWidth="1"/>
    <col min="9481" max="9481" width="9.42578125" style="20" customWidth="1"/>
    <col min="9482" max="9482" width="10" style="20" bestFit="1" customWidth="1"/>
    <col min="9483" max="9483" width="8" style="20" customWidth="1"/>
    <col min="9484" max="9484" width="11.140625" style="20" bestFit="1" customWidth="1"/>
    <col min="9485" max="9485" width="11" style="20" bestFit="1" customWidth="1"/>
    <col min="9486" max="9486" width="10.7109375" style="20" bestFit="1" customWidth="1"/>
    <col min="9487" max="9487" width="10" style="20" bestFit="1" customWidth="1"/>
    <col min="9488" max="9488" width="11.85546875" style="20" bestFit="1" customWidth="1"/>
    <col min="9489" max="9489" width="3.28515625" style="20" bestFit="1" customWidth="1"/>
    <col min="9490" max="9728" width="7.28515625" style="20"/>
    <col min="9729" max="9729" width="3.28515625" style="20" bestFit="1" customWidth="1"/>
    <col min="9730" max="9730" width="11.7109375" style="20" bestFit="1" customWidth="1"/>
    <col min="9731" max="9733" width="11" style="20" bestFit="1" customWidth="1"/>
    <col min="9734" max="9735" width="10.28515625" style="20" bestFit="1" customWidth="1"/>
    <col min="9736" max="9736" width="11" style="20" bestFit="1" customWidth="1"/>
    <col min="9737" max="9737" width="9.42578125" style="20" customWidth="1"/>
    <col min="9738" max="9738" width="10" style="20" bestFit="1" customWidth="1"/>
    <col min="9739" max="9739" width="8" style="20" customWidth="1"/>
    <col min="9740" max="9740" width="11.140625" style="20" bestFit="1" customWidth="1"/>
    <col min="9741" max="9741" width="11" style="20" bestFit="1" customWidth="1"/>
    <col min="9742" max="9742" width="10.7109375" style="20" bestFit="1" customWidth="1"/>
    <col min="9743" max="9743" width="10" style="20" bestFit="1" customWidth="1"/>
    <col min="9744" max="9744" width="11.85546875" style="20" bestFit="1" customWidth="1"/>
    <col min="9745" max="9745" width="3.28515625" style="20" bestFit="1" customWidth="1"/>
    <col min="9746" max="9984" width="7.28515625" style="20"/>
    <col min="9985" max="9985" width="3.28515625" style="20" bestFit="1" customWidth="1"/>
    <col min="9986" max="9986" width="11.7109375" style="20" bestFit="1" customWidth="1"/>
    <col min="9987" max="9989" width="11" style="20" bestFit="1" customWidth="1"/>
    <col min="9990" max="9991" width="10.28515625" style="20" bestFit="1" customWidth="1"/>
    <col min="9992" max="9992" width="11" style="20" bestFit="1" customWidth="1"/>
    <col min="9993" max="9993" width="9.42578125" style="20" customWidth="1"/>
    <col min="9994" max="9994" width="10" style="20" bestFit="1" customWidth="1"/>
    <col min="9995" max="9995" width="8" style="20" customWidth="1"/>
    <col min="9996" max="9996" width="11.140625" style="20" bestFit="1" customWidth="1"/>
    <col min="9997" max="9997" width="11" style="20" bestFit="1" customWidth="1"/>
    <col min="9998" max="9998" width="10.7109375" style="20" bestFit="1" customWidth="1"/>
    <col min="9999" max="9999" width="10" style="20" bestFit="1" customWidth="1"/>
    <col min="10000" max="10000" width="11.85546875" style="20" bestFit="1" customWidth="1"/>
    <col min="10001" max="10001" width="3.28515625" style="20" bestFit="1" customWidth="1"/>
    <col min="10002" max="10240" width="7.28515625" style="20"/>
    <col min="10241" max="10241" width="3.28515625" style="20" bestFit="1" customWidth="1"/>
    <col min="10242" max="10242" width="11.7109375" style="20" bestFit="1" customWidth="1"/>
    <col min="10243" max="10245" width="11" style="20" bestFit="1" customWidth="1"/>
    <col min="10246" max="10247" width="10.28515625" style="20" bestFit="1" customWidth="1"/>
    <col min="10248" max="10248" width="11" style="20" bestFit="1" customWidth="1"/>
    <col min="10249" max="10249" width="9.42578125" style="20" customWidth="1"/>
    <col min="10250" max="10250" width="10" style="20" bestFit="1" customWidth="1"/>
    <col min="10251" max="10251" width="8" style="20" customWidth="1"/>
    <col min="10252" max="10252" width="11.140625" style="20" bestFit="1" customWidth="1"/>
    <col min="10253" max="10253" width="11" style="20" bestFit="1" customWidth="1"/>
    <col min="10254" max="10254" width="10.7109375" style="20" bestFit="1" customWidth="1"/>
    <col min="10255" max="10255" width="10" style="20" bestFit="1" customWidth="1"/>
    <col min="10256" max="10256" width="11.85546875" style="20" bestFit="1" customWidth="1"/>
    <col min="10257" max="10257" width="3.28515625" style="20" bestFit="1" customWidth="1"/>
    <col min="10258" max="10496" width="7.28515625" style="20"/>
    <col min="10497" max="10497" width="3.28515625" style="20" bestFit="1" customWidth="1"/>
    <col min="10498" max="10498" width="11.7109375" style="20" bestFit="1" customWidth="1"/>
    <col min="10499" max="10501" width="11" style="20" bestFit="1" customWidth="1"/>
    <col min="10502" max="10503" width="10.28515625" style="20" bestFit="1" customWidth="1"/>
    <col min="10504" max="10504" width="11" style="20" bestFit="1" customWidth="1"/>
    <col min="10505" max="10505" width="9.42578125" style="20" customWidth="1"/>
    <col min="10506" max="10506" width="10" style="20" bestFit="1" customWidth="1"/>
    <col min="10507" max="10507" width="8" style="20" customWidth="1"/>
    <col min="10508" max="10508" width="11.140625" style="20" bestFit="1" customWidth="1"/>
    <col min="10509" max="10509" width="11" style="20" bestFit="1" customWidth="1"/>
    <col min="10510" max="10510" width="10.7109375" style="20" bestFit="1" customWidth="1"/>
    <col min="10511" max="10511" width="10" style="20" bestFit="1" customWidth="1"/>
    <col min="10512" max="10512" width="11.85546875" style="20" bestFit="1" customWidth="1"/>
    <col min="10513" max="10513" width="3.28515625" style="20" bestFit="1" customWidth="1"/>
    <col min="10514" max="10752" width="7.28515625" style="20"/>
    <col min="10753" max="10753" width="3.28515625" style="20" bestFit="1" customWidth="1"/>
    <col min="10754" max="10754" width="11.7109375" style="20" bestFit="1" customWidth="1"/>
    <col min="10755" max="10757" width="11" style="20" bestFit="1" customWidth="1"/>
    <col min="10758" max="10759" width="10.28515625" style="20" bestFit="1" customWidth="1"/>
    <col min="10760" max="10760" width="11" style="20" bestFit="1" customWidth="1"/>
    <col min="10761" max="10761" width="9.42578125" style="20" customWidth="1"/>
    <col min="10762" max="10762" width="10" style="20" bestFit="1" customWidth="1"/>
    <col min="10763" max="10763" width="8" style="20" customWidth="1"/>
    <col min="10764" max="10764" width="11.140625" style="20" bestFit="1" customWidth="1"/>
    <col min="10765" max="10765" width="11" style="20" bestFit="1" customWidth="1"/>
    <col min="10766" max="10766" width="10.7109375" style="20" bestFit="1" customWidth="1"/>
    <col min="10767" max="10767" width="10" style="20" bestFit="1" customWidth="1"/>
    <col min="10768" max="10768" width="11.85546875" style="20" bestFit="1" customWidth="1"/>
    <col min="10769" max="10769" width="3.28515625" style="20" bestFit="1" customWidth="1"/>
    <col min="10770" max="11008" width="7.28515625" style="20"/>
    <col min="11009" max="11009" width="3.28515625" style="20" bestFit="1" customWidth="1"/>
    <col min="11010" max="11010" width="11.7109375" style="20" bestFit="1" customWidth="1"/>
    <col min="11011" max="11013" width="11" style="20" bestFit="1" customWidth="1"/>
    <col min="11014" max="11015" width="10.28515625" style="20" bestFit="1" customWidth="1"/>
    <col min="11016" max="11016" width="11" style="20" bestFit="1" customWidth="1"/>
    <col min="11017" max="11017" width="9.42578125" style="20" customWidth="1"/>
    <col min="11018" max="11018" width="10" style="20" bestFit="1" customWidth="1"/>
    <col min="11019" max="11019" width="8" style="20" customWidth="1"/>
    <col min="11020" max="11020" width="11.140625" style="20" bestFit="1" customWidth="1"/>
    <col min="11021" max="11021" width="11" style="20" bestFit="1" customWidth="1"/>
    <col min="11022" max="11022" width="10.7109375" style="20" bestFit="1" customWidth="1"/>
    <col min="11023" max="11023" width="10" style="20" bestFit="1" customWidth="1"/>
    <col min="11024" max="11024" width="11.85546875" style="20" bestFit="1" customWidth="1"/>
    <col min="11025" max="11025" width="3.28515625" style="20" bestFit="1" customWidth="1"/>
    <col min="11026" max="11264" width="7.28515625" style="20"/>
    <col min="11265" max="11265" width="3.28515625" style="20" bestFit="1" customWidth="1"/>
    <col min="11266" max="11266" width="11.7109375" style="20" bestFit="1" customWidth="1"/>
    <col min="11267" max="11269" width="11" style="20" bestFit="1" customWidth="1"/>
    <col min="11270" max="11271" width="10.28515625" style="20" bestFit="1" customWidth="1"/>
    <col min="11272" max="11272" width="11" style="20" bestFit="1" customWidth="1"/>
    <col min="11273" max="11273" width="9.42578125" style="20" customWidth="1"/>
    <col min="11274" max="11274" width="10" style="20" bestFit="1" customWidth="1"/>
    <col min="11275" max="11275" width="8" style="20" customWidth="1"/>
    <col min="11276" max="11276" width="11.140625" style="20" bestFit="1" customWidth="1"/>
    <col min="11277" max="11277" width="11" style="20" bestFit="1" customWidth="1"/>
    <col min="11278" max="11278" width="10.7109375" style="20" bestFit="1" customWidth="1"/>
    <col min="11279" max="11279" width="10" style="20" bestFit="1" customWidth="1"/>
    <col min="11280" max="11280" width="11.85546875" style="20" bestFit="1" customWidth="1"/>
    <col min="11281" max="11281" width="3.28515625" style="20" bestFit="1" customWidth="1"/>
    <col min="11282" max="11520" width="7.28515625" style="20"/>
    <col min="11521" max="11521" width="3.28515625" style="20" bestFit="1" customWidth="1"/>
    <col min="11522" max="11522" width="11.7109375" style="20" bestFit="1" customWidth="1"/>
    <col min="11523" max="11525" width="11" style="20" bestFit="1" customWidth="1"/>
    <col min="11526" max="11527" width="10.28515625" style="20" bestFit="1" customWidth="1"/>
    <col min="11528" max="11528" width="11" style="20" bestFit="1" customWidth="1"/>
    <col min="11529" max="11529" width="9.42578125" style="20" customWidth="1"/>
    <col min="11530" max="11530" width="10" style="20" bestFit="1" customWidth="1"/>
    <col min="11531" max="11531" width="8" style="20" customWidth="1"/>
    <col min="11532" max="11532" width="11.140625" style="20" bestFit="1" customWidth="1"/>
    <col min="11533" max="11533" width="11" style="20" bestFit="1" customWidth="1"/>
    <col min="11534" max="11534" width="10.7109375" style="20" bestFit="1" customWidth="1"/>
    <col min="11535" max="11535" width="10" style="20" bestFit="1" customWidth="1"/>
    <col min="11536" max="11536" width="11.85546875" style="20" bestFit="1" customWidth="1"/>
    <col min="11537" max="11537" width="3.28515625" style="20" bestFit="1" customWidth="1"/>
    <col min="11538" max="11776" width="7.28515625" style="20"/>
    <col min="11777" max="11777" width="3.28515625" style="20" bestFit="1" customWidth="1"/>
    <col min="11778" max="11778" width="11.7109375" style="20" bestFit="1" customWidth="1"/>
    <col min="11779" max="11781" width="11" style="20" bestFit="1" customWidth="1"/>
    <col min="11782" max="11783" width="10.28515625" style="20" bestFit="1" customWidth="1"/>
    <col min="11784" max="11784" width="11" style="20" bestFit="1" customWidth="1"/>
    <col min="11785" max="11785" width="9.42578125" style="20" customWidth="1"/>
    <col min="11786" max="11786" width="10" style="20" bestFit="1" customWidth="1"/>
    <col min="11787" max="11787" width="8" style="20" customWidth="1"/>
    <col min="11788" max="11788" width="11.140625" style="20" bestFit="1" customWidth="1"/>
    <col min="11789" max="11789" width="11" style="20" bestFit="1" customWidth="1"/>
    <col min="11790" max="11790" width="10.7109375" style="20" bestFit="1" customWidth="1"/>
    <col min="11791" max="11791" width="10" style="20" bestFit="1" customWidth="1"/>
    <col min="11792" max="11792" width="11.85546875" style="20" bestFit="1" customWidth="1"/>
    <col min="11793" max="11793" width="3.28515625" style="20" bestFit="1" customWidth="1"/>
    <col min="11794" max="12032" width="7.28515625" style="20"/>
    <col min="12033" max="12033" width="3.28515625" style="20" bestFit="1" customWidth="1"/>
    <col min="12034" max="12034" width="11.7109375" style="20" bestFit="1" customWidth="1"/>
    <col min="12035" max="12037" width="11" style="20" bestFit="1" customWidth="1"/>
    <col min="12038" max="12039" width="10.28515625" style="20" bestFit="1" customWidth="1"/>
    <col min="12040" max="12040" width="11" style="20" bestFit="1" customWidth="1"/>
    <col min="12041" max="12041" width="9.42578125" style="20" customWidth="1"/>
    <col min="12042" max="12042" width="10" style="20" bestFit="1" customWidth="1"/>
    <col min="12043" max="12043" width="8" style="20" customWidth="1"/>
    <col min="12044" max="12044" width="11.140625" style="20" bestFit="1" customWidth="1"/>
    <col min="12045" max="12045" width="11" style="20" bestFit="1" customWidth="1"/>
    <col min="12046" max="12046" width="10.7109375" style="20" bestFit="1" customWidth="1"/>
    <col min="12047" max="12047" width="10" style="20" bestFit="1" customWidth="1"/>
    <col min="12048" max="12048" width="11.85546875" style="20" bestFit="1" customWidth="1"/>
    <col min="12049" max="12049" width="3.28515625" style="20" bestFit="1" customWidth="1"/>
    <col min="12050" max="12288" width="7.28515625" style="20"/>
    <col min="12289" max="12289" width="3.28515625" style="20" bestFit="1" customWidth="1"/>
    <col min="12290" max="12290" width="11.7109375" style="20" bestFit="1" customWidth="1"/>
    <col min="12291" max="12293" width="11" style="20" bestFit="1" customWidth="1"/>
    <col min="12294" max="12295" width="10.28515625" style="20" bestFit="1" customWidth="1"/>
    <col min="12296" max="12296" width="11" style="20" bestFit="1" customWidth="1"/>
    <col min="12297" max="12297" width="9.42578125" style="20" customWidth="1"/>
    <col min="12298" max="12298" width="10" style="20" bestFit="1" customWidth="1"/>
    <col min="12299" max="12299" width="8" style="20" customWidth="1"/>
    <col min="12300" max="12300" width="11.140625" style="20" bestFit="1" customWidth="1"/>
    <col min="12301" max="12301" width="11" style="20" bestFit="1" customWidth="1"/>
    <col min="12302" max="12302" width="10.7109375" style="20" bestFit="1" customWidth="1"/>
    <col min="12303" max="12303" width="10" style="20" bestFit="1" customWidth="1"/>
    <col min="12304" max="12304" width="11.85546875" style="20" bestFit="1" customWidth="1"/>
    <col min="12305" max="12305" width="3.28515625" style="20" bestFit="1" customWidth="1"/>
    <col min="12306" max="12544" width="7.28515625" style="20"/>
    <col min="12545" max="12545" width="3.28515625" style="20" bestFit="1" customWidth="1"/>
    <col min="12546" max="12546" width="11.7109375" style="20" bestFit="1" customWidth="1"/>
    <col min="12547" max="12549" width="11" style="20" bestFit="1" customWidth="1"/>
    <col min="12550" max="12551" width="10.28515625" style="20" bestFit="1" customWidth="1"/>
    <col min="12552" max="12552" width="11" style="20" bestFit="1" customWidth="1"/>
    <col min="12553" max="12553" width="9.42578125" style="20" customWidth="1"/>
    <col min="12554" max="12554" width="10" style="20" bestFit="1" customWidth="1"/>
    <col min="12555" max="12555" width="8" style="20" customWidth="1"/>
    <col min="12556" max="12556" width="11.140625" style="20" bestFit="1" customWidth="1"/>
    <col min="12557" max="12557" width="11" style="20" bestFit="1" customWidth="1"/>
    <col min="12558" max="12558" width="10.7109375" style="20" bestFit="1" customWidth="1"/>
    <col min="12559" max="12559" width="10" style="20" bestFit="1" customWidth="1"/>
    <col min="12560" max="12560" width="11.85546875" style="20" bestFit="1" customWidth="1"/>
    <col min="12561" max="12561" width="3.28515625" style="20" bestFit="1" customWidth="1"/>
    <col min="12562" max="12800" width="7.28515625" style="20"/>
    <col min="12801" max="12801" width="3.28515625" style="20" bestFit="1" customWidth="1"/>
    <col min="12802" max="12802" width="11.7109375" style="20" bestFit="1" customWidth="1"/>
    <col min="12803" max="12805" width="11" style="20" bestFit="1" customWidth="1"/>
    <col min="12806" max="12807" width="10.28515625" style="20" bestFit="1" customWidth="1"/>
    <col min="12808" max="12808" width="11" style="20" bestFit="1" customWidth="1"/>
    <col min="12809" max="12809" width="9.42578125" style="20" customWidth="1"/>
    <col min="12810" max="12810" width="10" style="20" bestFit="1" customWidth="1"/>
    <col min="12811" max="12811" width="8" style="20" customWidth="1"/>
    <col min="12812" max="12812" width="11.140625" style="20" bestFit="1" customWidth="1"/>
    <col min="12813" max="12813" width="11" style="20" bestFit="1" customWidth="1"/>
    <col min="12814" max="12814" width="10.7109375" style="20" bestFit="1" customWidth="1"/>
    <col min="12815" max="12815" width="10" style="20" bestFit="1" customWidth="1"/>
    <col min="12816" max="12816" width="11.85546875" style="20" bestFit="1" customWidth="1"/>
    <col min="12817" max="12817" width="3.28515625" style="20" bestFit="1" customWidth="1"/>
    <col min="12818" max="13056" width="7.28515625" style="20"/>
    <col min="13057" max="13057" width="3.28515625" style="20" bestFit="1" customWidth="1"/>
    <col min="13058" max="13058" width="11.7109375" style="20" bestFit="1" customWidth="1"/>
    <col min="13059" max="13061" width="11" style="20" bestFit="1" customWidth="1"/>
    <col min="13062" max="13063" width="10.28515625" style="20" bestFit="1" customWidth="1"/>
    <col min="13064" max="13064" width="11" style="20" bestFit="1" customWidth="1"/>
    <col min="13065" max="13065" width="9.42578125" style="20" customWidth="1"/>
    <col min="13066" max="13066" width="10" style="20" bestFit="1" customWidth="1"/>
    <col min="13067" max="13067" width="8" style="20" customWidth="1"/>
    <col min="13068" max="13068" width="11.140625" style="20" bestFit="1" customWidth="1"/>
    <col min="13069" max="13069" width="11" style="20" bestFit="1" customWidth="1"/>
    <col min="13070" max="13070" width="10.7109375" style="20" bestFit="1" customWidth="1"/>
    <col min="13071" max="13071" width="10" style="20" bestFit="1" customWidth="1"/>
    <col min="13072" max="13072" width="11.85546875" style="20" bestFit="1" customWidth="1"/>
    <col min="13073" max="13073" width="3.28515625" style="20" bestFit="1" customWidth="1"/>
    <col min="13074" max="13312" width="7.28515625" style="20"/>
    <col min="13313" max="13313" width="3.28515625" style="20" bestFit="1" customWidth="1"/>
    <col min="13314" max="13314" width="11.7109375" style="20" bestFit="1" customWidth="1"/>
    <col min="13315" max="13317" width="11" style="20" bestFit="1" customWidth="1"/>
    <col min="13318" max="13319" width="10.28515625" style="20" bestFit="1" customWidth="1"/>
    <col min="13320" max="13320" width="11" style="20" bestFit="1" customWidth="1"/>
    <col min="13321" max="13321" width="9.42578125" style="20" customWidth="1"/>
    <col min="13322" max="13322" width="10" style="20" bestFit="1" customWidth="1"/>
    <col min="13323" max="13323" width="8" style="20" customWidth="1"/>
    <col min="13324" max="13324" width="11.140625" style="20" bestFit="1" customWidth="1"/>
    <col min="13325" max="13325" width="11" style="20" bestFit="1" customWidth="1"/>
    <col min="13326" max="13326" width="10.7109375" style="20" bestFit="1" customWidth="1"/>
    <col min="13327" max="13327" width="10" style="20" bestFit="1" customWidth="1"/>
    <col min="13328" max="13328" width="11.85546875" style="20" bestFit="1" customWidth="1"/>
    <col min="13329" max="13329" width="3.28515625" style="20" bestFit="1" customWidth="1"/>
    <col min="13330" max="13568" width="7.28515625" style="20"/>
    <col min="13569" max="13569" width="3.28515625" style="20" bestFit="1" customWidth="1"/>
    <col min="13570" max="13570" width="11.7109375" style="20" bestFit="1" customWidth="1"/>
    <col min="13571" max="13573" width="11" style="20" bestFit="1" customWidth="1"/>
    <col min="13574" max="13575" width="10.28515625" style="20" bestFit="1" customWidth="1"/>
    <col min="13576" max="13576" width="11" style="20" bestFit="1" customWidth="1"/>
    <col min="13577" max="13577" width="9.42578125" style="20" customWidth="1"/>
    <col min="13578" max="13578" width="10" style="20" bestFit="1" customWidth="1"/>
    <col min="13579" max="13579" width="8" style="20" customWidth="1"/>
    <col min="13580" max="13580" width="11.140625" style="20" bestFit="1" customWidth="1"/>
    <col min="13581" max="13581" width="11" style="20" bestFit="1" customWidth="1"/>
    <col min="13582" max="13582" width="10.7109375" style="20" bestFit="1" customWidth="1"/>
    <col min="13583" max="13583" width="10" style="20" bestFit="1" customWidth="1"/>
    <col min="13584" max="13584" width="11.85546875" style="20" bestFit="1" customWidth="1"/>
    <col min="13585" max="13585" width="3.28515625" style="20" bestFit="1" customWidth="1"/>
    <col min="13586" max="13824" width="7.28515625" style="20"/>
    <col min="13825" max="13825" width="3.28515625" style="20" bestFit="1" customWidth="1"/>
    <col min="13826" max="13826" width="11.7109375" style="20" bestFit="1" customWidth="1"/>
    <col min="13827" max="13829" width="11" style="20" bestFit="1" customWidth="1"/>
    <col min="13830" max="13831" width="10.28515625" style="20" bestFit="1" customWidth="1"/>
    <col min="13832" max="13832" width="11" style="20" bestFit="1" customWidth="1"/>
    <col min="13833" max="13833" width="9.42578125" style="20" customWidth="1"/>
    <col min="13834" max="13834" width="10" style="20" bestFit="1" customWidth="1"/>
    <col min="13835" max="13835" width="8" style="20" customWidth="1"/>
    <col min="13836" max="13836" width="11.140625" style="20" bestFit="1" customWidth="1"/>
    <col min="13837" max="13837" width="11" style="20" bestFit="1" customWidth="1"/>
    <col min="13838" max="13838" width="10.7109375" style="20" bestFit="1" customWidth="1"/>
    <col min="13839" max="13839" width="10" style="20" bestFit="1" customWidth="1"/>
    <col min="13840" max="13840" width="11.85546875" style="20" bestFit="1" customWidth="1"/>
    <col min="13841" max="13841" width="3.28515625" style="20" bestFit="1" customWidth="1"/>
    <col min="13842" max="14080" width="7.28515625" style="20"/>
    <col min="14081" max="14081" width="3.28515625" style="20" bestFit="1" customWidth="1"/>
    <col min="14082" max="14082" width="11.7109375" style="20" bestFit="1" customWidth="1"/>
    <col min="14083" max="14085" width="11" style="20" bestFit="1" customWidth="1"/>
    <col min="14086" max="14087" width="10.28515625" style="20" bestFit="1" customWidth="1"/>
    <col min="14088" max="14088" width="11" style="20" bestFit="1" customWidth="1"/>
    <col min="14089" max="14089" width="9.42578125" style="20" customWidth="1"/>
    <col min="14090" max="14090" width="10" style="20" bestFit="1" customWidth="1"/>
    <col min="14091" max="14091" width="8" style="20" customWidth="1"/>
    <col min="14092" max="14092" width="11.140625" style="20" bestFit="1" customWidth="1"/>
    <col min="14093" max="14093" width="11" style="20" bestFit="1" customWidth="1"/>
    <col min="14094" max="14094" width="10.7109375" style="20" bestFit="1" customWidth="1"/>
    <col min="14095" max="14095" width="10" style="20" bestFit="1" customWidth="1"/>
    <col min="14096" max="14096" width="11.85546875" style="20" bestFit="1" customWidth="1"/>
    <col min="14097" max="14097" width="3.28515625" style="20" bestFit="1" customWidth="1"/>
    <col min="14098" max="14336" width="7.28515625" style="20"/>
    <col min="14337" max="14337" width="3.28515625" style="20" bestFit="1" customWidth="1"/>
    <col min="14338" max="14338" width="11.7109375" style="20" bestFit="1" customWidth="1"/>
    <col min="14339" max="14341" width="11" style="20" bestFit="1" customWidth="1"/>
    <col min="14342" max="14343" width="10.28515625" style="20" bestFit="1" customWidth="1"/>
    <col min="14344" max="14344" width="11" style="20" bestFit="1" customWidth="1"/>
    <col min="14345" max="14345" width="9.42578125" style="20" customWidth="1"/>
    <col min="14346" max="14346" width="10" style="20" bestFit="1" customWidth="1"/>
    <col min="14347" max="14347" width="8" style="20" customWidth="1"/>
    <col min="14348" max="14348" width="11.140625" style="20" bestFit="1" customWidth="1"/>
    <col min="14349" max="14349" width="11" style="20" bestFit="1" customWidth="1"/>
    <col min="14350" max="14350" width="10.7109375" style="20" bestFit="1" customWidth="1"/>
    <col min="14351" max="14351" width="10" style="20" bestFit="1" customWidth="1"/>
    <col min="14352" max="14352" width="11.85546875" style="20" bestFit="1" customWidth="1"/>
    <col min="14353" max="14353" width="3.28515625" style="20" bestFit="1" customWidth="1"/>
    <col min="14354" max="14592" width="7.28515625" style="20"/>
    <col min="14593" max="14593" width="3.28515625" style="20" bestFit="1" customWidth="1"/>
    <col min="14594" max="14594" width="11.7109375" style="20" bestFit="1" customWidth="1"/>
    <col min="14595" max="14597" width="11" style="20" bestFit="1" customWidth="1"/>
    <col min="14598" max="14599" width="10.28515625" style="20" bestFit="1" customWidth="1"/>
    <col min="14600" max="14600" width="11" style="20" bestFit="1" customWidth="1"/>
    <col min="14601" max="14601" width="9.42578125" style="20" customWidth="1"/>
    <col min="14602" max="14602" width="10" style="20" bestFit="1" customWidth="1"/>
    <col min="14603" max="14603" width="8" style="20" customWidth="1"/>
    <col min="14604" max="14604" width="11.140625" style="20" bestFit="1" customWidth="1"/>
    <col min="14605" max="14605" width="11" style="20" bestFit="1" customWidth="1"/>
    <col min="14606" max="14606" width="10.7109375" style="20" bestFit="1" customWidth="1"/>
    <col min="14607" max="14607" width="10" style="20" bestFit="1" customWidth="1"/>
    <col min="14608" max="14608" width="11.85546875" style="20" bestFit="1" customWidth="1"/>
    <col min="14609" max="14609" width="3.28515625" style="20" bestFit="1" customWidth="1"/>
    <col min="14610" max="14848" width="7.28515625" style="20"/>
    <col min="14849" max="14849" width="3.28515625" style="20" bestFit="1" customWidth="1"/>
    <col min="14850" max="14850" width="11.7109375" style="20" bestFit="1" customWidth="1"/>
    <col min="14851" max="14853" width="11" style="20" bestFit="1" customWidth="1"/>
    <col min="14854" max="14855" width="10.28515625" style="20" bestFit="1" customWidth="1"/>
    <col min="14856" max="14856" width="11" style="20" bestFit="1" customWidth="1"/>
    <col min="14857" max="14857" width="9.42578125" style="20" customWidth="1"/>
    <col min="14858" max="14858" width="10" style="20" bestFit="1" customWidth="1"/>
    <col min="14859" max="14859" width="8" style="20" customWidth="1"/>
    <col min="14860" max="14860" width="11.140625" style="20" bestFit="1" customWidth="1"/>
    <col min="14861" max="14861" width="11" style="20" bestFit="1" customWidth="1"/>
    <col min="14862" max="14862" width="10.7109375" style="20" bestFit="1" customWidth="1"/>
    <col min="14863" max="14863" width="10" style="20" bestFit="1" customWidth="1"/>
    <col min="14864" max="14864" width="11.85546875" style="20" bestFit="1" customWidth="1"/>
    <col min="14865" max="14865" width="3.28515625" style="20" bestFit="1" customWidth="1"/>
    <col min="14866" max="15104" width="7.28515625" style="20"/>
    <col min="15105" max="15105" width="3.28515625" style="20" bestFit="1" customWidth="1"/>
    <col min="15106" max="15106" width="11.7109375" style="20" bestFit="1" customWidth="1"/>
    <col min="15107" max="15109" width="11" style="20" bestFit="1" customWidth="1"/>
    <col min="15110" max="15111" width="10.28515625" style="20" bestFit="1" customWidth="1"/>
    <col min="15112" max="15112" width="11" style="20" bestFit="1" customWidth="1"/>
    <col min="15113" max="15113" width="9.42578125" style="20" customWidth="1"/>
    <col min="15114" max="15114" width="10" style="20" bestFit="1" customWidth="1"/>
    <col min="15115" max="15115" width="8" style="20" customWidth="1"/>
    <col min="15116" max="15116" width="11.140625" style="20" bestFit="1" customWidth="1"/>
    <col min="15117" max="15117" width="11" style="20" bestFit="1" customWidth="1"/>
    <col min="15118" max="15118" width="10.7109375" style="20" bestFit="1" customWidth="1"/>
    <col min="15119" max="15119" width="10" style="20" bestFit="1" customWidth="1"/>
    <col min="15120" max="15120" width="11.85546875" style="20" bestFit="1" customWidth="1"/>
    <col min="15121" max="15121" width="3.28515625" style="20" bestFit="1" customWidth="1"/>
    <col min="15122" max="15360" width="7.28515625" style="20"/>
    <col min="15361" max="15361" width="3.28515625" style="20" bestFit="1" customWidth="1"/>
    <col min="15362" max="15362" width="11.7109375" style="20" bestFit="1" customWidth="1"/>
    <col min="15363" max="15365" width="11" style="20" bestFit="1" customWidth="1"/>
    <col min="15366" max="15367" width="10.28515625" style="20" bestFit="1" customWidth="1"/>
    <col min="15368" max="15368" width="11" style="20" bestFit="1" customWidth="1"/>
    <col min="15369" max="15369" width="9.42578125" style="20" customWidth="1"/>
    <col min="15370" max="15370" width="10" style="20" bestFit="1" customWidth="1"/>
    <col min="15371" max="15371" width="8" style="20" customWidth="1"/>
    <col min="15372" max="15372" width="11.140625" style="20" bestFit="1" customWidth="1"/>
    <col min="15373" max="15373" width="11" style="20" bestFit="1" customWidth="1"/>
    <col min="15374" max="15374" width="10.7109375" style="20" bestFit="1" customWidth="1"/>
    <col min="15375" max="15375" width="10" style="20" bestFit="1" customWidth="1"/>
    <col min="15376" max="15376" width="11.85546875" style="20" bestFit="1" customWidth="1"/>
    <col min="15377" max="15377" width="3.28515625" style="20" bestFit="1" customWidth="1"/>
    <col min="15378" max="15616" width="7.28515625" style="20"/>
    <col min="15617" max="15617" width="3.28515625" style="20" bestFit="1" customWidth="1"/>
    <col min="15618" max="15618" width="11.7109375" style="20" bestFit="1" customWidth="1"/>
    <col min="15619" max="15621" width="11" style="20" bestFit="1" customWidth="1"/>
    <col min="15622" max="15623" width="10.28515625" style="20" bestFit="1" customWidth="1"/>
    <col min="15624" max="15624" width="11" style="20" bestFit="1" customWidth="1"/>
    <col min="15625" max="15625" width="9.42578125" style="20" customWidth="1"/>
    <col min="15626" max="15626" width="10" style="20" bestFit="1" customWidth="1"/>
    <col min="15627" max="15627" width="8" style="20" customWidth="1"/>
    <col min="15628" max="15628" width="11.140625" style="20" bestFit="1" customWidth="1"/>
    <col min="15629" max="15629" width="11" style="20" bestFit="1" customWidth="1"/>
    <col min="15630" max="15630" width="10.7109375" style="20" bestFit="1" customWidth="1"/>
    <col min="15631" max="15631" width="10" style="20" bestFit="1" customWidth="1"/>
    <col min="15632" max="15632" width="11.85546875" style="20" bestFit="1" customWidth="1"/>
    <col min="15633" max="15633" width="3.28515625" style="20" bestFit="1" customWidth="1"/>
    <col min="15634" max="15872" width="7.28515625" style="20"/>
    <col min="15873" max="15873" width="3.28515625" style="20" bestFit="1" customWidth="1"/>
    <col min="15874" max="15874" width="11.7109375" style="20" bestFit="1" customWidth="1"/>
    <col min="15875" max="15877" width="11" style="20" bestFit="1" customWidth="1"/>
    <col min="15878" max="15879" width="10.28515625" style="20" bestFit="1" customWidth="1"/>
    <col min="15880" max="15880" width="11" style="20" bestFit="1" customWidth="1"/>
    <col min="15881" max="15881" width="9.42578125" style="20" customWidth="1"/>
    <col min="15882" max="15882" width="10" style="20" bestFit="1" customWidth="1"/>
    <col min="15883" max="15883" width="8" style="20" customWidth="1"/>
    <col min="15884" max="15884" width="11.140625" style="20" bestFit="1" customWidth="1"/>
    <col min="15885" max="15885" width="11" style="20" bestFit="1" customWidth="1"/>
    <col min="15886" max="15886" width="10.7109375" style="20" bestFit="1" customWidth="1"/>
    <col min="15887" max="15887" width="10" style="20" bestFit="1" customWidth="1"/>
    <col min="15888" max="15888" width="11.85546875" style="20" bestFit="1" customWidth="1"/>
    <col min="15889" max="15889" width="3.28515625" style="20" bestFit="1" customWidth="1"/>
    <col min="15890" max="16128" width="7.28515625" style="20"/>
    <col min="16129" max="16129" width="3.28515625" style="20" bestFit="1" customWidth="1"/>
    <col min="16130" max="16130" width="11.7109375" style="20" bestFit="1" customWidth="1"/>
    <col min="16131" max="16133" width="11" style="20" bestFit="1" customWidth="1"/>
    <col min="16134" max="16135" width="10.28515625" style="20" bestFit="1" customWidth="1"/>
    <col min="16136" max="16136" width="11" style="20" bestFit="1" customWidth="1"/>
    <col min="16137" max="16137" width="9.42578125" style="20" customWidth="1"/>
    <col min="16138" max="16138" width="10" style="20" bestFit="1" customWidth="1"/>
    <col min="16139" max="16139" width="8" style="20" customWidth="1"/>
    <col min="16140" max="16140" width="11.140625" style="20" bestFit="1" customWidth="1"/>
    <col min="16141" max="16141" width="11" style="20" bestFit="1" customWidth="1"/>
    <col min="16142" max="16142" width="10.7109375" style="20" bestFit="1" customWidth="1"/>
    <col min="16143" max="16143" width="10" style="20" bestFit="1" customWidth="1"/>
    <col min="16144" max="16144" width="11.85546875" style="20" bestFit="1" customWidth="1"/>
    <col min="16145" max="16145" width="3.28515625" style="20" bestFit="1" customWidth="1"/>
    <col min="16146" max="16384" width="7.28515625" style="20"/>
  </cols>
  <sheetData>
    <row r="1" spans="1:17" x14ac:dyDescent="0.2">
      <c r="A1" s="19" t="s">
        <v>1</v>
      </c>
      <c r="C1" s="108"/>
      <c r="O1" s="108"/>
    </row>
    <row r="2" spans="1:17" x14ac:dyDescent="0.2">
      <c r="A2" s="1" t="s">
        <v>346</v>
      </c>
      <c r="C2" s="20" t="s">
        <v>261</v>
      </c>
      <c r="K2" s="21"/>
      <c r="L2" s="22"/>
      <c r="M2" s="22"/>
      <c r="N2" s="22"/>
      <c r="Q2" s="21"/>
    </row>
    <row r="3" spans="1:17" x14ac:dyDescent="0.2">
      <c r="A3" s="1" t="str">
        <f>'Exhibit A - City'!A3</f>
        <v>FOR THE YEAR ENDED JUNE 30, 2022</v>
      </c>
      <c r="K3" s="21"/>
      <c r="L3" s="22"/>
      <c r="M3" s="22"/>
      <c r="N3" s="22"/>
      <c r="Q3" s="21"/>
    </row>
    <row r="4" spans="1:17" x14ac:dyDescent="0.2">
      <c r="A4" s="104"/>
      <c r="K4" s="21"/>
      <c r="L4" s="22"/>
      <c r="M4" s="22"/>
      <c r="N4" s="22"/>
      <c r="Q4" s="21"/>
    </row>
    <row r="5" spans="1:17" x14ac:dyDescent="0.2">
      <c r="P5" s="112"/>
    </row>
    <row r="6" spans="1:17" x14ac:dyDescent="0.2">
      <c r="A6" s="24"/>
      <c r="B6" s="24"/>
      <c r="C6" s="24"/>
      <c r="D6" s="24"/>
      <c r="E6" s="24"/>
      <c r="F6" s="24"/>
      <c r="G6" s="24"/>
      <c r="H6" s="24"/>
      <c r="I6" s="24"/>
      <c r="J6" s="24"/>
      <c r="K6" s="24"/>
      <c r="L6" s="24"/>
      <c r="M6" s="24"/>
      <c r="N6" s="24"/>
      <c r="O6" s="24"/>
      <c r="P6" s="24"/>
      <c r="Q6" s="24"/>
    </row>
    <row r="7" spans="1:17" s="30" customFormat="1" ht="37.9" customHeight="1" x14ac:dyDescent="0.2">
      <c r="A7" s="28" t="s">
        <v>8</v>
      </c>
      <c r="B7" s="28" t="s">
        <v>10</v>
      </c>
      <c r="C7" s="28" t="s">
        <v>333</v>
      </c>
      <c r="D7" s="28" t="s">
        <v>334</v>
      </c>
      <c r="E7" s="28" t="s">
        <v>335</v>
      </c>
      <c r="F7" s="28" t="s">
        <v>336</v>
      </c>
      <c r="G7" s="28" t="s">
        <v>337</v>
      </c>
      <c r="H7" s="28" t="s">
        <v>338</v>
      </c>
      <c r="I7" s="28" t="s">
        <v>339</v>
      </c>
      <c r="J7" s="28" t="s">
        <v>340</v>
      </c>
      <c r="K7" s="28" t="s">
        <v>341</v>
      </c>
      <c r="L7" s="28" t="s">
        <v>342</v>
      </c>
      <c r="M7" s="28" t="s">
        <v>343</v>
      </c>
      <c r="N7" s="28" t="s">
        <v>344</v>
      </c>
      <c r="O7" s="28" t="s">
        <v>345</v>
      </c>
      <c r="P7" s="29" t="s">
        <v>33</v>
      </c>
      <c r="Q7" s="28" t="s">
        <v>8</v>
      </c>
    </row>
    <row r="8" spans="1:17" x14ac:dyDescent="0.2">
      <c r="A8" s="1">
        <v>1</v>
      </c>
      <c r="B8" s="1" t="s">
        <v>391</v>
      </c>
      <c r="C8" s="31">
        <v>625761</v>
      </c>
      <c r="D8" s="31">
        <v>83048</v>
      </c>
      <c r="E8" s="31">
        <v>957533</v>
      </c>
      <c r="F8" s="31">
        <v>51903</v>
      </c>
      <c r="G8" s="31">
        <v>157071</v>
      </c>
      <c r="H8" s="31">
        <v>692257</v>
      </c>
      <c r="I8" s="31">
        <v>0</v>
      </c>
      <c r="J8" s="31">
        <v>207298</v>
      </c>
      <c r="K8" s="31">
        <v>0</v>
      </c>
      <c r="L8" s="31">
        <v>1107105</v>
      </c>
      <c r="M8" s="31">
        <v>3796797</v>
      </c>
      <c r="N8" s="31">
        <v>0</v>
      </c>
      <c r="O8" s="31">
        <v>0</v>
      </c>
      <c r="P8" s="31">
        <v>7678773</v>
      </c>
      <c r="Q8" s="20">
        <v>1</v>
      </c>
    </row>
    <row r="9" spans="1:17" x14ac:dyDescent="0.2">
      <c r="A9" s="1">
        <v>2</v>
      </c>
      <c r="B9" s="1" t="s">
        <v>392</v>
      </c>
      <c r="C9" s="31">
        <v>762464</v>
      </c>
      <c r="D9" s="31">
        <v>163017</v>
      </c>
      <c r="E9" s="31">
        <v>598121</v>
      </c>
      <c r="F9" s="31">
        <v>0</v>
      </c>
      <c r="G9" s="31">
        <v>112199</v>
      </c>
      <c r="H9" s="31">
        <v>387526</v>
      </c>
      <c r="I9" s="31">
        <v>0</v>
      </c>
      <c r="J9" s="31">
        <v>221942</v>
      </c>
      <c r="K9" s="31">
        <v>0</v>
      </c>
      <c r="L9" s="31">
        <v>1136471</v>
      </c>
      <c r="M9" s="31">
        <v>3282837</v>
      </c>
      <c r="N9" s="31">
        <v>0</v>
      </c>
      <c r="O9" s="31">
        <v>388536</v>
      </c>
      <c r="P9" s="31">
        <v>7053113</v>
      </c>
      <c r="Q9" s="20">
        <v>2</v>
      </c>
    </row>
    <row r="10" spans="1:17" x14ac:dyDescent="0.2">
      <c r="A10" s="1">
        <v>3</v>
      </c>
      <c r="B10" s="1" t="s">
        <v>393</v>
      </c>
      <c r="C10" s="31">
        <v>328026</v>
      </c>
      <c r="D10" s="31">
        <v>0</v>
      </c>
      <c r="E10" s="31">
        <v>21150</v>
      </c>
      <c r="F10" s="31">
        <v>0</v>
      </c>
      <c r="G10" s="31">
        <v>0</v>
      </c>
      <c r="H10" s="31">
        <v>257752</v>
      </c>
      <c r="I10" s="31">
        <v>0</v>
      </c>
      <c r="J10" s="31">
        <v>215280</v>
      </c>
      <c r="K10" s="31">
        <v>0</v>
      </c>
      <c r="L10" s="31">
        <v>64448</v>
      </c>
      <c r="M10" s="31">
        <v>1582364</v>
      </c>
      <c r="N10" s="31">
        <v>0</v>
      </c>
      <c r="O10" s="31">
        <v>0</v>
      </c>
      <c r="P10" s="31">
        <v>2469020</v>
      </c>
      <c r="Q10" s="20">
        <v>3</v>
      </c>
    </row>
    <row r="11" spans="1:17" x14ac:dyDescent="0.2">
      <c r="A11" s="1">
        <v>4</v>
      </c>
      <c r="B11" s="1" t="s">
        <v>394</v>
      </c>
      <c r="C11" s="31">
        <v>239274</v>
      </c>
      <c r="D11" s="31">
        <v>115891</v>
      </c>
      <c r="E11" s="31">
        <v>266539</v>
      </c>
      <c r="F11" s="31">
        <v>0</v>
      </c>
      <c r="G11" s="31">
        <v>101285</v>
      </c>
      <c r="H11" s="31">
        <v>159179</v>
      </c>
      <c r="I11" s="31">
        <v>0</v>
      </c>
      <c r="J11" s="31">
        <v>16947</v>
      </c>
      <c r="K11" s="31">
        <v>0</v>
      </c>
      <c r="L11" s="31">
        <v>10266</v>
      </c>
      <c r="M11" s="31">
        <v>406181</v>
      </c>
      <c r="N11" s="31">
        <v>0</v>
      </c>
      <c r="O11" s="31">
        <v>0</v>
      </c>
      <c r="P11" s="31">
        <v>1315562</v>
      </c>
      <c r="Q11" s="20">
        <v>4</v>
      </c>
    </row>
    <row r="12" spans="1:17" x14ac:dyDescent="0.2">
      <c r="A12" s="1">
        <v>5</v>
      </c>
      <c r="B12" s="1" t="s">
        <v>395</v>
      </c>
      <c r="C12" s="31">
        <v>0</v>
      </c>
      <c r="D12" s="31">
        <v>0</v>
      </c>
      <c r="E12" s="31">
        <v>0</v>
      </c>
      <c r="F12" s="31">
        <v>0</v>
      </c>
      <c r="G12" s="31">
        <v>0</v>
      </c>
      <c r="H12" s="31">
        <v>0</v>
      </c>
      <c r="I12" s="31">
        <v>0</v>
      </c>
      <c r="J12" s="31">
        <v>0</v>
      </c>
      <c r="K12" s="31">
        <v>0</v>
      </c>
      <c r="L12" s="31">
        <v>0</v>
      </c>
      <c r="M12" s="31">
        <v>0</v>
      </c>
      <c r="N12" s="31">
        <v>0</v>
      </c>
      <c r="O12" s="31">
        <v>0</v>
      </c>
      <c r="P12" s="31">
        <v>0</v>
      </c>
      <c r="Q12" s="20">
        <v>5</v>
      </c>
    </row>
    <row r="13" spans="1:17" x14ac:dyDescent="0.2">
      <c r="A13" s="1">
        <v>6</v>
      </c>
      <c r="B13" s="1" t="s">
        <v>396</v>
      </c>
      <c r="C13" s="31">
        <v>1938012</v>
      </c>
      <c r="D13" s="31">
        <v>896951</v>
      </c>
      <c r="E13" s="31">
        <v>3246402</v>
      </c>
      <c r="F13" s="31">
        <v>543000</v>
      </c>
      <c r="G13" s="31">
        <v>219003</v>
      </c>
      <c r="H13" s="31">
        <v>770282</v>
      </c>
      <c r="I13" s="31">
        <v>0</v>
      </c>
      <c r="J13" s="31">
        <v>197292</v>
      </c>
      <c r="K13" s="31">
        <v>0</v>
      </c>
      <c r="L13" s="31">
        <v>1853524</v>
      </c>
      <c r="M13" s="31">
        <v>6649113</v>
      </c>
      <c r="N13" s="31">
        <v>0</v>
      </c>
      <c r="O13" s="31">
        <v>0</v>
      </c>
      <c r="P13" s="31">
        <v>16313579</v>
      </c>
      <c r="Q13" s="20">
        <v>6</v>
      </c>
    </row>
    <row r="14" spans="1:17" x14ac:dyDescent="0.2">
      <c r="A14" s="1">
        <v>7</v>
      </c>
      <c r="B14" s="1" t="s">
        <v>397</v>
      </c>
      <c r="C14" s="31">
        <v>435496</v>
      </c>
      <c r="D14" s="31">
        <v>108603</v>
      </c>
      <c r="E14" s="31">
        <v>680918</v>
      </c>
      <c r="F14" s="31">
        <v>14471</v>
      </c>
      <c r="G14" s="31">
        <v>36635</v>
      </c>
      <c r="H14" s="31">
        <v>222104</v>
      </c>
      <c r="I14" s="31">
        <v>0</v>
      </c>
      <c r="J14" s="31">
        <v>259061</v>
      </c>
      <c r="K14" s="31">
        <v>0</v>
      </c>
      <c r="L14" s="31">
        <v>0</v>
      </c>
      <c r="M14" s="31">
        <v>1812093</v>
      </c>
      <c r="N14" s="31">
        <v>0</v>
      </c>
      <c r="O14" s="31">
        <v>30338</v>
      </c>
      <c r="P14" s="31">
        <v>3599719</v>
      </c>
      <c r="Q14" s="20">
        <v>7</v>
      </c>
    </row>
    <row r="15" spans="1:17" x14ac:dyDescent="0.2">
      <c r="A15" s="1">
        <v>8</v>
      </c>
      <c r="B15" s="1" t="s">
        <v>398</v>
      </c>
      <c r="C15" s="31">
        <v>298889</v>
      </c>
      <c r="D15" s="31">
        <v>735101</v>
      </c>
      <c r="E15" s="31">
        <v>235246</v>
      </c>
      <c r="F15" s="31">
        <v>0</v>
      </c>
      <c r="G15" s="31">
        <v>100718</v>
      </c>
      <c r="H15" s="31">
        <v>189060</v>
      </c>
      <c r="I15" s="31">
        <v>0</v>
      </c>
      <c r="J15" s="31">
        <v>20454</v>
      </c>
      <c r="K15" s="31">
        <v>0</v>
      </c>
      <c r="L15" s="31">
        <v>0</v>
      </c>
      <c r="M15" s="31">
        <v>930375</v>
      </c>
      <c r="N15" s="31">
        <v>0</v>
      </c>
      <c r="O15" s="31">
        <v>57154</v>
      </c>
      <c r="P15" s="31">
        <v>2566997</v>
      </c>
      <c r="Q15" s="20">
        <v>8</v>
      </c>
    </row>
    <row r="16" spans="1:17" x14ac:dyDescent="0.2">
      <c r="A16" s="1">
        <v>9</v>
      </c>
      <c r="B16" s="1" t="s">
        <v>399</v>
      </c>
      <c r="C16" s="31">
        <v>283703</v>
      </c>
      <c r="D16" s="31">
        <v>74075</v>
      </c>
      <c r="E16" s="31">
        <v>101369</v>
      </c>
      <c r="F16" s="31">
        <v>0</v>
      </c>
      <c r="G16" s="31">
        <v>76504</v>
      </c>
      <c r="H16" s="31">
        <v>89625</v>
      </c>
      <c r="I16" s="31">
        <v>0</v>
      </c>
      <c r="J16" s="31">
        <v>87005</v>
      </c>
      <c r="K16" s="31">
        <v>0</v>
      </c>
      <c r="L16" s="31">
        <v>4332</v>
      </c>
      <c r="M16" s="31">
        <v>264210</v>
      </c>
      <c r="N16" s="31">
        <v>0</v>
      </c>
      <c r="O16" s="31">
        <v>0</v>
      </c>
      <c r="P16" s="31">
        <v>980823</v>
      </c>
      <c r="Q16" s="20">
        <v>9</v>
      </c>
    </row>
    <row r="17" spans="1:17" x14ac:dyDescent="0.2">
      <c r="A17" s="1">
        <v>10</v>
      </c>
      <c r="B17" s="1" t="s">
        <v>400</v>
      </c>
      <c r="C17" s="31">
        <v>2706608</v>
      </c>
      <c r="D17" s="31">
        <v>606359</v>
      </c>
      <c r="E17" s="31">
        <v>3175283</v>
      </c>
      <c r="F17" s="31">
        <v>102607</v>
      </c>
      <c r="G17" s="31">
        <v>621463</v>
      </c>
      <c r="H17" s="31">
        <v>1017644</v>
      </c>
      <c r="I17" s="31">
        <v>0</v>
      </c>
      <c r="J17" s="31">
        <v>390585</v>
      </c>
      <c r="K17" s="31">
        <v>0</v>
      </c>
      <c r="L17" s="31">
        <v>1996828</v>
      </c>
      <c r="M17" s="31">
        <v>8743128</v>
      </c>
      <c r="N17" s="31">
        <v>0</v>
      </c>
      <c r="O17" s="31">
        <v>0</v>
      </c>
      <c r="P17" s="31">
        <v>19360505</v>
      </c>
      <c r="Q17" s="20">
        <v>10</v>
      </c>
    </row>
    <row r="18" spans="1:17" x14ac:dyDescent="0.2">
      <c r="A18" s="1">
        <v>11</v>
      </c>
      <c r="B18" s="1" t="s">
        <v>401</v>
      </c>
      <c r="C18" s="31">
        <v>0</v>
      </c>
      <c r="D18" s="31">
        <v>0</v>
      </c>
      <c r="E18" s="31">
        <v>0</v>
      </c>
      <c r="F18" s="31">
        <v>0</v>
      </c>
      <c r="G18" s="31">
        <v>0</v>
      </c>
      <c r="H18" s="31">
        <v>0</v>
      </c>
      <c r="I18" s="31">
        <v>0</v>
      </c>
      <c r="J18" s="31">
        <v>0</v>
      </c>
      <c r="K18" s="31">
        <v>0</v>
      </c>
      <c r="L18" s="31">
        <v>0</v>
      </c>
      <c r="M18" s="31">
        <v>0</v>
      </c>
      <c r="N18" s="31">
        <v>0</v>
      </c>
      <c r="O18" s="31">
        <v>0</v>
      </c>
      <c r="P18" s="31">
        <v>0</v>
      </c>
      <c r="Q18" s="20">
        <v>11</v>
      </c>
    </row>
    <row r="19" spans="1:17" x14ac:dyDescent="0.2">
      <c r="A19" s="1">
        <v>12</v>
      </c>
      <c r="B19" s="1" t="s">
        <v>402</v>
      </c>
      <c r="C19" s="31">
        <v>416909</v>
      </c>
      <c r="D19" s="31">
        <v>107357</v>
      </c>
      <c r="E19" s="31">
        <v>131152</v>
      </c>
      <c r="F19" s="31">
        <v>0</v>
      </c>
      <c r="G19" s="31">
        <v>69590</v>
      </c>
      <c r="H19" s="31">
        <v>74067</v>
      </c>
      <c r="I19" s="31">
        <v>0</v>
      </c>
      <c r="J19" s="31">
        <v>66432</v>
      </c>
      <c r="K19" s="31">
        <v>0</v>
      </c>
      <c r="L19" s="31">
        <v>111979</v>
      </c>
      <c r="M19" s="31">
        <v>660973</v>
      </c>
      <c r="N19" s="31">
        <v>0</v>
      </c>
      <c r="O19" s="31">
        <v>0</v>
      </c>
      <c r="P19" s="31">
        <v>1638459</v>
      </c>
      <c r="Q19" s="20">
        <v>12</v>
      </c>
    </row>
    <row r="20" spans="1:17" x14ac:dyDescent="0.2">
      <c r="A20" s="1">
        <v>13</v>
      </c>
      <c r="B20" s="1" t="s">
        <v>403</v>
      </c>
      <c r="C20" s="31">
        <v>2125855</v>
      </c>
      <c r="D20" s="31">
        <v>66003</v>
      </c>
      <c r="E20" s="31">
        <v>1159132</v>
      </c>
      <c r="F20" s="31">
        <v>0</v>
      </c>
      <c r="G20" s="31">
        <v>0</v>
      </c>
      <c r="H20" s="31">
        <v>510246</v>
      </c>
      <c r="I20" s="31">
        <v>0</v>
      </c>
      <c r="J20" s="31">
        <v>207338</v>
      </c>
      <c r="K20" s="31">
        <v>32766</v>
      </c>
      <c r="L20" s="31">
        <v>503564</v>
      </c>
      <c r="M20" s="31">
        <v>5176632</v>
      </c>
      <c r="N20" s="31">
        <v>0</v>
      </c>
      <c r="O20" s="31">
        <v>0</v>
      </c>
      <c r="P20" s="31">
        <v>9781536</v>
      </c>
      <c r="Q20" s="20">
        <v>13</v>
      </c>
    </row>
    <row r="21" spans="1:17" x14ac:dyDescent="0.2">
      <c r="A21" s="1">
        <v>14</v>
      </c>
      <c r="B21" s="1" t="s">
        <v>404</v>
      </c>
      <c r="C21" s="31">
        <v>0</v>
      </c>
      <c r="D21" s="31">
        <v>0</v>
      </c>
      <c r="E21" s="31">
        <v>0</v>
      </c>
      <c r="F21" s="31">
        <v>0</v>
      </c>
      <c r="G21" s="31">
        <v>0</v>
      </c>
      <c r="H21" s="31">
        <v>0</v>
      </c>
      <c r="I21" s="31">
        <v>0</v>
      </c>
      <c r="J21" s="31">
        <v>0</v>
      </c>
      <c r="K21" s="31">
        <v>0</v>
      </c>
      <c r="L21" s="31">
        <v>0</v>
      </c>
      <c r="M21" s="31">
        <v>0</v>
      </c>
      <c r="N21" s="31">
        <v>0</v>
      </c>
      <c r="O21" s="31">
        <v>0</v>
      </c>
      <c r="P21" s="31">
        <v>0</v>
      </c>
      <c r="Q21" s="20">
        <v>14</v>
      </c>
    </row>
    <row r="22" spans="1:17" x14ac:dyDescent="0.2">
      <c r="A22" s="1">
        <v>15</v>
      </c>
      <c r="B22" s="1" t="s">
        <v>405</v>
      </c>
      <c r="C22" s="31">
        <v>484499</v>
      </c>
      <c r="D22" s="31">
        <v>367121</v>
      </c>
      <c r="E22" s="31">
        <v>1574490</v>
      </c>
      <c r="F22" s="31">
        <v>23438</v>
      </c>
      <c r="G22" s="31">
        <v>86097</v>
      </c>
      <c r="H22" s="31">
        <v>239706</v>
      </c>
      <c r="I22" s="31">
        <v>0</v>
      </c>
      <c r="J22" s="31">
        <v>191775</v>
      </c>
      <c r="K22" s="31">
        <v>0</v>
      </c>
      <c r="L22" s="31">
        <v>794209</v>
      </c>
      <c r="M22" s="31">
        <v>3383893</v>
      </c>
      <c r="N22" s="31">
        <v>0</v>
      </c>
      <c r="O22" s="31">
        <v>28953</v>
      </c>
      <c r="P22" s="31">
        <v>7174181</v>
      </c>
      <c r="Q22" s="20">
        <v>15</v>
      </c>
    </row>
    <row r="23" spans="1:17" x14ac:dyDescent="0.2">
      <c r="A23" s="1">
        <v>16</v>
      </c>
      <c r="B23" s="1" t="s">
        <v>406</v>
      </c>
      <c r="C23" s="31">
        <v>1344539</v>
      </c>
      <c r="D23" s="31">
        <v>236869</v>
      </c>
      <c r="E23" s="31">
        <v>921215</v>
      </c>
      <c r="F23" s="31">
        <v>74057</v>
      </c>
      <c r="G23" s="31">
        <v>385138</v>
      </c>
      <c r="H23" s="31">
        <v>422070</v>
      </c>
      <c r="I23" s="31">
        <v>0</v>
      </c>
      <c r="J23" s="31">
        <v>0</v>
      </c>
      <c r="K23" s="31">
        <v>0</v>
      </c>
      <c r="L23" s="31">
        <v>352893</v>
      </c>
      <c r="M23" s="31">
        <v>2186812</v>
      </c>
      <c r="N23" s="31">
        <v>0</v>
      </c>
      <c r="O23" s="31">
        <v>0</v>
      </c>
      <c r="P23" s="31">
        <v>5923593</v>
      </c>
      <c r="Q23" s="20">
        <v>16</v>
      </c>
    </row>
    <row r="24" spans="1:17" x14ac:dyDescent="0.2">
      <c r="A24" s="1">
        <v>17</v>
      </c>
      <c r="B24" s="1" t="s">
        <v>407</v>
      </c>
      <c r="C24" s="31">
        <v>2326918</v>
      </c>
      <c r="D24" s="31">
        <v>786539</v>
      </c>
      <c r="E24" s="31">
        <v>5863537</v>
      </c>
      <c r="F24" s="31">
        <v>0</v>
      </c>
      <c r="G24" s="31">
        <v>430872</v>
      </c>
      <c r="H24" s="31">
        <v>483622</v>
      </c>
      <c r="I24" s="31">
        <v>0</v>
      </c>
      <c r="J24" s="31">
        <v>175432</v>
      </c>
      <c r="K24" s="31">
        <v>0</v>
      </c>
      <c r="L24" s="31">
        <v>1267569</v>
      </c>
      <c r="M24" s="31">
        <v>3447384</v>
      </c>
      <c r="N24" s="31">
        <v>0</v>
      </c>
      <c r="O24" s="31">
        <v>346641</v>
      </c>
      <c r="P24" s="31">
        <v>15128514</v>
      </c>
      <c r="Q24" s="20">
        <v>17</v>
      </c>
    </row>
    <row r="25" spans="1:17" x14ac:dyDescent="0.2">
      <c r="A25" s="1">
        <v>18</v>
      </c>
      <c r="B25" s="1" t="s">
        <v>408</v>
      </c>
      <c r="C25" s="31">
        <v>7135552</v>
      </c>
      <c r="D25" s="31">
        <v>1354300</v>
      </c>
      <c r="E25" s="31">
        <v>4361698</v>
      </c>
      <c r="F25" s="31">
        <v>213396</v>
      </c>
      <c r="G25" s="31">
        <v>898095</v>
      </c>
      <c r="H25" s="31">
        <v>1629903</v>
      </c>
      <c r="I25" s="31">
        <v>0</v>
      </c>
      <c r="J25" s="31">
        <v>618476</v>
      </c>
      <c r="K25" s="31">
        <v>0</v>
      </c>
      <c r="L25" s="31">
        <v>803751</v>
      </c>
      <c r="M25" s="31">
        <v>7545383</v>
      </c>
      <c r="N25" s="31">
        <v>0</v>
      </c>
      <c r="O25" s="31">
        <v>349715</v>
      </c>
      <c r="P25" s="31">
        <v>24910269</v>
      </c>
      <c r="Q25" s="20">
        <v>18</v>
      </c>
    </row>
    <row r="26" spans="1:17" x14ac:dyDescent="0.2">
      <c r="A26" s="1">
        <v>19</v>
      </c>
      <c r="B26" s="1" t="s">
        <v>409</v>
      </c>
      <c r="C26" s="31">
        <v>270094</v>
      </c>
      <c r="D26" s="31">
        <v>65513</v>
      </c>
      <c r="E26" s="31">
        <v>398277</v>
      </c>
      <c r="F26" s="31">
        <v>30880</v>
      </c>
      <c r="G26" s="31">
        <v>56212</v>
      </c>
      <c r="H26" s="31">
        <v>580546</v>
      </c>
      <c r="I26" s="31">
        <v>0</v>
      </c>
      <c r="J26" s="31">
        <v>132611</v>
      </c>
      <c r="K26" s="31">
        <v>0</v>
      </c>
      <c r="L26" s="31">
        <v>282197</v>
      </c>
      <c r="M26" s="31">
        <v>829470</v>
      </c>
      <c r="N26" s="31">
        <v>0</v>
      </c>
      <c r="O26" s="31">
        <v>36842</v>
      </c>
      <c r="P26" s="31">
        <v>2682642</v>
      </c>
      <c r="Q26" s="20">
        <v>19</v>
      </c>
    </row>
    <row r="27" spans="1:17" x14ac:dyDescent="0.2">
      <c r="A27" s="1">
        <v>20</v>
      </c>
      <c r="B27" s="1" t="s">
        <v>410</v>
      </c>
      <c r="C27" s="31">
        <v>248142</v>
      </c>
      <c r="D27" s="31">
        <v>112327</v>
      </c>
      <c r="E27" s="31">
        <v>602087</v>
      </c>
      <c r="F27" s="31">
        <v>4883</v>
      </c>
      <c r="G27" s="31">
        <v>86463</v>
      </c>
      <c r="H27" s="31">
        <v>200786</v>
      </c>
      <c r="I27" s="31">
        <v>0</v>
      </c>
      <c r="J27" s="31">
        <v>116955</v>
      </c>
      <c r="K27" s="31">
        <v>0</v>
      </c>
      <c r="L27" s="31">
        <v>149975</v>
      </c>
      <c r="M27" s="31">
        <v>1551447</v>
      </c>
      <c r="N27" s="31">
        <v>0</v>
      </c>
      <c r="O27" s="31">
        <v>2304</v>
      </c>
      <c r="P27" s="31">
        <v>3075369</v>
      </c>
      <c r="Q27" s="20">
        <v>20</v>
      </c>
    </row>
    <row r="28" spans="1:17" x14ac:dyDescent="0.2">
      <c r="A28" s="1">
        <v>21</v>
      </c>
      <c r="B28" s="1" t="s">
        <v>411</v>
      </c>
      <c r="C28" s="31">
        <v>350017</v>
      </c>
      <c r="D28" s="31">
        <v>249518</v>
      </c>
      <c r="E28" s="31">
        <v>237</v>
      </c>
      <c r="F28" s="31">
        <v>0</v>
      </c>
      <c r="G28" s="31">
        <v>98012</v>
      </c>
      <c r="H28" s="31">
        <v>148930</v>
      </c>
      <c r="I28" s="31">
        <v>0</v>
      </c>
      <c r="J28" s="31">
        <v>81000</v>
      </c>
      <c r="K28" s="31">
        <v>0</v>
      </c>
      <c r="L28" s="31">
        <v>162334</v>
      </c>
      <c r="M28" s="31">
        <v>1480589</v>
      </c>
      <c r="N28" s="31">
        <v>0</v>
      </c>
      <c r="O28" s="31">
        <v>0</v>
      </c>
      <c r="P28" s="31">
        <v>2570637</v>
      </c>
      <c r="Q28" s="20">
        <v>21</v>
      </c>
    </row>
    <row r="29" spans="1:17" x14ac:dyDescent="0.2">
      <c r="A29" s="1">
        <v>22</v>
      </c>
      <c r="B29" s="1" t="s">
        <v>412</v>
      </c>
      <c r="C29" s="31">
        <v>707754</v>
      </c>
      <c r="D29" s="31">
        <v>226848</v>
      </c>
      <c r="E29" s="31">
        <v>539303</v>
      </c>
      <c r="F29" s="31">
        <v>3623</v>
      </c>
      <c r="G29" s="31">
        <v>88858</v>
      </c>
      <c r="H29" s="31">
        <v>202557</v>
      </c>
      <c r="I29" s="31">
        <v>0</v>
      </c>
      <c r="J29" s="31">
        <v>211964</v>
      </c>
      <c r="K29" s="31">
        <v>0</v>
      </c>
      <c r="L29" s="31">
        <v>48280</v>
      </c>
      <c r="M29" s="31">
        <v>1070776</v>
      </c>
      <c r="N29" s="31">
        <v>0</v>
      </c>
      <c r="O29" s="31">
        <v>44545</v>
      </c>
      <c r="P29" s="31">
        <v>3144508</v>
      </c>
      <c r="Q29" s="20">
        <v>22</v>
      </c>
    </row>
    <row r="30" spans="1:17" x14ac:dyDescent="0.2">
      <c r="A30" s="1">
        <v>23</v>
      </c>
      <c r="B30" s="3" t="s">
        <v>413</v>
      </c>
      <c r="C30" s="31">
        <v>1615994</v>
      </c>
      <c r="D30" s="31">
        <v>216334</v>
      </c>
      <c r="E30" s="31">
        <v>949542</v>
      </c>
      <c r="F30" s="31">
        <v>10347</v>
      </c>
      <c r="G30" s="31">
        <v>195693</v>
      </c>
      <c r="H30" s="31">
        <v>394553</v>
      </c>
      <c r="I30" s="31">
        <v>0</v>
      </c>
      <c r="J30" s="31">
        <v>200274</v>
      </c>
      <c r="K30" s="31">
        <v>0</v>
      </c>
      <c r="L30" s="31">
        <v>346</v>
      </c>
      <c r="M30" s="31">
        <v>2751798</v>
      </c>
      <c r="N30" s="31">
        <v>0</v>
      </c>
      <c r="O30" s="31">
        <v>500</v>
      </c>
      <c r="P30" s="31">
        <v>6335381</v>
      </c>
      <c r="Q30" s="20">
        <v>23</v>
      </c>
    </row>
    <row r="31" spans="1:17" x14ac:dyDescent="0.2">
      <c r="A31" s="1">
        <v>24</v>
      </c>
      <c r="B31" s="1" t="s">
        <v>414</v>
      </c>
      <c r="C31" s="31">
        <v>0</v>
      </c>
      <c r="D31" s="31">
        <v>0</v>
      </c>
      <c r="E31" s="31">
        <v>0</v>
      </c>
      <c r="F31" s="31">
        <v>0</v>
      </c>
      <c r="G31" s="31">
        <v>0</v>
      </c>
      <c r="H31" s="31">
        <v>0</v>
      </c>
      <c r="I31" s="31">
        <v>0</v>
      </c>
      <c r="J31" s="31">
        <v>0</v>
      </c>
      <c r="K31" s="31">
        <v>0</v>
      </c>
      <c r="L31" s="31">
        <v>0</v>
      </c>
      <c r="M31" s="31">
        <v>0</v>
      </c>
      <c r="N31" s="31">
        <v>0</v>
      </c>
      <c r="O31" s="31">
        <v>0</v>
      </c>
      <c r="P31" s="31">
        <v>0</v>
      </c>
      <c r="Q31" s="20">
        <v>24</v>
      </c>
    </row>
    <row r="32" spans="1:17" x14ac:dyDescent="0.2">
      <c r="A32" s="1">
        <v>25</v>
      </c>
      <c r="B32" s="1" t="s">
        <v>415</v>
      </c>
      <c r="C32" s="31">
        <v>278770</v>
      </c>
      <c r="D32" s="31">
        <v>317320</v>
      </c>
      <c r="E32" s="31">
        <v>777979</v>
      </c>
      <c r="F32" s="31">
        <v>0</v>
      </c>
      <c r="G32" s="31">
        <v>0</v>
      </c>
      <c r="H32" s="31">
        <v>440763</v>
      </c>
      <c r="I32" s="31">
        <v>0</v>
      </c>
      <c r="J32" s="31">
        <v>84390</v>
      </c>
      <c r="K32" s="31">
        <v>0</v>
      </c>
      <c r="L32" s="31">
        <v>227767</v>
      </c>
      <c r="M32" s="31">
        <v>1974015</v>
      </c>
      <c r="N32" s="31">
        <v>0</v>
      </c>
      <c r="O32" s="31">
        <v>0</v>
      </c>
      <c r="P32" s="31">
        <v>4101004</v>
      </c>
      <c r="Q32" s="20">
        <v>25</v>
      </c>
    </row>
    <row r="33" spans="1:17" x14ac:dyDescent="0.2">
      <c r="A33" s="1">
        <v>26</v>
      </c>
      <c r="B33" s="1" t="s">
        <v>416</v>
      </c>
      <c r="C33" s="31">
        <v>540311</v>
      </c>
      <c r="D33" s="31">
        <v>195542</v>
      </c>
      <c r="E33" s="31">
        <v>505998</v>
      </c>
      <c r="F33" s="31">
        <v>0</v>
      </c>
      <c r="G33" s="31">
        <v>243106</v>
      </c>
      <c r="H33" s="31">
        <v>167804</v>
      </c>
      <c r="I33" s="31">
        <v>0</v>
      </c>
      <c r="J33" s="31">
        <v>211408</v>
      </c>
      <c r="K33" s="31">
        <v>0</v>
      </c>
      <c r="L33" s="31">
        <v>245105</v>
      </c>
      <c r="M33" s="31">
        <v>2277144</v>
      </c>
      <c r="N33" s="31">
        <v>0</v>
      </c>
      <c r="O33" s="31">
        <v>45326</v>
      </c>
      <c r="P33" s="31">
        <v>4431744</v>
      </c>
      <c r="Q33" s="20">
        <v>26</v>
      </c>
    </row>
    <row r="34" spans="1:17" x14ac:dyDescent="0.2">
      <c r="A34" s="1">
        <v>27</v>
      </c>
      <c r="B34" s="1" t="s">
        <v>417</v>
      </c>
      <c r="C34" s="31">
        <v>556094</v>
      </c>
      <c r="D34" s="31">
        <v>395216</v>
      </c>
      <c r="E34" s="31">
        <v>663835</v>
      </c>
      <c r="F34" s="31">
        <v>8690</v>
      </c>
      <c r="G34" s="31">
        <v>142280</v>
      </c>
      <c r="H34" s="31">
        <v>366187</v>
      </c>
      <c r="I34" s="31">
        <v>0</v>
      </c>
      <c r="J34" s="31">
        <v>114683</v>
      </c>
      <c r="K34" s="31">
        <v>0</v>
      </c>
      <c r="L34" s="31">
        <v>230533</v>
      </c>
      <c r="M34" s="31">
        <v>2336251</v>
      </c>
      <c r="N34" s="31">
        <v>0</v>
      </c>
      <c r="O34" s="31">
        <v>134569</v>
      </c>
      <c r="P34" s="31">
        <v>4948338</v>
      </c>
      <c r="Q34" s="20">
        <v>27</v>
      </c>
    </row>
    <row r="35" spans="1:17" x14ac:dyDescent="0.2">
      <c r="A35" s="1">
        <v>28</v>
      </c>
      <c r="B35" s="1" t="s">
        <v>418</v>
      </c>
      <c r="C35" s="31">
        <v>670326</v>
      </c>
      <c r="D35" s="31">
        <v>195134</v>
      </c>
      <c r="E35" s="31">
        <v>1023363</v>
      </c>
      <c r="F35" s="31">
        <v>0</v>
      </c>
      <c r="G35" s="31">
        <v>46182</v>
      </c>
      <c r="H35" s="31">
        <v>247694</v>
      </c>
      <c r="I35" s="31">
        <v>0</v>
      </c>
      <c r="J35" s="31">
        <v>207455</v>
      </c>
      <c r="K35" s="31">
        <v>0</v>
      </c>
      <c r="L35" s="31">
        <v>747348</v>
      </c>
      <c r="M35" s="31">
        <v>2283575</v>
      </c>
      <c r="N35" s="31">
        <v>0</v>
      </c>
      <c r="O35" s="31">
        <v>9844</v>
      </c>
      <c r="P35" s="31">
        <v>5430921</v>
      </c>
      <c r="Q35" s="20">
        <v>28</v>
      </c>
    </row>
    <row r="36" spans="1:17" x14ac:dyDescent="0.2">
      <c r="A36" s="1">
        <v>29</v>
      </c>
      <c r="B36" s="1" t="s">
        <v>419</v>
      </c>
      <c r="C36" s="31">
        <v>491243</v>
      </c>
      <c r="D36" s="31">
        <v>127233</v>
      </c>
      <c r="E36" s="31">
        <v>166137</v>
      </c>
      <c r="F36" s="31">
        <v>22198</v>
      </c>
      <c r="G36" s="31">
        <v>168777</v>
      </c>
      <c r="H36" s="31">
        <v>122921</v>
      </c>
      <c r="I36" s="31">
        <v>0</v>
      </c>
      <c r="J36" s="31">
        <v>92625</v>
      </c>
      <c r="K36" s="31">
        <v>0</v>
      </c>
      <c r="L36" s="31">
        <v>199321</v>
      </c>
      <c r="M36" s="31">
        <v>895074</v>
      </c>
      <c r="N36" s="31">
        <v>0</v>
      </c>
      <c r="O36" s="31">
        <v>0</v>
      </c>
      <c r="P36" s="31">
        <v>2285529</v>
      </c>
      <c r="Q36" s="20">
        <v>29</v>
      </c>
    </row>
    <row r="37" spans="1:17" x14ac:dyDescent="0.2">
      <c r="A37" s="1">
        <v>30</v>
      </c>
      <c r="B37" s="1" t="s">
        <v>420</v>
      </c>
      <c r="C37" s="31">
        <v>327155</v>
      </c>
      <c r="D37" s="31">
        <v>71591</v>
      </c>
      <c r="E37" s="31">
        <v>315821</v>
      </c>
      <c r="F37" s="31">
        <v>0</v>
      </c>
      <c r="G37" s="31">
        <v>69875</v>
      </c>
      <c r="H37" s="31">
        <v>198647</v>
      </c>
      <c r="I37" s="31">
        <v>0</v>
      </c>
      <c r="J37" s="31">
        <v>246000</v>
      </c>
      <c r="K37" s="31">
        <v>0</v>
      </c>
      <c r="L37" s="31">
        <v>31003</v>
      </c>
      <c r="M37" s="31">
        <v>959240</v>
      </c>
      <c r="N37" s="31">
        <v>0</v>
      </c>
      <c r="O37" s="31">
        <v>0</v>
      </c>
      <c r="P37" s="31">
        <v>2219332</v>
      </c>
      <c r="Q37" s="20">
        <v>30</v>
      </c>
    </row>
    <row r="38" spans="1:17" x14ac:dyDescent="0.2">
      <c r="A38" s="1">
        <v>31</v>
      </c>
      <c r="B38" s="1" t="s">
        <v>421</v>
      </c>
      <c r="C38" s="31">
        <v>1850910</v>
      </c>
      <c r="D38" s="31">
        <v>661544</v>
      </c>
      <c r="E38" s="31">
        <v>2635973</v>
      </c>
      <c r="F38" s="31">
        <v>389067</v>
      </c>
      <c r="G38" s="31">
        <v>387615</v>
      </c>
      <c r="H38" s="31">
        <v>998962</v>
      </c>
      <c r="I38" s="31">
        <v>0</v>
      </c>
      <c r="J38" s="31">
        <v>218293</v>
      </c>
      <c r="K38" s="31">
        <v>0</v>
      </c>
      <c r="L38" s="31">
        <v>0</v>
      </c>
      <c r="M38" s="31">
        <v>3331812</v>
      </c>
      <c r="N38" s="31">
        <v>0</v>
      </c>
      <c r="O38" s="31">
        <v>676127</v>
      </c>
      <c r="P38" s="31">
        <v>11150303</v>
      </c>
      <c r="Q38" s="20">
        <v>31</v>
      </c>
    </row>
    <row r="39" spans="1:17" x14ac:dyDescent="0.2">
      <c r="A39" s="1">
        <v>32</v>
      </c>
      <c r="B39" s="1" t="s">
        <v>422</v>
      </c>
      <c r="C39" s="31">
        <v>0</v>
      </c>
      <c r="D39" s="31">
        <v>0</v>
      </c>
      <c r="E39" s="31">
        <v>0</v>
      </c>
      <c r="F39" s="31">
        <v>0</v>
      </c>
      <c r="G39" s="31">
        <v>0</v>
      </c>
      <c r="H39" s="31">
        <v>0</v>
      </c>
      <c r="I39" s="31">
        <v>0</v>
      </c>
      <c r="J39" s="31">
        <v>0</v>
      </c>
      <c r="K39" s="31">
        <v>0</v>
      </c>
      <c r="L39" s="31">
        <v>0</v>
      </c>
      <c r="M39" s="31">
        <v>0</v>
      </c>
      <c r="N39" s="31">
        <v>0</v>
      </c>
      <c r="O39" s="31">
        <v>0</v>
      </c>
      <c r="P39" s="31">
        <v>0</v>
      </c>
      <c r="Q39" s="20">
        <v>32</v>
      </c>
    </row>
    <row r="40" spans="1:17" x14ac:dyDescent="0.2">
      <c r="A40" s="1">
        <v>33</v>
      </c>
      <c r="B40" s="1" t="s">
        <v>423</v>
      </c>
      <c r="C40" s="31">
        <v>978837</v>
      </c>
      <c r="D40" s="31">
        <v>499103</v>
      </c>
      <c r="E40" s="31">
        <v>1964786</v>
      </c>
      <c r="F40" s="31">
        <v>16365</v>
      </c>
      <c r="G40" s="31">
        <v>219887</v>
      </c>
      <c r="H40" s="31">
        <v>1330962</v>
      </c>
      <c r="I40" s="31">
        <v>0</v>
      </c>
      <c r="J40" s="31">
        <v>173866</v>
      </c>
      <c r="K40" s="31">
        <v>0</v>
      </c>
      <c r="L40" s="31">
        <v>261215</v>
      </c>
      <c r="M40" s="31">
        <v>3296859</v>
      </c>
      <c r="N40" s="31">
        <v>0</v>
      </c>
      <c r="O40" s="31">
        <v>43989</v>
      </c>
      <c r="P40" s="31">
        <v>8785869</v>
      </c>
      <c r="Q40" s="20">
        <v>33</v>
      </c>
    </row>
    <row r="41" spans="1:17" x14ac:dyDescent="0.2">
      <c r="A41" s="1">
        <v>34</v>
      </c>
      <c r="B41" s="1" t="s">
        <v>424</v>
      </c>
      <c r="C41" s="31">
        <v>479428</v>
      </c>
      <c r="D41" s="31">
        <v>116263</v>
      </c>
      <c r="E41" s="31">
        <v>260726</v>
      </c>
      <c r="F41" s="31">
        <v>0</v>
      </c>
      <c r="G41" s="31">
        <v>52442</v>
      </c>
      <c r="H41" s="31">
        <v>103321</v>
      </c>
      <c r="I41" s="31">
        <v>0</v>
      </c>
      <c r="J41" s="31">
        <v>0</v>
      </c>
      <c r="K41" s="31">
        <v>0</v>
      </c>
      <c r="L41" s="31">
        <v>0</v>
      </c>
      <c r="M41" s="31">
        <v>369636</v>
      </c>
      <c r="N41" s="31">
        <v>0</v>
      </c>
      <c r="O41" s="31">
        <v>47271</v>
      </c>
      <c r="P41" s="31">
        <v>1429087</v>
      </c>
      <c r="Q41" s="20">
        <v>34</v>
      </c>
    </row>
    <row r="42" spans="1:17" x14ac:dyDescent="0.2">
      <c r="A42" s="1">
        <v>35</v>
      </c>
      <c r="B42" s="1" t="s">
        <v>425</v>
      </c>
      <c r="C42" s="31">
        <v>107054</v>
      </c>
      <c r="D42" s="31">
        <v>88324</v>
      </c>
      <c r="E42" s="31">
        <v>488703</v>
      </c>
      <c r="F42" s="31">
        <v>2502</v>
      </c>
      <c r="G42" s="31">
        <v>0</v>
      </c>
      <c r="H42" s="31">
        <v>160190</v>
      </c>
      <c r="I42" s="31">
        <v>0</v>
      </c>
      <c r="J42" s="31">
        <v>42300</v>
      </c>
      <c r="K42" s="31">
        <v>0</v>
      </c>
      <c r="L42" s="31">
        <v>138848</v>
      </c>
      <c r="M42" s="31">
        <v>1399414</v>
      </c>
      <c r="N42" s="31">
        <v>23562</v>
      </c>
      <c r="O42" s="31">
        <v>864</v>
      </c>
      <c r="P42" s="31">
        <v>2451761</v>
      </c>
      <c r="Q42" s="20">
        <v>35</v>
      </c>
    </row>
    <row r="43" spans="1:17" x14ac:dyDescent="0.2">
      <c r="A43" s="1">
        <v>36</v>
      </c>
      <c r="B43" s="1" t="s">
        <v>426</v>
      </c>
      <c r="C43" s="31">
        <v>325132</v>
      </c>
      <c r="D43" s="31">
        <v>228420</v>
      </c>
      <c r="E43" s="31">
        <v>507361</v>
      </c>
      <c r="F43" s="31">
        <v>0</v>
      </c>
      <c r="G43" s="31">
        <v>131193</v>
      </c>
      <c r="H43" s="31">
        <v>242632</v>
      </c>
      <c r="I43" s="31">
        <v>0</v>
      </c>
      <c r="J43" s="31">
        <v>177766</v>
      </c>
      <c r="K43" s="31">
        <v>0</v>
      </c>
      <c r="L43" s="31">
        <v>405684</v>
      </c>
      <c r="M43" s="31">
        <v>1965962</v>
      </c>
      <c r="N43" s="31">
        <v>0</v>
      </c>
      <c r="O43" s="31">
        <v>26443</v>
      </c>
      <c r="P43" s="31">
        <v>4010593</v>
      </c>
      <c r="Q43" s="20">
        <v>36</v>
      </c>
    </row>
    <row r="44" spans="1:17" x14ac:dyDescent="0.2">
      <c r="A44" s="1">
        <v>37</v>
      </c>
      <c r="B44" s="1" t="s">
        <v>427</v>
      </c>
      <c r="C44" s="33">
        <v>762022</v>
      </c>
      <c r="D44" s="33">
        <v>241692</v>
      </c>
      <c r="E44" s="33">
        <v>1792481</v>
      </c>
      <c r="F44" s="33">
        <v>500</v>
      </c>
      <c r="G44" s="33">
        <v>142230</v>
      </c>
      <c r="H44" s="33">
        <v>463167</v>
      </c>
      <c r="I44" s="33">
        <v>0</v>
      </c>
      <c r="J44" s="33">
        <v>249799</v>
      </c>
      <c r="K44" s="33">
        <v>0</v>
      </c>
      <c r="L44" s="33">
        <v>1974892</v>
      </c>
      <c r="M44" s="33">
        <v>3511612</v>
      </c>
      <c r="N44" s="33">
        <v>0</v>
      </c>
      <c r="O44" s="33">
        <v>74637</v>
      </c>
      <c r="P44" s="33">
        <v>9213032</v>
      </c>
      <c r="Q44" s="20">
        <v>37</v>
      </c>
    </row>
    <row r="45" spans="1:17" x14ac:dyDescent="0.2">
      <c r="A45" s="32">
        <f>A44</f>
        <v>37</v>
      </c>
      <c r="B45" s="24" t="s">
        <v>22</v>
      </c>
      <c r="C45" s="34">
        <f t="shared" ref="C45:P45" si="0">SUM(C8:C44)</f>
        <v>32011788</v>
      </c>
      <c r="D45" s="34">
        <f t="shared" si="0"/>
        <v>9709156</v>
      </c>
      <c r="E45" s="34">
        <f t="shared" si="0"/>
        <v>36886394</v>
      </c>
      <c r="F45" s="34">
        <f t="shared" si="0"/>
        <v>1511927</v>
      </c>
      <c r="G45" s="34">
        <f t="shared" si="0"/>
        <v>5423495</v>
      </c>
      <c r="H45" s="34">
        <f t="shared" si="0"/>
        <v>13515665</v>
      </c>
      <c r="I45" s="34">
        <f t="shared" si="0"/>
        <v>0</v>
      </c>
      <c r="J45" s="34">
        <f t="shared" si="0"/>
        <v>5436706</v>
      </c>
      <c r="K45" s="34">
        <f t="shared" si="0"/>
        <v>32766</v>
      </c>
      <c r="L45" s="34">
        <f t="shared" si="0"/>
        <v>15111787</v>
      </c>
      <c r="M45" s="34">
        <f t="shared" si="0"/>
        <v>82152849</v>
      </c>
      <c r="N45" s="34">
        <f t="shared" si="0"/>
        <v>23562</v>
      </c>
      <c r="O45" s="34">
        <f t="shared" si="0"/>
        <v>2344598</v>
      </c>
      <c r="P45" s="34">
        <f t="shared" si="0"/>
        <v>204160693</v>
      </c>
      <c r="Q45" s="32">
        <f>Q44</f>
        <v>37</v>
      </c>
    </row>
    <row r="47" spans="1:17" x14ac:dyDescent="0.2">
      <c r="O47" s="108"/>
    </row>
    <row r="48" spans="1:17" x14ac:dyDescent="0.2">
      <c r="O48" s="108"/>
    </row>
  </sheetData>
  <printOptions horizontalCentered="1" verticalCentered="1" gridLines="1"/>
  <pageMargins left="0.5" right="0.5" top="0.5" bottom="0.5" header="0.5" footer="0.17"/>
  <pageSetup paperSize="3"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EDD6E-36D4-4AAF-9938-199915B647AF}">
  <sheetPr transitionEvaluation="1" transitionEntry="1" codeName="Sheet15">
    <pageSetUpPr fitToPage="1"/>
  </sheetPr>
  <dimension ref="A1:M160"/>
  <sheetViews>
    <sheetView zoomScaleNormal="100" workbookViewId="0"/>
  </sheetViews>
  <sheetFormatPr defaultColWidth="11.5703125" defaultRowHeight="9.75" customHeight="1" x14ac:dyDescent="0.2"/>
  <cols>
    <col min="1" max="1" width="4.7109375" style="20" customWidth="1"/>
    <col min="2" max="2" width="16.28515625" style="20" customWidth="1"/>
    <col min="3" max="12" width="15.7109375" style="20" customWidth="1"/>
    <col min="13" max="13" width="3.28515625" style="20" bestFit="1" customWidth="1"/>
    <col min="14" max="256" width="11.5703125" style="20"/>
    <col min="257" max="257" width="3.7109375" style="20" customWidth="1"/>
    <col min="258" max="258" width="13.140625" style="20" customWidth="1"/>
    <col min="259" max="259" width="16.140625" style="20" customWidth="1"/>
    <col min="260" max="260" width="15" style="20" bestFit="1" customWidth="1"/>
    <col min="261" max="261" width="13.28515625" style="20" bestFit="1" customWidth="1"/>
    <col min="262" max="262" width="11.85546875" style="20" bestFit="1" customWidth="1"/>
    <col min="263" max="264" width="13.28515625" style="20" bestFit="1" customWidth="1"/>
    <col min="265" max="265" width="15.42578125" style="20" bestFit="1" customWidth="1"/>
    <col min="266" max="266" width="11.85546875" style="20" bestFit="1" customWidth="1"/>
    <col min="267" max="267" width="13.7109375" style="20" customWidth="1"/>
    <col min="268" max="268" width="14.28515625" style="20" bestFit="1" customWidth="1"/>
    <col min="269" max="269" width="3.28515625" style="20" bestFit="1" customWidth="1"/>
    <col min="270" max="512" width="11.5703125" style="20"/>
    <col min="513" max="513" width="3.7109375" style="20" customWidth="1"/>
    <col min="514" max="514" width="13.140625" style="20" customWidth="1"/>
    <col min="515" max="515" width="16.140625" style="20" customWidth="1"/>
    <col min="516" max="516" width="15" style="20" bestFit="1" customWidth="1"/>
    <col min="517" max="517" width="13.28515625" style="20" bestFit="1" customWidth="1"/>
    <col min="518" max="518" width="11.85546875" style="20" bestFit="1" customWidth="1"/>
    <col min="519" max="520" width="13.28515625" style="20" bestFit="1" customWidth="1"/>
    <col min="521" max="521" width="15.42578125" style="20" bestFit="1" customWidth="1"/>
    <col min="522" max="522" width="11.85546875" style="20" bestFit="1" customWidth="1"/>
    <col min="523" max="523" width="13.7109375" style="20" customWidth="1"/>
    <col min="524" max="524" width="14.28515625" style="20" bestFit="1" customWidth="1"/>
    <col min="525" max="525" width="3.28515625" style="20" bestFit="1" customWidth="1"/>
    <col min="526" max="768" width="11.5703125" style="20"/>
    <col min="769" max="769" width="3.7109375" style="20" customWidth="1"/>
    <col min="770" max="770" width="13.140625" style="20" customWidth="1"/>
    <col min="771" max="771" width="16.140625" style="20" customWidth="1"/>
    <col min="772" max="772" width="15" style="20" bestFit="1" customWidth="1"/>
    <col min="773" max="773" width="13.28515625" style="20" bestFit="1" customWidth="1"/>
    <col min="774" max="774" width="11.85546875" style="20" bestFit="1" customWidth="1"/>
    <col min="775" max="776" width="13.28515625" style="20" bestFit="1" customWidth="1"/>
    <col min="777" max="777" width="15.42578125" style="20" bestFit="1" customWidth="1"/>
    <col min="778" max="778" width="11.85546875" style="20" bestFit="1" customWidth="1"/>
    <col min="779" max="779" width="13.7109375" style="20" customWidth="1"/>
    <col min="780" max="780" width="14.28515625" style="20" bestFit="1" customWidth="1"/>
    <col min="781" max="781" width="3.28515625" style="20" bestFit="1" customWidth="1"/>
    <col min="782" max="1024" width="11.5703125" style="20"/>
    <col min="1025" max="1025" width="3.7109375" style="20" customWidth="1"/>
    <col min="1026" max="1026" width="13.140625" style="20" customWidth="1"/>
    <col min="1027" max="1027" width="16.140625" style="20" customWidth="1"/>
    <col min="1028" max="1028" width="15" style="20" bestFit="1" customWidth="1"/>
    <col min="1029" max="1029" width="13.28515625" style="20" bestFit="1" customWidth="1"/>
    <col min="1030" max="1030" width="11.85546875" style="20" bestFit="1" customWidth="1"/>
    <col min="1031" max="1032" width="13.28515625" style="20" bestFit="1" customWidth="1"/>
    <col min="1033" max="1033" width="15.42578125" style="20" bestFit="1" customWidth="1"/>
    <col min="1034" max="1034" width="11.85546875" style="20" bestFit="1" customWidth="1"/>
    <col min="1035" max="1035" width="13.7109375" style="20" customWidth="1"/>
    <col min="1036" max="1036" width="14.28515625" style="20" bestFit="1" customWidth="1"/>
    <col min="1037" max="1037" width="3.28515625" style="20" bestFit="1" customWidth="1"/>
    <col min="1038" max="1280" width="11.5703125" style="20"/>
    <col min="1281" max="1281" width="3.7109375" style="20" customWidth="1"/>
    <col min="1282" max="1282" width="13.140625" style="20" customWidth="1"/>
    <col min="1283" max="1283" width="16.140625" style="20" customWidth="1"/>
    <col min="1284" max="1284" width="15" style="20" bestFit="1" customWidth="1"/>
    <col min="1285" max="1285" width="13.28515625" style="20" bestFit="1" customWidth="1"/>
    <col min="1286" max="1286" width="11.85546875" style="20" bestFit="1" customWidth="1"/>
    <col min="1287" max="1288" width="13.28515625" style="20" bestFit="1" customWidth="1"/>
    <col min="1289" max="1289" width="15.42578125" style="20" bestFit="1" customWidth="1"/>
    <col min="1290" max="1290" width="11.85546875" style="20" bestFit="1" customWidth="1"/>
    <col min="1291" max="1291" width="13.7109375" style="20" customWidth="1"/>
    <col min="1292" max="1292" width="14.28515625" style="20" bestFit="1" customWidth="1"/>
    <col min="1293" max="1293" width="3.28515625" style="20" bestFit="1" customWidth="1"/>
    <col min="1294" max="1536" width="11.5703125" style="20"/>
    <col min="1537" max="1537" width="3.7109375" style="20" customWidth="1"/>
    <col min="1538" max="1538" width="13.140625" style="20" customWidth="1"/>
    <col min="1539" max="1539" width="16.140625" style="20" customWidth="1"/>
    <col min="1540" max="1540" width="15" style="20" bestFit="1" customWidth="1"/>
    <col min="1541" max="1541" width="13.28515625" style="20" bestFit="1" customWidth="1"/>
    <col min="1542" max="1542" width="11.85546875" style="20" bestFit="1" customWidth="1"/>
    <col min="1543" max="1544" width="13.28515625" style="20" bestFit="1" customWidth="1"/>
    <col min="1545" max="1545" width="15.42578125" style="20" bestFit="1" customWidth="1"/>
    <col min="1546" max="1546" width="11.85546875" style="20" bestFit="1" customWidth="1"/>
    <col min="1547" max="1547" width="13.7109375" style="20" customWidth="1"/>
    <col min="1548" max="1548" width="14.28515625" style="20" bestFit="1" customWidth="1"/>
    <col min="1549" max="1549" width="3.28515625" style="20" bestFit="1" customWidth="1"/>
    <col min="1550" max="1792" width="11.5703125" style="20"/>
    <col min="1793" max="1793" width="3.7109375" style="20" customWidth="1"/>
    <col min="1794" max="1794" width="13.140625" style="20" customWidth="1"/>
    <col min="1795" max="1795" width="16.140625" style="20" customWidth="1"/>
    <col min="1796" max="1796" width="15" style="20" bestFit="1" customWidth="1"/>
    <col min="1797" max="1797" width="13.28515625" style="20" bestFit="1" customWidth="1"/>
    <col min="1798" max="1798" width="11.85546875" style="20" bestFit="1" customWidth="1"/>
    <col min="1799" max="1800" width="13.28515625" style="20" bestFit="1" customWidth="1"/>
    <col min="1801" max="1801" width="15.42578125" style="20" bestFit="1" customWidth="1"/>
    <col min="1802" max="1802" width="11.85546875" style="20" bestFit="1" customWidth="1"/>
    <col min="1803" max="1803" width="13.7109375" style="20" customWidth="1"/>
    <col min="1804" max="1804" width="14.28515625" style="20" bestFit="1" customWidth="1"/>
    <col min="1805" max="1805" width="3.28515625" style="20" bestFit="1" customWidth="1"/>
    <col min="1806" max="2048" width="11.5703125" style="20"/>
    <col min="2049" max="2049" width="3.7109375" style="20" customWidth="1"/>
    <col min="2050" max="2050" width="13.140625" style="20" customWidth="1"/>
    <col min="2051" max="2051" width="16.140625" style="20" customWidth="1"/>
    <col min="2052" max="2052" width="15" style="20" bestFit="1" customWidth="1"/>
    <col min="2053" max="2053" width="13.28515625" style="20" bestFit="1" customWidth="1"/>
    <col min="2054" max="2054" width="11.85546875" style="20" bestFit="1" customWidth="1"/>
    <col min="2055" max="2056" width="13.28515625" style="20" bestFit="1" customWidth="1"/>
    <col min="2057" max="2057" width="15.42578125" style="20" bestFit="1" customWidth="1"/>
    <col min="2058" max="2058" width="11.85546875" style="20" bestFit="1" customWidth="1"/>
    <col min="2059" max="2059" width="13.7109375" style="20" customWidth="1"/>
    <col min="2060" max="2060" width="14.28515625" style="20" bestFit="1" customWidth="1"/>
    <col min="2061" max="2061" width="3.28515625" style="20" bestFit="1" customWidth="1"/>
    <col min="2062" max="2304" width="11.5703125" style="20"/>
    <col min="2305" max="2305" width="3.7109375" style="20" customWidth="1"/>
    <col min="2306" max="2306" width="13.140625" style="20" customWidth="1"/>
    <col min="2307" max="2307" width="16.140625" style="20" customWidth="1"/>
    <col min="2308" max="2308" width="15" style="20" bestFit="1" customWidth="1"/>
    <col min="2309" max="2309" width="13.28515625" style="20" bestFit="1" customWidth="1"/>
    <col min="2310" max="2310" width="11.85546875" style="20" bestFit="1" customWidth="1"/>
    <col min="2311" max="2312" width="13.28515625" style="20" bestFit="1" customWidth="1"/>
    <col min="2313" max="2313" width="15.42578125" style="20" bestFit="1" customWidth="1"/>
    <col min="2314" max="2314" width="11.85546875" style="20" bestFit="1" customWidth="1"/>
    <col min="2315" max="2315" width="13.7109375" style="20" customWidth="1"/>
    <col min="2316" max="2316" width="14.28515625" style="20" bestFit="1" customWidth="1"/>
    <col min="2317" max="2317" width="3.28515625" style="20" bestFit="1" customWidth="1"/>
    <col min="2318" max="2560" width="11.5703125" style="20"/>
    <col min="2561" max="2561" width="3.7109375" style="20" customWidth="1"/>
    <col min="2562" max="2562" width="13.140625" style="20" customWidth="1"/>
    <col min="2563" max="2563" width="16.140625" style="20" customWidth="1"/>
    <col min="2564" max="2564" width="15" style="20" bestFit="1" customWidth="1"/>
    <col min="2565" max="2565" width="13.28515625" style="20" bestFit="1" customWidth="1"/>
    <col min="2566" max="2566" width="11.85546875" style="20" bestFit="1" customWidth="1"/>
    <col min="2567" max="2568" width="13.28515625" style="20" bestFit="1" customWidth="1"/>
    <col min="2569" max="2569" width="15.42578125" style="20" bestFit="1" customWidth="1"/>
    <col min="2570" max="2570" width="11.85546875" style="20" bestFit="1" customWidth="1"/>
    <col min="2571" max="2571" width="13.7109375" style="20" customWidth="1"/>
    <col min="2572" max="2572" width="14.28515625" style="20" bestFit="1" customWidth="1"/>
    <col min="2573" max="2573" width="3.28515625" style="20" bestFit="1" customWidth="1"/>
    <col min="2574" max="2816" width="11.5703125" style="20"/>
    <col min="2817" max="2817" width="3.7109375" style="20" customWidth="1"/>
    <col min="2818" max="2818" width="13.140625" style="20" customWidth="1"/>
    <col min="2819" max="2819" width="16.140625" style="20" customWidth="1"/>
    <col min="2820" max="2820" width="15" style="20" bestFit="1" customWidth="1"/>
    <col min="2821" max="2821" width="13.28515625" style="20" bestFit="1" customWidth="1"/>
    <col min="2822" max="2822" width="11.85546875" style="20" bestFit="1" customWidth="1"/>
    <col min="2823" max="2824" width="13.28515625" style="20" bestFit="1" customWidth="1"/>
    <col min="2825" max="2825" width="15.42578125" style="20" bestFit="1" customWidth="1"/>
    <col min="2826" max="2826" width="11.85546875" style="20" bestFit="1" customWidth="1"/>
    <col min="2827" max="2827" width="13.7109375" style="20" customWidth="1"/>
    <col min="2828" max="2828" width="14.28515625" style="20" bestFit="1" customWidth="1"/>
    <col min="2829" max="2829" width="3.28515625" style="20" bestFit="1" customWidth="1"/>
    <col min="2830" max="3072" width="11.5703125" style="20"/>
    <col min="3073" max="3073" width="3.7109375" style="20" customWidth="1"/>
    <col min="3074" max="3074" width="13.140625" style="20" customWidth="1"/>
    <col min="3075" max="3075" width="16.140625" style="20" customWidth="1"/>
    <col min="3076" max="3076" width="15" style="20" bestFit="1" customWidth="1"/>
    <col min="3077" max="3077" width="13.28515625" style="20" bestFit="1" customWidth="1"/>
    <col min="3078" max="3078" width="11.85546875" style="20" bestFit="1" customWidth="1"/>
    <col min="3079" max="3080" width="13.28515625" style="20" bestFit="1" customWidth="1"/>
    <col min="3081" max="3081" width="15.42578125" style="20" bestFit="1" customWidth="1"/>
    <col min="3082" max="3082" width="11.85546875" style="20" bestFit="1" customWidth="1"/>
    <col min="3083" max="3083" width="13.7109375" style="20" customWidth="1"/>
    <col min="3084" max="3084" width="14.28515625" style="20" bestFit="1" customWidth="1"/>
    <col min="3085" max="3085" width="3.28515625" style="20" bestFit="1" customWidth="1"/>
    <col min="3086" max="3328" width="11.5703125" style="20"/>
    <col min="3329" max="3329" width="3.7109375" style="20" customWidth="1"/>
    <col min="3330" max="3330" width="13.140625" style="20" customWidth="1"/>
    <col min="3331" max="3331" width="16.140625" style="20" customWidth="1"/>
    <col min="3332" max="3332" width="15" style="20" bestFit="1" customWidth="1"/>
    <col min="3333" max="3333" width="13.28515625" style="20" bestFit="1" customWidth="1"/>
    <col min="3334" max="3334" width="11.85546875" style="20" bestFit="1" customWidth="1"/>
    <col min="3335" max="3336" width="13.28515625" style="20" bestFit="1" customWidth="1"/>
    <col min="3337" max="3337" width="15.42578125" style="20" bestFit="1" customWidth="1"/>
    <col min="3338" max="3338" width="11.85546875" style="20" bestFit="1" customWidth="1"/>
    <col min="3339" max="3339" width="13.7109375" style="20" customWidth="1"/>
    <col min="3340" max="3340" width="14.28515625" style="20" bestFit="1" customWidth="1"/>
    <col min="3341" max="3341" width="3.28515625" style="20" bestFit="1" customWidth="1"/>
    <col min="3342" max="3584" width="11.5703125" style="20"/>
    <col min="3585" max="3585" width="3.7109375" style="20" customWidth="1"/>
    <col min="3586" max="3586" width="13.140625" style="20" customWidth="1"/>
    <col min="3587" max="3587" width="16.140625" style="20" customWidth="1"/>
    <col min="3588" max="3588" width="15" style="20" bestFit="1" customWidth="1"/>
    <col min="3589" max="3589" width="13.28515625" style="20" bestFit="1" customWidth="1"/>
    <col min="3590" max="3590" width="11.85546875" style="20" bestFit="1" customWidth="1"/>
    <col min="3591" max="3592" width="13.28515625" style="20" bestFit="1" customWidth="1"/>
    <col min="3593" max="3593" width="15.42578125" style="20" bestFit="1" customWidth="1"/>
    <col min="3594" max="3594" width="11.85546875" style="20" bestFit="1" customWidth="1"/>
    <col min="3595" max="3595" width="13.7109375" style="20" customWidth="1"/>
    <col min="3596" max="3596" width="14.28515625" style="20" bestFit="1" customWidth="1"/>
    <col min="3597" max="3597" width="3.28515625" style="20" bestFit="1" customWidth="1"/>
    <col min="3598" max="3840" width="11.5703125" style="20"/>
    <col min="3841" max="3841" width="3.7109375" style="20" customWidth="1"/>
    <col min="3842" max="3842" width="13.140625" style="20" customWidth="1"/>
    <col min="3843" max="3843" width="16.140625" style="20" customWidth="1"/>
    <col min="3844" max="3844" width="15" style="20" bestFit="1" customWidth="1"/>
    <col min="3845" max="3845" width="13.28515625" style="20" bestFit="1" customWidth="1"/>
    <col min="3846" max="3846" width="11.85546875" style="20" bestFit="1" customWidth="1"/>
    <col min="3847" max="3848" width="13.28515625" style="20" bestFit="1" customWidth="1"/>
    <col min="3849" max="3849" width="15.42578125" style="20" bestFit="1" customWidth="1"/>
    <col min="3850" max="3850" width="11.85546875" style="20" bestFit="1" customWidth="1"/>
    <col min="3851" max="3851" width="13.7109375" style="20" customWidth="1"/>
    <col min="3852" max="3852" width="14.28515625" style="20" bestFit="1" customWidth="1"/>
    <col min="3853" max="3853" width="3.28515625" style="20" bestFit="1" customWidth="1"/>
    <col min="3854" max="4096" width="11.5703125" style="20"/>
    <col min="4097" max="4097" width="3.7109375" style="20" customWidth="1"/>
    <col min="4098" max="4098" width="13.140625" style="20" customWidth="1"/>
    <col min="4099" max="4099" width="16.140625" style="20" customWidth="1"/>
    <col min="4100" max="4100" width="15" style="20" bestFit="1" customWidth="1"/>
    <col min="4101" max="4101" width="13.28515625" style="20" bestFit="1" customWidth="1"/>
    <col min="4102" max="4102" width="11.85546875" style="20" bestFit="1" customWidth="1"/>
    <col min="4103" max="4104" width="13.28515625" style="20" bestFit="1" customWidth="1"/>
    <col min="4105" max="4105" width="15.42578125" style="20" bestFit="1" customWidth="1"/>
    <col min="4106" max="4106" width="11.85546875" style="20" bestFit="1" customWidth="1"/>
    <col min="4107" max="4107" width="13.7109375" style="20" customWidth="1"/>
    <col min="4108" max="4108" width="14.28515625" style="20" bestFit="1" customWidth="1"/>
    <col min="4109" max="4109" width="3.28515625" style="20" bestFit="1" customWidth="1"/>
    <col min="4110" max="4352" width="11.5703125" style="20"/>
    <col min="4353" max="4353" width="3.7109375" style="20" customWidth="1"/>
    <col min="4354" max="4354" width="13.140625" style="20" customWidth="1"/>
    <col min="4355" max="4355" width="16.140625" style="20" customWidth="1"/>
    <col min="4356" max="4356" width="15" style="20" bestFit="1" customWidth="1"/>
    <col min="4357" max="4357" width="13.28515625" style="20" bestFit="1" customWidth="1"/>
    <col min="4358" max="4358" width="11.85546875" style="20" bestFit="1" customWidth="1"/>
    <col min="4359" max="4360" width="13.28515625" style="20" bestFit="1" customWidth="1"/>
    <col min="4361" max="4361" width="15.42578125" style="20" bestFit="1" customWidth="1"/>
    <col min="4362" max="4362" width="11.85546875" style="20" bestFit="1" customWidth="1"/>
    <col min="4363" max="4363" width="13.7109375" style="20" customWidth="1"/>
    <col min="4364" max="4364" width="14.28515625" style="20" bestFit="1" customWidth="1"/>
    <col min="4365" max="4365" width="3.28515625" style="20" bestFit="1" customWidth="1"/>
    <col min="4366" max="4608" width="11.5703125" style="20"/>
    <col min="4609" max="4609" width="3.7109375" style="20" customWidth="1"/>
    <col min="4610" max="4610" width="13.140625" style="20" customWidth="1"/>
    <col min="4611" max="4611" width="16.140625" style="20" customWidth="1"/>
    <col min="4612" max="4612" width="15" style="20" bestFit="1" customWidth="1"/>
    <col min="4613" max="4613" width="13.28515625" style="20" bestFit="1" customWidth="1"/>
    <col min="4614" max="4614" width="11.85546875" style="20" bestFit="1" customWidth="1"/>
    <col min="4615" max="4616" width="13.28515625" style="20" bestFit="1" customWidth="1"/>
    <col min="4617" max="4617" width="15.42578125" style="20" bestFit="1" customWidth="1"/>
    <col min="4618" max="4618" width="11.85546875" style="20" bestFit="1" customWidth="1"/>
    <col min="4619" max="4619" width="13.7109375" style="20" customWidth="1"/>
    <col min="4620" max="4620" width="14.28515625" style="20" bestFit="1" customWidth="1"/>
    <col min="4621" max="4621" width="3.28515625" style="20" bestFit="1" customWidth="1"/>
    <col min="4622" max="4864" width="11.5703125" style="20"/>
    <col min="4865" max="4865" width="3.7109375" style="20" customWidth="1"/>
    <col min="4866" max="4866" width="13.140625" style="20" customWidth="1"/>
    <col min="4867" max="4867" width="16.140625" style="20" customWidth="1"/>
    <col min="4868" max="4868" width="15" style="20" bestFit="1" customWidth="1"/>
    <col min="4869" max="4869" width="13.28515625" style="20" bestFit="1" customWidth="1"/>
    <col min="4870" max="4870" width="11.85546875" style="20" bestFit="1" customWidth="1"/>
    <col min="4871" max="4872" width="13.28515625" style="20" bestFit="1" customWidth="1"/>
    <col min="4873" max="4873" width="15.42578125" style="20" bestFit="1" customWidth="1"/>
    <col min="4874" max="4874" width="11.85546875" style="20" bestFit="1" customWidth="1"/>
    <col min="4875" max="4875" width="13.7109375" style="20" customWidth="1"/>
    <col min="4876" max="4876" width="14.28515625" style="20" bestFit="1" customWidth="1"/>
    <col min="4877" max="4877" width="3.28515625" style="20" bestFit="1" customWidth="1"/>
    <col min="4878" max="5120" width="11.5703125" style="20"/>
    <col min="5121" max="5121" width="3.7109375" style="20" customWidth="1"/>
    <col min="5122" max="5122" width="13.140625" style="20" customWidth="1"/>
    <col min="5123" max="5123" width="16.140625" style="20" customWidth="1"/>
    <col min="5124" max="5124" width="15" style="20" bestFit="1" customWidth="1"/>
    <col min="5125" max="5125" width="13.28515625" style="20" bestFit="1" customWidth="1"/>
    <col min="5126" max="5126" width="11.85546875" style="20" bestFit="1" customWidth="1"/>
    <col min="5127" max="5128" width="13.28515625" style="20" bestFit="1" customWidth="1"/>
    <col min="5129" max="5129" width="15.42578125" style="20" bestFit="1" customWidth="1"/>
    <col min="5130" max="5130" width="11.85546875" style="20" bestFit="1" customWidth="1"/>
    <col min="5131" max="5131" width="13.7109375" style="20" customWidth="1"/>
    <col min="5132" max="5132" width="14.28515625" style="20" bestFit="1" customWidth="1"/>
    <col min="5133" max="5133" width="3.28515625" style="20" bestFit="1" customWidth="1"/>
    <col min="5134" max="5376" width="11.5703125" style="20"/>
    <col min="5377" max="5377" width="3.7109375" style="20" customWidth="1"/>
    <col min="5378" max="5378" width="13.140625" style="20" customWidth="1"/>
    <col min="5379" max="5379" width="16.140625" style="20" customWidth="1"/>
    <col min="5380" max="5380" width="15" style="20" bestFit="1" customWidth="1"/>
    <col min="5381" max="5381" width="13.28515625" style="20" bestFit="1" customWidth="1"/>
    <col min="5382" max="5382" width="11.85546875" style="20" bestFit="1" customWidth="1"/>
    <col min="5383" max="5384" width="13.28515625" style="20" bestFit="1" customWidth="1"/>
    <col min="5385" max="5385" width="15.42578125" style="20" bestFit="1" customWidth="1"/>
    <col min="5386" max="5386" width="11.85546875" style="20" bestFit="1" customWidth="1"/>
    <col min="5387" max="5387" width="13.7109375" style="20" customWidth="1"/>
    <col min="5388" max="5388" width="14.28515625" style="20" bestFit="1" customWidth="1"/>
    <col min="5389" max="5389" width="3.28515625" style="20" bestFit="1" customWidth="1"/>
    <col min="5390" max="5632" width="11.5703125" style="20"/>
    <col min="5633" max="5633" width="3.7109375" style="20" customWidth="1"/>
    <col min="5634" max="5634" width="13.140625" style="20" customWidth="1"/>
    <col min="5635" max="5635" width="16.140625" style="20" customWidth="1"/>
    <col min="5636" max="5636" width="15" style="20" bestFit="1" customWidth="1"/>
    <col min="5637" max="5637" width="13.28515625" style="20" bestFit="1" customWidth="1"/>
    <col min="5638" max="5638" width="11.85546875" style="20" bestFit="1" customWidth="1"/>
    <col min="5639" max="5640" width="13.28515625" style="20" bestFit="1" customWidth="1"/>
    <col min="5641" max="5641" width="15.42578125" style="20" bestFit="1" customWidth="1"/>
    <col min="5642" max="5642" width="11.85546875" style="20" bestFit="1" customWidth="1"/>
    <col min="5643" max="5643" width="13.7109375" style="20" customWidth="1"/>
    <col min="5644" max="5644" width="14.28515625" style="20" bestFit="1" customWidth="1"/>
    <col min="5645" max="5645" width="3.28515625" style="20" bestFit="1" customWidth="1"/>
    <col min="5646" max="5888" width="11.5703125" style="20"/>
    <col min="5889" max="5889" width="3.7109375" style="20" customWidth="1"/>
    <col min="5890" max="5890" width="13.140625" style="20" customWidth="1"/>
    <col min="5891" max="5891" width="16.140625" style="20" customWidth="1"/>
    <col min="5892" max="5892" width="15" style="20" bestFit="1" customWidth="1"/>
    <col min="5893" max="5893" width="13.28515625" style="20" bestFit="1" customWidth="1"/>
    <col min="5894" max="5894" width="11.85546875" style="20" bestFit="1" customWidth="1"/>
    <col min="5895" max="5896" width="13.28515625" style="20" bestFit="1" customWidth="1"/>
    <col min="5897" max="5897" width="15.42578125" style="20" bestFit="1" customWidth="1"/>
    <col min="5898" max="5898" width="11.85546875" style="20" bestFit="1" customWidth="1"/>
    <col min="5899" max="5899" width="13.7109375" style="20" customWidth="1"/>
    <col min="5900" max="5900" width="14.28515625" style="20" bestFit="1" customWidth="1"/>
    <col min="5901" max="5901" width="3.28515625" style="20" bestFit="1" customWidth="1"/>
    <col min="5902" max="6144" width="11.5703125" style="20"/>
    <col min="6145" max="6145" width="3.7109375" style="20" customWidth="1"/>
    <col min="6146" max="6146" width="13.140625" style="20" customWidth="1"/>
    <col min="6147" max="6147" width="16.140625" style="20" customWidth="1"/>
    <col min="6148" max="6148" width="15" style="20" bestFit="1" customWidth="1"/>
    <col min="6149" max="6149" width="13.28515625" style="20" bestFit="1" customWidth="1"/>
    <col min="6150" max="6150" width="11.85546875" style="20" bestFit="1" customWidth="1"/>
    <col min="6151" max="6152" width="13.28515625" style="20" bestFit="1" customWidth="1"/>
    <col min="6153" max="6153" width="15.42578125" style="20" bestFit="1" customWidth="1"/>
    <col min="6154" max="6154" width="11.85546875" style="20" bestFit="1" customWidth="1"/>
    <col min="6155" max="6155" width="13.7109375" style="20" customWidth="1"/>
    <col min="6156" max="6156" width="14.28515625" style="20" bestFit="1" customWidth="1"/>
    <col min="6157" max="6157" width="3.28515625" style="20" bestFit="1" customWidth="1"/>
    <col min="6158" max="6400" width="11.5703125" style="20"/>
    <col min="6401" max="6401" width="3.7109375" style="20" customWidth="1"/>
    <col min="6402" max="6402" width="13.140625" style="20" customWidth="1"/>
    <col min="6403" max="6403" width="16.140625" style="20" customWidth="1"/>
    <col min="6404" max="6404" width="15" style="20" bestFit="1" customWidth="1"/>
    <col min="6405" max="6405" width="13.28515625" style="20" bestFit="1" customWidth="1"/>
    <col min="6406" max="6406" width="11.85546875" style="20" bestFit="1" customWidth="1"/>
    <col min="6407" max="6408" width="13.28515625" style="20" bestFit="1" customWidth="1"/>
    <col min="6409" max="6409" width="15.42578125" style="20" bestFit="1" customWidth="1"/>
    <col min="6410" max="6410" width="11.85546875" style="20" bestFit="1" customWidth="1"/>
    <col min="6411" max="6411" width="13.7109375" style="20" customWidth="1"/>
    <col min="6412" max="6412" width="14.28515625" style="20" bestFit="1" customWidth="1"/>
    <col min="6413" max="6413" width="3.28515625" style="20" bestFit="1" customWidth="1"/>
    <col min="6414" max="6656" width="11.5703125" style="20"/>
    <col min="6657" max="6657" width="3.7109375" style="20" customWidth="1"/>
    <col min="6658" max="6658" width="13.140625" style="20" customWidth="1"/>
    <col min="6659" max="6659" width="16.140625" style="20" customWidth="1"/>
    <col min="6660" max="6660" width="15" style="20" bestFit="1" customWidth="1"/>
    <col min="6661" max="6661" width="13.28515625" style="20" bestFit="1" customWidth="1"/>
    <col min="6662" max="6662" width="11.85546875" style="20" bestFit="1" customWidth="1"/>
    <col min="6663" max="6664" width="13.28515625" style="20" bestFit="1" customWidth="1"/>
    <col min="6665" max="6665" width="15.42578125" style="20" bestFit="1" customWidth="1"/>
    <col min="6666" max="6666" width="11.85546875" style="20" bestFit="1" customWidth="1"/>
    <col min="6667" max="6667" width="13.7109375" style="20" customWidth="1"/>
    <col min="6668" max="6668" width="14.28515625" style="20" bestFit="1" customWidth="1"/>
    <col min="6669" max="6669" width="3.28515625" style="20" bestFit="1" customWidth="1"/>
    <col min="6670" max="6912" width="11.5703125" style="20"/>
    <col min="6913" max="6913" width="3.7109375" style="20" customWidth="1"/>
    <col min="6914" max="6914" width="13.140625" style="20" customWidth="1"/>
    <col min="6915" max="6915" width="16.140625" style="20" customWidth="1"/>
    <col min="6916" max="6916" width="15" style="20" bestFit="1" customWidth="1"/>
    <col min="6917" max="6917" width="13.28515625" style="20" bestFit="1" customWidth="1"/>
    <col min="6918" max="6918" width="11.85546875" style="20" bestFit="1" customWidth="1"/>
    <col min="6919" max="6920" width="13.28515625" style="20" bestFit="1" customWidth="1"/>
    <col min="6921" max="6921" width="15.42578125" style="20" bestFit="1" customWidth="1"/>
    <col min="6922" max="6922" width="11.85546875" style="20" bestFit="1" customWidth="1"/>
    <col min="6923" max="6923" width="13.7109375" style="20" customWidth="1"/>
    <col min="6924" max="6924" width="14.28515625" style="20" bestFit="1" customWidth="1"/>
    <col min="6925" max="6925" width="3.28515625" style="20" bestFit="1" customWidth="1"/>
    <col min="6926" max="7168" width="11.5703125" style="20"/>
    <col min="7169" max="7169" width="3.7109375" style="20" customWidth="1"/>
    <col min="7170" max="7170" width="13.140625" style="20" customWidth="1"/>
    <col min="7171" max="7171" width="16.140625" style="20" customWidth="1"/>
    <col min="7172" max="7172" width="15" style="20" bestFit="1" customWidth="1"/>
    <col min="7173" max="7173" width="13.28515625" style="20" bestFit="1" customWidth="1"/>
    <col min="7174" max="7174" width="11.85546875" style="20" bestFit="1" customWidth="1"/>
    <col min="7175" max="7176" width="13.28515625" style="20" bestFit="1" customWidth="1"/>
    <col min="7177" max="7177" width="15.42578125" style="20" bestFit="1" customWidth="1"/>
    <col min="7178" max="7178" width="11.85546875" style="20" bestFit="1" customWidth="1"/>
    <col min="7179" max="7179" width="13.7109375" style="20" customWidth="1"/>
    <col min="7180" max="7180" width="14.28515625" style="20" bestFit="1" customWidth="1"/>
    <col min="7181" max="7181" width="3.28515625" style="20" bestFit="1" customWidth="1"/>
    <col min="7182" max="7424" width="11.5703125" style="20"/>
    <col min="7425" max="7425" width="3.7109375" style="20" customWidth="1"/>
    <col min="7426" max="7426" width="13.140625" style="20" customWidth="1"/>
    <col min="7427" max="7427" width="16.140625" style="20" customWidth="1"/>
    <col min="7428" max="7428" width="15" style="20" bestFit="1" customWidth="1"/>
    <col min="7429" max="7429" width="13.28515625" style="20" bestFit="1" customWidth="1"/>
    <col min="7430" max="7430" width="11.85546875" style="20" bestFit="1" customWidth="1"/>
    <col min="7431" max="7432" width="13.28515625" style="20" bestFit="1" customWidth="1"/>
    <col min="7433" max="7433" width="15.42578125" style="20" bestFit="1" customWidth="1"/>
    <col min="7434" max="7434" width="11.85546875" style="20" bestFit="1" customWidth="1"/>
    <col min="7435" max="7435" width="13.7109375" style="20" customWidth="1"/>
    <col min="7436" max="7436" width="14.28515625" style="20" bestFit="1" customWidth="1"/>
    <col min="7437" max="7437" width="3.28515625" style="20" bestFit="1" customWidth="1"/>
    <col min="7438" max="7680" width="11.5703125" style="20"/>
    <col min="7681" max="7681" width="3.7109375" style="20" customWidth="1"/>
    <col min="7682" max="7682" width="13.140625" style="20" customWidth="1"/>
    <col min="7683" max="7683" width="16.140625" style="20" customWidth="1"/>
    <col min="7684" max="7684" width="15" style="20" bestFit="1" customWidth="1"/>
    <col min="7685" max="7685" width="13.28515625" style="20" bestFit="1" customWidth="1"/>
    <col min="7686" max="7686" width="11.85546875" style="20" bestFit="1" customWidth="1"/>
    <col min="7687" max="7688" width="13.28515625" style="20" bestFit="1" customWidth="1"/>
    <col min="7689" max="7689" width="15.42578125" style="20" bestFit="1" customWidth="1"/>
    <col min="7690" max="7690" width="11.85546875" style="20" bestFit="1" customWidth="1"/>
    <col min="7691" max="7691" width="13.7109375" style="20" customWidth="1"/>
    <col min="7692" max="7692" width="14.28515625" style="20" bestFit="1" customWidth="1"/>
    <col min="7693" max="7693" width="3.28515625" style="20" bestFit="1" customWidth="1"/>
    <col min="7694" max="7936" width="11.5703125" style="20"/>
    <col min="7937" max="7937" width="3.7109375" style="20" customWidth="1"/>
    <col min="7938" max="7938" width="13.140625" style="20" customWidth="1"/>
    <col min="7939" max="7939" width="16.140625" style="20" customWidth="1"/>
    <col min="7940" max="7940" width="15" style="20" bestFit="1" customWidth="1"/>
    <col min="7941" max="7941" width="13.28515625" style="20" bestFit="1" customWidth="1"/>
    <col min="7942" max="7942" width="11.85546875" style="20" bestFit="1" customWidth="1"/>
    <col min="7943" max="7944" width="13.28515625" style="20" bestFit="1" customWidth="1"/>
    <col min="7945" max="7945" width="15.42578125" style="20" bestFit="1" customWidth="1"/>
    <col min="7946" max="7946" width="11.85546875" style="20" bestFit="1" customWidth="1"/>
    <col min="7947" max="7947" width="13.7109375" style="20" customWidth="1"/>
    <col min="7948" max="7948" width="14.28515625" style="20" bestFit="1" customWidth="1"/>
    <col min="7949" max="7949" width="3.28515625" style="20" bestFit="1" customWidth="1"/>
    <col min="7950" max="8192" width="11.5703125" style="20"/>
    <col min="8193" max="8193" width="3.7109375" style="20" customWidth="1"/>
    <col min="8194" max="8194" width="13.140625" style="20" customWidth="1"/>
    <col min="8195" max="8195" width="16.140625" style="20" customWidth="1"/>
    <col min="8196" max="8196" width="15" style="20" bestFit="1" customWidth="1"/>
    <col min="8197" max="8197" width="13.28515625" style="20" bestFit="1" customWidth="1"/>
    <col min="8198" max="8198" width="11.85546875" style="20" bestFit="1" customWidth="1"/>
    <col min="8199" max="8200" width="13.28515625" style="20" bestFit="1" customWidth="1"/>
    <col min="8201" max="8201" width="15.42578125" style="20" bestFit="1" customWidth="1"/>
    <col min="8202" max="8202" width="11.85546875" style="20" bestFit="1" customWidth="1"/>
    <col min="8203" max="8203" width="13.7109375" style="20" customWidth="1"/>
    <col min="8204" max="8204" width="14.28515625" style="20" bestFit="1" customWidth="1"/>
    <col min="8205" max="8205" width="3.28515625" style="20" bestFit="1" customWidth="1"/>
    <col min="8206" max="8448" width="11.5703125" style="20"/>
    <col min="8449" max="8449" width="3.7109375" style="20" customWidth="1"/>
    <col min="8450" max="8450" width="13.140625" style="20" customWidth="1"/>
    <col min="8451" max="8451" width="16.140625" style="20" customWidth="1"/>
    <col min="8452" max="8452" width="15" style="20" bestFit="1" customWidth="1"/>
    <col min="8453" max="8453" width="13.28515625" style="20" bestFit="1" customWidth="1"/>
    <col min="8454" max="8454" width="11.85546875" style="20" bestFit="1" customWidth="1"/>
    <col min="8455" max="8456" width="13.28515625" style="20" bestFit="1" customWidth="1"/>
    <col min="8457" max="8457" width="15.42578125" style="20" bestFit="1" customWidth="1"/>
    <col min="8458" max="8458" width="11.85546875" style="20" bestFit="1" customWidth="1"/>
    <col min="8459" max="8459" width="13.7109375" style="20" customWidth="1"/>
    <col min="8460" max="8460" width="14.28515625" style="20" bestFit="1" customWidth="1"/>
    <col min="8461" max="8461" width="3.28515625" style="20" bestFit="1" customWidth="1"/>
    <col min="8462" max="8704" width="11.5703125" style="20"/>
    <col min="8705" max="8705" width="3.7109375" style="20" customWidth="1"/>
    <col min="8706" max="8706" width="13.140625" style="20" customWidth="1"/>
    <col min="8707" max="8707" width="16.140625" style="20" customWidth="1"/>
    <col min="8708" max="8708" width="15" style="20" bestFit="1" customWidth="1"/>
    <col min="8709" max="8709" width="13.28515625" style="20" bestFit="1" customWidth="1"/>
    <col min="8710" max="8710" width="11.85546875" style="20" bestFit="1" customWidth="1"/>
    <col min="8711" max="8712" width="13.28515625" style="20" bestFit="1" customWidth="1"/>
    <col min="8713" max="8713" width="15.42578125" style="20" bestFit="1" customWidth="1"/>
    <col min="8714" max="8714" width="11.85546875" style="20" bestFit="1" customWidth="1"/>
    <col min="8715" max="8715" width="13.7109375" style="20" customWidth="1"/>
    <col min="8716" max="8716" width="14.28515625" style="20" bestFit="1" customWidth="1"/>
    <col min="8717" max="8717" width="3.28515625" style="20" bestFit="1" customWidth="1"/>
    <col min="8718" max="8960" width="11.5703125" style="20"/>
    <col min="8961" max="8961" width="3.7109375" style="20" customWidth="1"/>
    <col min="8962" max="8962" width="13.140625" style="20" customWidth="1"/>
    <col min="8963" max="8963" width="16.140625" style="20" customWidth="1"/>
    <col min="8964" max="8964" width="15" style="20" bestFit="1" customWidth="1"/>
    <col min="8965" max="8965" width="13.28515625" style="20" bestFit="1" customWidth="1"/>
    <col min="8966" max="8966" width="11.85546875" style="20" bestFit="1" customWidth="1"/>
    <col min="8967" max="8968" width="13.28515625" style="20" bestFit="1" customWidth="1"/>
    <col min="8969" max="8969" width="15.42578125" style="20" bestFit="1" customWidth="1"/>
    <col min="8970" max="8970" width="11.85546875" style="20" bestFit="1" customWidth="1"/>
    <col min="8971" max="8971" width="13.7109375" style="20" customWidth="1"/>
    <col min="8972" max="8972" width="14.28515625" style="20" bestFit="1" customWidth="1"/>
    <col min="8973" max="8973" width="3.28515625" style="20" bestFit="1" customWidth="1"/>
    <col min="8974" max="9216" width="11.5703125" style="20"/>
    <col min="9217" max="9217" width="3.7109375" style="20" customWidth="1"/>
    <col min="9218" max="9218" width="13.140625" style="20" customWidth="1"/>
    <col min="9219" max="9219" width="16.140625" style="20" customWidth="1"/>
    <col min="9220" max="9220" width="15" style="20" bestFit="1" customWidth="1"/>
    <col min="9221" max="9221" width="13.28515625" style="20" bestFit="1" customWidth="1"/>
    <col min="9222" max="9222" width="11.85546875" style="20" bestFit="1" customWidth="1"/>
    <col min="9223" max="9224" width="13.28515625" style="20" bestFit="1" customWidth="1"/>
    <col min="9225" max="9225" width="15.42578125" style="20" bestFit="1" customWidth="1"/>
    <col min="9226" max="9226" width="11.85546875" style="20" bestFit="1" customWidth="1"/>
    <col min="9227" max="9227" width="13.7109375" style="20" customWidth="1"/>
    <col min="9228" max="9228" width="14.28515625" style="20" bestFit="1" customWidth="1"/>
    <col min="9229" max="9229" width="3.28515625" style="20" bestFit="1" customWidth="1"/>
    <col min="9230" max="9472" width="11.5703125" style="20"/>
    <col min="9473" max="9473" width="3.7109375" style="20" customWidth="1"/>
    <col min="9474" max="9474" width="13.140625" style="20" customWidth="1"/>
    <col min="9475" max="9475" width="16.140625" style="20" customWidth="1"/>
    <col min="9476" max="9476" width="15" style="20" bestFit="1" customWidth="1"/>
    <col min="9477" max="9477" width="13.28515625" style="20" bestFit="1" customWidth="1"/>
    <col min="9478" max="9478" width="11.85546875" style="20" bestFit="1" customWidth="1"/>
    <col min="9479" max="9480" width="13.28515625" style="20" bestFit="1" customWidth="1"/>
    <col min="9481" max="9481" width="15.42578125" style="20" bestFit="1" customWidth="1"/>
    <col min="9482" max="9482" width="11.85546875" style="20" bestFit="1" customWidth="1"/>
    <col min="9483" max="9483" width="13.7109375" style="20" customWidth="1"/>
    <col min="9484" max="9484" width="14.28515625" style="20" bestFit="1" customWidth="1"/>
    <col min="9485" max="9485" width="3.28515625" style="20" bestFit="1" customWidth="1"/>
    <col min="9486" max="9728" width="11.5703125" style="20"/>
    <col min="9729" max="9729" width="3.7109375" style="20" customWidth="1"/>
    <col min="9730" max="9730" width="13.140625" style="20" customWidth="1"/>
    <col min="9731" max="9731" width="16.140625" style="20" customWidth="1"/>
    <col min="9732" max="9732" width="15" style="20" bestFit="1" customWidth="1"/>
    <col min="9733" max="9733" width="13.28515625" style="20" bestFit="1" customWidth="1"/>
    <col min="9734" max="9734" width="11.85546875" style="20" bestFit="1" customWidth="1"/>
    <col min="9735" max="9736" width="13.28515625" style="20" bestFit="1" customWidth="1"/>
    <col min="9737" max="9737" width="15.42578125" style="20" bestFit="1" customWidth="1"/>
    <col min="9738" max="9738" width="11.85546875" style="20" bestFit="1" customWidth="1"/>
    <col min="9739" max="9739" width="13.7109375" style="20" customWidth="1"/>
    <col min="9740" max="9740" width="14.28515625" style="20" bestFit="1" customWidth="1"/>
    <col min="9741" max="9741" width="3.28515625" style="20" bestFit="1" customWidth="1"/>
    <col min="9742" max="9984" width="11.5703125" style="20"/>
    <col min="9985" max="9985" width="3.7109375" style="20" customWidth="1"/>
    <col min="9986" max="9986" width="13.140625" style="20" customWidth="1"/>
    <col min="9987" max="9987" width="16.140625" style="20" customWidth="1"/>
    <col min="9988" max="9988" width="15" style="20" bestFit="1" customWidth="1"/>
    <col min="9989" max="9989" width="13.28515625" style="20" bestFit="1" customWidth="1"/>
    <col min="9990" max="9990" width="11.85546875" style="20" bestFit="1" customWidth="1"/>
    <col min="9991" max="9992" width="13.28515625" style="20" bestFit="1" customWidth="1"/>
    <col min="9993" max="9993" width="15.42578125" style="20" bestFit="1" customWidth="1"/>
    <col min="9994" max="9994" width="11.85546875" style="20" bestFit="1" customWidth="1"/>
    <col min="9995" max="9995" width="13.7109375" style="20" customWidth="1"/>
    <col min="9996" max="9996" width="14.28515625" style="20" bestFit="1" customWidth="1"/>
    <col min="9997" max="9997" width="3.28515625" style="20" bestFit="1" customWidth="1"/>
    <col min="9998" max="10240" width="11.5703125" style="20"/>
    <col min="10241" max="10241" width="3.7109375" style="20" customWidth="1"/>
    <col min="10242" max="10242" width="13.140625" style="20" customWidth="1"/>
    <col min="10243" max="10243" width="16.140625" style="20" customWidth="1"/>
    <col min="10244" max="10244" width="15" style="20" bestFit="1" customWidth="1"/>
    <col min="10245" max="10245" width="13.28515625" style="20" bestFit="1" customWidth="1"/>
    <col min="10246" max="10246" width="11.85546875" style="20" bestFit="1" customWidth="1"/>
    <col min="10247" max="10248" width="13.28515625" style="20" bestFit="1" customWidth="1"/>
    <col min="10249" max="10249" width="15.42578125" style="20" bestFit="1" customWidth="1"/>
    <col min="10250" max="10250" width="11.85546875" style="20" bestFit="1" customWidth="1"/>
    <col min="10251" max="10251" width="13.7109375" style="20" customWidth="1"/>
    <col min="10252" max="10252" width="14.28515625" style="20" bestFit="1" customWidth="1"/>
    <col min="10253" max="10253" width="3.28515625" style="20" bestFit="1" customWidth="1"/>
    <col min="10254" max="10496" width="11.5703125" style="20"/>
    <col min="10497" max="10497" width="3.7109375" style="20" customWidth="1"/>
    <col min="10498" max="10498" width="13.140625" style="20" customWidth="1"/>
    <col min="10499" max="10499" width="16.140625" style="20" customWidth="1"/>
    <col min="10500" max="10500" width="15" style="20" bestFit="1" customWidth="1"/>
    <col min="10501" max="10501" width="13.28515625" style="20" bestFit="1" customWidth="1"/>
    <col min="10502" max="10502" width="11.85546875" style="20" bestFit="1" customWidth="1"/>
    <col min="10503" max="10504" width="13.28515625" style="20" bestFit="1" customWidth="1"/>
    <col min="10505" max="10505" width="15.42578125" style="20" bestFit="1" customWidth="1"/>
    <col min="10506" max="10506" width="11.85546875" style="20" bestFit="1" customWidth="1"/>
    <col min="10507" max="10507" width="13.7109375" style="20" customWidth="1"/>
    <col min="10508" max="10508" width="14.28515625" style="20" bestFit="1" customWidth="1"/>
    <col min="10509" max="10509" width="3.28515625" style="20" bestFit="1" customWidth="1"/>
    <col min="10510" max="10752" width="11.5703125" style="20"/>
    <col min="10753" max="10753" width="3.7109375" style="20" customWidth="1"/>
    <col min="10754" max="10754" width="13.140625" style="20" customWidth="1"/>
    <col min="10755" max="10755" width="16.140625" style="20" customWidth="1"/>
    <col min="10756" max="10756" width="15" style="20" bestFit="1" customWidth="1"/>
    <col min="10757" max="10757" width="13.28515625" style="20" bestFit="1" customWidth="1"/>
    <col min="10758" max="10758" width="11.85546875" style="20" bestFit="1" customWidth="1"/>
    <col min="10759" max="10760" width="13.28515625" style="20" bestFit="1" customWidth="1"/>
    <col min="10761" max="10761" width="15.42578125" style="20" bestFit="1" customWidth="1"/>
    <col min="10762" max="10762" width="11.85546875" style="20" bestFit="1" customWidth="1"/>
    <col min="10763" max="10763" width="13.7109375" style="20" customWidth="1"/>
    <col min="10764" max="10764" width="14.28515625" style="20" bestFit="1" customWidth="1"/>
    <col min="10765" max="10765" width="3.28515625" style="20" bestFit="1" customWidth="1"/>
    <col min="10766" max="11008" width="11.5703125" style="20"/>
    <col min="11009" max="11009" width="3.7109375" style="20" customWidth="1"/>
    <col min="11010" max="11010" width="13.140625" style="20" customWidth="1"/>
    <col min="11011" max="11011" width="16.140625" style="20" customWidth="1"/>
    <col min="11012" max="11012" width="15" style="20" bestFit="1" customWidth="1"/>
    <col min="11013" max="11013" width="13.28515625" style="20" bestFit="1" customWidth="1"/>
    <col min="11014" max="11014" width="11.85546875" style="20" bestFit="1" customWidth="1"/>
    <col min="11015" max="11016" width="13.28515625" style="20" bestFit="1" customWidth="1"/>
    <col min="11017" max="11017" width="15.42578125" style="20" bestFit="1" customWidth="1"/>
    <col min="11018" max="11018" width="11.85546875" style="20" bestFit="1" customWidth="1"/>
    <col min="11019" max="11019" width="13.7109375" style="20" customWidth="1"/>
    <col min="11020" max="11020" width="14.28515625" style="20" bestFit="1" customWidth="1"/>
    <col min="11021" max="11021" width="3.28515625" style="20" bestFit="1" customWidth="1"/>
    <col min="11022" max="11264" width="11.5703125" style="20"/>
    <col min="11265" max="11265" width="3.7109375" style="20" customWidth="1"/>
    <col min="11266" max="11266" width="13.140625" style="20" customWidth="1"/>
    <col min="11267" max="11267" width="16.140625" style="20" customWidth="1"/>
    <col min="11268" max="11268" width="15" style="20" bestFit="1" customWidth="1"/>
    <col min="11269" max="11269" width="13.28515625" style="20" bestFit="1" customWidth="1"/>
    <col min="11270" max="11270" width="11.85546875" style="20" bestFit="1" customWidth="1"/>
    <col min="11271" max="11272" width="13.28515625" style="20" bestFit="1" customWidth="1"/>
    <col min="11273" max="11273" width="15.42578125" style="20" bestFit="1" customWidth="1"/>
    <col min="11274" max="11274" width="11.85546875" style="20" bestFit="1" customWidth="1"/>
    <col min="11275" max="11275" width="13.7109375" style="20" customWidth="1"/>
    <col min="11276" max="11276" width="14.28515625" style="20" bestFit="1" customWidth="1"/>
    <col min="11277" max="11277" width="3.28515625" style="20" bestFit="1" customWidth="1"/>
    <col min="11278" max="11520" width="11.5703125" style="20"/>
    <col min="11521" max="11521" width="3.7109375" style="20" customWidth="1"/>
    <col min="11522" max="11522" width="13.140625" style="20" customWidth="1"/>
    <col min="11523" max="11523" width="16.140625" style="20" customWidth="1"/>
    <col min="11524" max="11524" width="15" style="20" bestFit="1" customWidth="1"/>
    <col min="11525" max="11525" width="13.28515625" style="20" bestFit="1" customWidth="1"/>
    <col min="11526" max="11526" width="11.85546875" style="20" bestFit="1" customWidth="1"/>
    <col min="11527" max="11528" width="13.28515625" style="20" bestFit="1" customWidth="1"/>
    <col min="11529" max="11529" width="15.42578125" style="20" bestFit="1" customWidth="1"/>
    <col min="11530" max="11530" width="11.85546875" style="20" bestFit="1" customWidth="1"/>
    <col min="11531" max="11531" width="13.7109375" style="20" customWidth="1"/>
    <col min="11532" max="11532" width="14.28515625" style="20" bestFit="1" customWidth="1"/>
    <col min="11533" max="11533" width="3.28515625" style="20" bestFit="1" customWidth="1"/>
    <col min="11534" max="11776" width="11.5703125" style="20"/>
    <col min="11777" max="11777" width="3.7109375" style="20" customWidth="1"/>
    <col min="11778" max="11778" width="13.140625" style="20" customWidth="1"/>
    <col min="11779" max="11779" width="16.140625" style="20" customWidth="1"/>
    <col min="11780" max="11780" width="15" style="20" bestFit="1" customWidth="1"/>
    <col min="11781" max="11781" width="13.28515625" style="20" bestFit="1" customWidth="1"/>
    <col min="11782" max="11782" width="11.85546875" style="20" bestFit="1" customWidth="1"/>
    <col min="11783" max="11784" width="13.28515625" style="20" bestFit="1" customWidth="1"/>
    <col min="11785" max="11785" width="15.42578125" style="20" bestFit="1" customWidth="1"/>
    <col min="11786" max="11786" width="11.85546875" style="20" bestFit="1" customWidth="1"/>
    <col min="11787" max="11787" width="13.7109375" style="20" customWidth="1"/>
    <col min="11788" max="11788" width="14.28515625" style="20" bestFit="1" customWidth="1"/>
    <col min="11789" max="11789" width="3.28515625" style="20" bestFit="1" customWidth="1"/>
    <col min="11790" max="12032" width="11.5703125" style="20"/>
    <col min="12033" max="12033" width="3.7109375" style="20" customWidth="1"/>
    <col min="12034" max="12034" width="13.140625" style="20" customWidth="1"/>
    <col min="12035" max="12035" width="16.140625" style="20" customWidth="1"/>
    <col min="12036" max="12036" width="15" style="20" bestFit="1" customWidth="1"/>
    <col min="12037" max="12037" width="13.28515625" style="20" bestFit="1" customWidth="1"/>
    <col min="12038" max="12038" width="11.85546875" style="20" bestFit="1" customWidth="1"/>
    <col min="12039" max="12040" width="13.28515625" style="20" bestFit="1" customWidth="1"/>
    <col min="12041" max="12041" width="15.42578125" style="20" bestFit="1" customWidth="1"/>
    <col min="12042" max="12042" width="11.85546875" style="20" bestFit="1" customWidth="1"/>
    <col min="12043" max="12043" width="13.7109375" style="20" customWidth="1"/>
    <col min="12044" max="12044" width="14.28515625" style="20" bestFit="1" customWidth="1"/>
    <col min="12045" max="12045" width="3.28515625" style="20" bestFit="1" customWidth="1"/>
    <col min="12046" max="12288" width="11.5703125" style="20"/>
    <col min="12289" max="12289" width="3.7109375" style="20" customWidth="1"/>
    <col min="12290" max="12290" width="13.140625" style="20" customWidth="1"/>
    <col min="12291" max="12291" width="16.140625" style="20" customWidth="1"/>
    <col min="12292" max="12292" width="15" style="20" bestFit="1" customWidth="1"/>
    <col min="12293" max="12293" width="13.28515625" style="20" bestFit="1" customWidth="1"/>
    <col min="12294" max="12294" width="11.85546875" style="20" bestFit="1" customWidth="1"/>
    <col min="12295" max="12296" width="13.28515625" style="20" bestFit="1" customWidth="1"/>
    <col min="12297" max="12297" width="15.42578125" style="20" bestFit="1" customWidth="1"/>
    <col min="12298" max="12298" width="11.85546875" style="20" bestFit="1" customWidth="1"/>
    <col min="12299" max="12299" width="13.7109375" style="20" customWidth="1"/>
    <col min="12300" max="12300" width="14.28515625" style="20" bestFit="1" customWidth="1"/>
    <col min="12301" max="12301" width="3.28515625" style="20" bestFit="1" customWidth="1"/>
    <col min="12302" max="12544" width="11.5703125" style="20"/>
    <col min="12545" max="12545" width="3.7109375" style="20" customWidth="1"/>
    <col min="12546" max="12546" width="13.140625" style="20" customWidth="1"/>
    <col min="12547" max="12547" width="16.140625" style="20" customWidth="1"/>
    <col min="12548" max="12548" width="15" style="20" bestFit="1" customWidth="1"/>
    <col min="12549" max="12549" width="13.28515625" style="20" bestFit="1" customWidth="1"/>
    <col min="12550" max="12550" width="11.85546875" style="20" bestFit="1" customWidth="1"/>
    <col min="12551" max="12552" width="13.28515625" style="20" bestFit="1" customWidth="1"/>
    <col min="12553" max="12553" width="15.42578125" style="20" bestFit="1" customWidth="1"/>
    <col min="12554" max="12554" width="11.85546875" style="20" bestFit="1" customWidth="1"/>
    <col min="12555" max="12555" width="13.7109375" style="20" customWidth="1"/>
    <col min="12556" max="12556" width="14.28515625" style="20" bestFit="1" customWidth="1"/>
    <col min="12557" max="12557" width="3.28515625" style="20" bestFit="1" customWidth="1"/>
    <col min="12558" max="12800" width="11.5703125" style="20"/>
    <col min="12801" max="12801" width="3.7109375" style="20" customWidth="1"/>
    <col min="12802" max="12802" width="13.140625" style="20" customWidth="1"/>
    <col min="12803" max="12803" width="16.140625" style="20" customWidth="1"/>
    <col min="12804" max="12804" width="15" style="20" bestFit="1" customWidth="1"/>
    <col min="12805" max="12805" width="13.28515625" style="20" bestFit="1" customWidth="1"/>
    <col min="12806" max="12806" width="11.85546875" style="20" bestFit="1" customWidth="1"/>
    <col min="12807" max="12808" width="13.28515625" style="20" bestFit="1" customWidth="1"/>
    <col min="12809" max="12809" width="15.42578125" style="20" bestFit="1" customWidth="1"/>
    <col min="12810" max="12810" width="11.85546875" style="20" bestFit="1" customWidth="1"/>
    <col min="12811" max="12811" width="13.7109375" style="20" customWidth="1"/>
    <col min="12812" max="12812" width="14.28515625" style="20" bestFit="1" customWidth="1"/>
    <col min="12813" max="12813" width="3.28515625" style="20" bestFit="1" customWidth="1"/>
    <col min="12814" max="13056" width="11.5703125" style="20"/>
    <col min="13057" max="13057" width="3.7109375" style="20" customWidth="1"/>
    <col min="13058" max="13058" width="13.140625" style="20" customWidth="1"/>
    <col min="13059" max="13059" width="16.140625" style="20" customWidth="1"/>
    <col min="13060" max="13060" width="15" style="20" bestFit="1" customWidth="1"/>
    <col min="13061" max="13061" width="13.28515625" style="20" bestFit="1" customWidth="1"/>
    <col min="13062" max="13062" width="11.85546875" style="20" bestFit="1" customWidth="1"/>
    <col min="13063" max="13064" width="13.28515625" style="20" bestFit="1" customWidth="1"/>
    <col min="13065" max="13065" width="15.42578125" style="20" bestFit="1" customWidth="1"/>
    <col min="13066" max="13066" width="11.85546875" style="20" bestFit="1" customWidth="1"/>
    <col min="13067" max="13067" width="13.7109375" style="20" customWidth="1"/>
    <col min="13068" max="13068" width="14.28515625" style="20" bestFit="1" customWidth="1"/>
    <col min="13069" max="13069" width="3.28515625" style="20" bestFit="1" customWidth="1"/>
    <col min="13070" max="13312" width="11.5703125" style="20"/>
    <col min="13313" max="13313" width="3.7109375" style="20" customWidth="1"/>
    <col min="13314" max="13314" width="13.140625" style="20" customWidth="1"/>
    <col min="13315" max="13315" width="16.140625" style="20" customWidth="1"/>
    <col min="13316" max="13316" width="15" style="20" bestFit="1" customWidth="1"/>
    <col min="13317" max="13317" width="13.28515625" style="20" bestFit="1" customWidth="1"/>
    <col min="13318" max="13318" width="11.85546875" style="20" bestFit="1" customWidth="1"/>
    <col min="13319" max="13320" width="13.28515625" style="20" bestFit="1" customWidth="1"/>
    <col min="13321" max="13321" width="15.42578125" style="20" bestFit="1" customWidth="1"/>
    <col min="13322" max="13322" width="11.85546875" style="20" bestFit="1" customWidth="1"/>
    <col min="13323" max="13323" width="13.7109375" style="20" customWidth="1"/>
    <col min="13324" max="13324" width="14.28515625" style="20" bestFit="1" customWidth="1"/>
    <col min="13325" max="13325" width="3.28515625" style="20" bestFit="1" customWidth="1"/>
    <col min="13326" max="13568" width="11.5703125" style="20"/>
    <col min="13569" max="13569" width="3.7109375" style="20" customWidth="1"/>
    <col min="13570" max="13570" width="13.140625" style="20" customWidth="1"/>
    <col min="13571" max="13571" width="16.140625" style="20" customWidth="1"/>
    <col min="13572" max="13572" width="15" style="20" bestFit="1" customWidth="1"/>
    <col min="13573" max="13573" width="13.28515625" style="20" bestFit="1" customWidth="1"/>
    <col min="13574" max="13574" width="11.85546875" style="20" bestFit="1" customWidth="1"/>
    <col min="13575" max="13576" width="13.28515625" style="20" bestFit="1" customWidth="1"/>
    <col min="13577" max="13577" width="15.42578125" style="20" bestFit="1" customWidth="1"/>
    <col min="13578" max="13578" width="11.85546875" style="20" bestFit="1" customWidth="1"/>
    <col min="13579" max="13579" width="13.7109375" style="20" customWidth="1"/>
    <col min="13580" max="13580" width="14.28515625" style="20" bestFit="1" customWidth="1"/>
    <col min="13581" max="13581" width="3.28515625" style="20" bestFit="1" customWidth="1"/>
    <col min="13582" max="13824" width="11.5703125" style="20"/>
    <col min="13825" max="13825" width="3.7109375" style="20" customWidth="1"/>
    <col min="13826" max="13826" width="13.140625" style="20" customWidth="1"/>
    <col min="13827" max="13827" width="16.140625" style="20" customWidth="1"/>
    <col min="13828" max="13828" width="15" style="20" bestFit="1" customWidth="1"/>
    <col min="13829" max="13829" width="13.28515625" style="20" bestFit="1" customWidth="1"/>
    <col min="13830" max="13830" width="11.85546875" style="20" bestFit="1" customWidth="1"/>
    <col min="13831" max="13832" width="13.28515625" style="20" bestFit="1" customWidth="1"/>
    <col min="13833" max="13833" width="15.42578125" style="20" bestFit="1" customWidth="1"/>
    <col min="13834" max="13834" width="11.85546875" style="20" bestFit="1" customWidth="1"/>
    <col min="13835" max="13835" width="13.7109375" style="20" customWidth="1"/>
    <col min="13836" max="13836" width="14.28515625" style="20" bestFit="1" customWidth="1"/>
    <col min="13837" max="13837" width="3.28515625" style="20" bestFit="1" customWidth="1"/>
    <col min="13838" max="14080" width="11.5703125" style="20"/>
    <col min="14081" max="14081" width="3.7109375" style="20" customWidth="1"/>
    <col min="14082" max="14082" width="13.140625" style="20" customWidth="1"/>
    <col min="14083" max="14083" width="16.140625" style="20" customWidth="1"/>
    <col min="14084" max="14084" width="15" style="20" bestFit="1" customWidth="1"/>
    <col min="14085" max="14085" width="13.28515625" style="20" bestFit="1" customWidth="1"/>
    <col min="14086" max="14086" width="11.85546875" style="20" bestFit="1" customWidth="1"/>
    <col min="14087" max="14088" width="13.28515625" style="20" bestFit="1" customWidth="1"/>
    <col min="14089" max="14089" width="15.42578125" style="20" bestFit="1" customWidth="1"/>
    <col min="14090" max="14090" width="11.85546875" style="20" bestFit="1" customWidth="1"/>
    <col min="14091" max="14091" width="13.7109375" style="20" customWidth="1"/>
    <col min="14092" max="14092" width="14.28515625" style="20" bestFit="1" customWidth="1"/>
    <col min="14093" max="14093" width="3.28515625" style="20" bestFit="1" customWidth="1"/>
    <col min="14094" max="14336" width="11.5703125" style="20"/>
    <col min="14337" max="14337" width="3.7109375" style="20" customWidth="1"/>
    <col min="14338" max="14338" width="13.140625" style="20" customWidth="1"/>
    <col min="14339" max="14339" width="16.140625" style="20" customWidth="1"/>
    <col min="14340" max="14340" width="15" style="20" bestFit="1" customWidth="1"/>
    <col min="14341" max="14341" width="13.28515625" style="20" bestFit="1" customWidth="1"/>
    <col min="14342" max="14342" width="11.85546875" style="20" bestFit="1" customWidth="1"/>
    <col min="14343" max="14344" width="13.28515625" style="20" bestFit="1" customWidth="1"/>
    <col min="14345" max="14345" width="15.42578125" style="20" bestFit="1" customWidth="1"/>
    <col min="14346" max="14346" width="11.85546875" style="20" bestFit="1" customWidth="1"/>
    <col min="14347" max="14347" width="13.7109375" style="20" customWidth="1"/>
    <col min="14348" max="14348" width="14.28515625" style="20" bestFit="1" customWidth="1"/>
    <col min="14349" max="14349" width="3.28515625" style="20" bestFit="1" customWidth="1"/>
    <col min="14350" max="14592" width="11.5703125" style="20"/>
    <col min="14593" max="14593" width="3.7109375" style="20" customWidth="1"/>
    <col min="14594" max="14594" width="13.140625" style="20" customWidth="1"/>
    <col min="14595" max="14595" width="16.140625" style="20" customWidth="1"/>
    <col min="14596" max="14596" width="15" style="20" bestFit="1" customWidth="1"/>
    <col min="14597" max="14597" width="13.28515625" style="20" bestFit="1" customWidth="1"/>
    <col min="14598" max="14598" width="11.85546875" style="20" bestFit="1" customWidth="1"/>
    <col min="14599" max="14600" width="13.28515625" style="20" bestFit="1" customWidth="1"/>
    <col min="14601" max="14601" width="15.42578125" style="20" bestFit="1" customWidth="1"/>
    <col min="14602" max="14602" width="11.85546875" style="20" bestFit="1" customWidth="1"/>
    <col min="14603" max="14603" width="13.7109375" style="20" customWidth="1"/>
    <col min="14604" max="14604" width="14.28515625" style="20" bestFit="1" customWidth="1"/>
    <col min="14605" max="14605" width="3.28515625" style="20" bestFit="1" customWidth="1"/>
    <col min="14606" max="14848" width="11.5703125" style="20"/>
    <col min="14849" max="14849" width="3.7109375" style="20" customWidth="1"/>
    <col min="14850" max="14850" width="13.140625" style="20" customWidth="1"/>
    <col min="14851" max="14851" width="16.140625" style="20" customWidth="1"/>
    <col min="14852" max="14852" width="15" style="20" bestFit="1" customWidth="1"/>
    <col min="14853" max="14853" width="13.28515625" style="20" bestFit="1" customWidth="1"/>
    <col min="14854" max="14854" width="11.85546875" style="20" bestFit="1" customWidth="1"/>
    <col min="14855" max="14856" width="13.28515625" style="20" bestFit="1" customWidth="1"/>
    <col min="14857" max="14857" width="15.42578125" style="20" bestFit="1" customWidth="1"/>
    <col min="14858" max="14858" width="11.85546875" style="20" bestFit="1" customWidth="1"/>
    <col min="14859" max="14859" width="13.7109375" style="20" customWidth="1"/>
    <col min="14860" max="14860" width="14.28515625" style="20" bestFit="1" customWidth="1"/>
    <col min="14861" max="14861" width="3.28515625" style="20" bestFit="1" customWidth="1"/>
    <col min="14862" max="15104" width="11.5703125" style="20"/>
    <col min="15105" max="15105" width="3.7109375" style="20" customWidth="1"/>
    <col min="15106" max="15106" width="13.140625" style="20" customWidth="1"/>
    <col min="15107" max="15107" width="16.140625" style="20" customWidth="1"/>
    <col min="15108" max="15108" width="15" style="20" bestFit="1" customWidth="1"/>
    <col min="15109" max="15109" width="13.28515625" style="20" bestFit="1" customWidth="1"/>
    <col min="15110" max="15110" width="11.85546875" style="20" bestFit="1" customWidth="1"/>
    <col min="15111" max="15112" width="13.28515625" style="20" bestFit="1" customWidth="1"/>
    <col min="15113" max="15113" width="15.42578125" style="20" bestFit="1" customWidth="1"/>
    <col min="15114" max="15114" width="11.85546875" style="20" bestFit="1" customWidth="1"/>
    <col min="15115" max="15115" width="13.7109375" style="20" customWidth="1"/>
    <col min="15116" max="15116" width="14.28515625" style="20" bestFit="1" customWidth="1"/>
    <col min="15117" max="15117" width="3.28515625" style="20" bestFit="1" customWidth="1"/>
    <col min="15118" max="15360" width="11.5703125" style="20"/>
    <col min="15361" max="15361" width="3.7109375" style="20" customWidth="1"/>
    <col min="15362" max="15362" width="13.140625" style="20" customWidth="1"/>
    <col min="15363" max="15363" width="16.140625" style="20" customWidth="1"/>
    <col min="15364" max="15364" width="15" style="20" bestFit="1" customWidth="1"/>
    <col min="15365" max="15365" width="13.28515625" style="20" bestFit="1" customWidth="1"/>
    <col min="15366" max="15366" width="11.85546875" style="20" bestFit="1" customWidth="1"/>
    <col min="15367" max="15368" width="13.28515625" style="20" bestFit="1" customWidth="1"/>
    <col min="15369" max="15369" width="15.42578125" style="20" bestFit="1" customWidth="1"/>
    <col min="15370" max="15370" width="11.85546875" style="20" bestFit="1" customWidth="1"/>
    <col min="15371" max="15371" width="13.7109375" style="20" customWidth="1"/>
    <col min="15372" max="15372" width="14.28515625" style="20" bestFit="1" customWidth="1"/>
    <col min="15373" max="15373" width="3.28515625" style="20" bestFit="1" customWidth="1"/>
    <col min="15374" max="15616" width="11.5703125" style="20"/>
    <col min="15617" max="15617" width="3.7109375" style="20" customWidth="1"/>
    <col min="15618" max="15618" width="13.140625" style="20" customWidth="1"/>
    <col min="15619" max="15619" width="16.140625" style="20" customWidth="1"/>
    <col min="15620" max="15620" width="15" style="20" bestFit="1" customWidth="1"/>
    <col min="15621" max="15621" width="13.28515625" style="20" bestFit="1" customWidth="1"/>
    <col min="15622" max="15622" width="11.85546875" style="20" bestFit="1" customWidth="1"/>
    <col min="15623" max="15624" width="13.28515625" style="20" bestFit="1" customWidth="1"/>
    <col min="15625" max="15625" width="15.42578125" style="20" bestFit="1" customWidth="1"/>
    <col min="15626" max="15626" width="11.85546875" style="20" bestFit="1" customWidth="1"/>
    <col min="15627" max="15627" width="13.7109375" style="20" customWidth="1"/>
    <col min="15628" max="15628" width="14.28515625" style="20" bestFit="1" customWidth="1"/>
    <col min="15629" max="15629" width="3.28515625" style="20" bestFit="1" customWidth="1"/>
    <col min="15630" max="15872" width="11.5703125" style="20"/>
    <col min="15873" max="15873" width="3.7109375" style="20" customWidth="1"/>
    <col min="15874" max="15874" width="13.140625" style="20" customWidth="1"/>
    <col min="15875" max="15875" width="16.140625" style="20" customWidth="1"/>
    <col min="15876" max="15876" width="15" style="20" bestFit="1" customWidth="1"/>
    <col min="15877" max="15877" width="13.28515625" style="20" bestFit="1" customWidth="1"/>
    <col min="15878" max="15878" width="11.85546875" style="20" bestFit="1" customWidth="1"/>
    <col min="15879" max="15880" width="13.28515625" style="20" bestFit="1" customWidth="1"/>
    <col min="15881" max="15881" width="15.42578125" style="20" bestFit="1" customWidth="1"/>
    <col min="15882" max="15882" width="11.85546875" style="20" bestFit="1" customWidth="1"/>
    <col min="15883" max="15883" width="13.7109375" style="20" customWidth="1"/>
    <col min="15884" max="15884" width="14.28515625" style="20" bestFit="1" customWidth="1"/>
    <col min="15885" max="15885" width="3.28515625" style="20" bestFit="1" customWidth="1"/>
    <col min="15886" max="16128" width="11.5703125" style="20"/>
    <col min="16129" max="16129" width="3.7109375" style="20" customWidth="1"/>
    <col min="16130" max="16130" width="13.140625" style="20" customWidth="1"/>
    <col min="16131" max="16131" width="16.140625" style="20" customWidth="1"/>
    <col min="16132" max="16132" width="15" style="20" bestFit="1" customWidth="1"/>
    <col min="16133" max="16133" width="13.28515625" style="20" bestFit="1" customWidth="1"/>
    <col min="16134" max="16134" width="11.85546875" style="20" bestFit="1" customWidth="1"/>
    <col min="16135" max="16136" width="13.28515625" style="20" bestFit="1" customWidth="1"/>
    <col min="16137" max="16137" width="15.42578125" style="20" bestFit="1" customWidth="1"/>
    <col min="16138" max="16138" width="11.85546875" style="20" bestFit="1" customWidth="1"/>
    <col min="16139" max="16139" width="13.7109375" style="20" customWidth="1"/>
    <col min="16140" max="16140" width="14.28515625" style="20" bestFit="1" customWidth="1"/>
    <col min="16141" max="16141" width="3.28515625" style="20" bestFit="1" customWidth="1"/>
    <col min="16142" max="16384" width="11.5703125" style="20"/>
  </cols>
  <sheetData>
    <row r="1" spans="1:13" ht="12.75" x14ac:dyDescent="0.2">
      <c r="A1" s="20" t="s">
        <v>1</v>
      </c>
    </row>
    <row r="2" spans="1:13" ht="12.75" x14ac:dyDescent="0.2">
      <c r="A2" s="1" t="s">
        <v>269</v>
      </c>
      <c r="C2" s="104" t="s">
        <v>260</v>
      </c>
      <c r="H2" s="22"/>
      <c r="M2" s="21"/>
    </row>
    <row r="3" spans="1:13" ht="12.75" x14ac:dyDescent="0.2">
      <c r="A3" s="1" t="str">
        <f>'Exhibit A - City'!A3</f>
        <v>FOR THE YEAR ENDED JUNE 30, 2022</v>
      </c>
      <c r="H3" s="22"/>
      <c r="M3" s="105"/>
    </row>
    <row r="4" spans="1:13" ht="12.75" x14ac:dyDescent="0.2">
      <c r="H4" s="22"/>
      <c r="M4" s="105"/>
    </row>
    <row r="5" spans="1:13" ht="12.75" x14ac:dyDescent="0.2"/>
    <row r="6" spans="1:13" ht="12.75" x14ac:dyDescent="0.2">
      <c r="L6" s="24"/>
    </row>
    <row r="7" spans="1:13" s="30" customFormat="1" ht="40.15" customHeight="1" x14ac:dyDescent="0.2">
      <c r="A7" s="28" t="s">
        <v>8</v>
      </c>
      <c r="B7" s="28" t="s">
        <v>10</v>
      </c>
      <c r="C7" s="106" t="s">
        <v>313</v>
      </c>
      <c r="D7" s="106" t="s">
        <v>314</v>
      </c>
      <c r="E7" s="106" t="s">
        <v>311</v>
      </c>
      <c r="F7" s="106" t="s">
        <v>312</v>
      </c>
      <c r="G7" s="106" t="s">
        <v>315</v>
      </c>
      <c r="H7" s="106" t="s">
        <v>316</v>
      </c>
      <c r="I7" s="106" t="s">
        <v>318</v>
      </c>
      <c r="J7" s="106" t="s">
        <v>317</v>
      </c>
      <c r="K7" s="107" t="s">
        <v>46</v>
      </c>
      <c r="L7" s="29" t="s">
        <v>47</v>
      </c>
      <c r="M7" s="28" t="s">
        <v>8</v>
      </c>
    </row>
    <row r="8" spans="1:13" ht="12.75" customHeight="1" x14ac:dyDescent="0.2">
      <c r="A8" s="20">
        <v>1</v>
      </c>
      <c r="B8" s="20" t="s">
        <v>352</v>
      </c>
      <c r="C8" s="31">
        <v>46030398</v>
      </c>
      <c r="D8" s="31">
        <v>21789691</v>
      </c>
      <c r="E8" s="31">
        <v>157931233</v>
      </c>
      <c r="F8" s="31">
        <v>63880263</v>
      </c>
      <c r="G8" s="31">
        <v>118658432</v>
      </c>
      <c r="H8" s="31">
        <v>334704685</v>
      </c>
      <c r="I8" s="31">
        <v>38337223</v>
      </c>
      <c r="J8" s="31">
        <v>12059017</v>
      </c>
      <c r="K8" s="31">
        <v>0</v>
      </c>
      <c r="L8" s="31">
        <v>793390942</v>
      </c>
      <c r="M8" s="20">
        <v>1</v>
      </c>
    </row>
    <row r="9" spans="1:13" ht="12.75" customHeight="1" x14ac:dyDescent="0.2">
      <c r="A9" s="20">
        <v>2</v>
      </c>
      <c r="B9" s="20" t="s">
        <v>353</v>
      </c>
      <c r="C9" s="31">
        <v>3717524</v>
      </c>
      <c r="D9" s="31">
        <v>2331421</v>
      </c>
      <c r="E9" s="31">
        <v>14003028</v>
      </c>
      <c r="F9" s="31">
        <v>12824563</v>
      </c>
      <c r="G9" s="31">
        <v>18750289</v>
      </c>
      <c r="H9" s="31">
        <v>37410208</v>
      </c>
      <c r="I9" s="31">
        <v>2651488</v>
      </c>
      <c r="J9" s="31">
        <v>2616060</v>
      </c>
      <c r="K9" s="31">
        <v>0</v>
      </c>
      <c r="L9" s="31">
        <v>94304581</v>
      </c>
      <c r="M9" s="20">
        <v>2</v>
      </c>
    </row>
    <row r="10" spans="1:13" ht="12.75" customHeight="1" x14ac:dyDescent="0.2">
      <c r="A10" s="20">
        <v>3</v>
      </c>
      <c r="B10" s="20" t="s">
        <v>354</v>
      </c>
      <c r="C10" s="31">
        <v>1396084</v>
      </c>
      <c r="D10" s="31">
        <v>1043350</v>
      </c>
      <c r="E10" s="31">
        <v>4380590</v>
      </c>
      <c r="F10" s="31">
        <v>3209508</v>
      </c>
      <c r="G10" s="31">
        <v>5114142</v>
      </c>
      <c r="H10" s="31">
        <v>13343727</v>
      </c>
      <c r="I10" s="31">
        <v>1313484</v>
      </c>
      <c r="J10" s="31">
        <v>509804</v>
      </c>
      <c r="K10" s="31">
        <v>0</v>
      </c>
      <c r="L10" s="31">
        <v>30310689</v>
      </c>
      <c r="M10" s="20">
        <v>3</v>
      </c>
    </row>
    <row r="11" spans="1:13" ht="12.75" customHeight="1" x14ac:dyDescent="0.2">
      <c r="A11" s="20">
        <v>4</v>
      </c>
      <c r="B11" s="20" t="s">
        <v>355</v>
      </c>
      <c r="C11" s="31">
        <v>30812426</v>
      </c>
      <c r="D11" s="31">
        <v>4837130</v>
      </c>
      <c r="E11" s="31">
        <v>42509640</v>
      </c>
      <c r="F11" s="31">
        <v>10743483</v>
      </c>
      <c r="G11" s="31">
        <v>58683795</v>
      </c>
      <c r="H11" s="31">
        <v>99835657</v>
      </c>
      <c r="I11" s="31">
        <v>15785204</v>
      </c>
      <c r="J11" s="31">
        <v>12940262</v>
      </c>
      <c r="K11" s="31">
        <v>0</v>
      </c>
      <c r="L11" s="31">
        <v>276147597</v>
      </c>
      <c r="M11" s="20">
        <v>4</v>
      </c>
    </row>
    <row r="12" spans="1:13" ht="12.75" customHeight="1" x14ac:dyDescent="0.2">
      <c r="A12" s="20">
        <v>5</v>
      </c>
      <c r="B12" s="20" t="s">
        <v>356</v>
      </c>
      <c r="C12" s="31">
        <v>31584171</v>
      </c>
      <c r="D12" s="31">
        <v>29726830</v>
      </c>
      <c r="E12" s="31">
        <v>176663449</v>
      </c>
      <c r="F12" s="31">
        <v>80162165</v>
      </c>
      <c r="G12" s="31">
        <v>65046239</v>
      </c>
      <c r="H12" s="31">
        <v>614867430</v>
      </c>
      <c r="I12" s="31">
        <v>23687015</v>
      </c>
      <c r="J12" s="31">
        <v>17727540</v>
      </c>
      <c r="K12" s="31">
        <v>0</v>
      </c>
      <c r="L12" s="31">
        <v>1039464839</v>
      </c>
      <c r="M12" s="20">
        <v>5</v>
      </c>
    </row>
    <row r="13" spans="1:13" ht="12.75" customHeight="1" x14ac:dyDescent="0.2">
      <c r="A13" s="20">
        <v>6</v>
      </c>
      <c r="B13" s="20" t="s">
        <v>357</v>
      </c>
      <c r="C13" s="31">
        <v>5291882</v>
      </c>
      <c r="D13" s="31">
        <v>3005297</v>
      </c>
      <c r="E13" s="31">
        <v>18908805</v>
      </c>
      <c r="F13" s="31">
        <v>6007067</v>
      </c>
      <c r="G13" s="31">
        <v>4168987</v>
      </c>
      <c r="H13" s="31">
        <v>44701186</v>
      </c>
      <c r="I13" s="31">
        <v>2418275</v>
      </c>
      <c r="J13" s="31">
        <v>412454</v>
      </c>
      <c r="K13" s="31">
        <v>0</v>
      </c>
      <c r="L13" s="31">
        <v>84913953</v>
      </c>
      <c r="M13" s="20">
        <v>6</v>
      </c>
    </row>
    <row r="14" spans="1:13" ht="12.75" customHeight="1" x14ac:dyDescent="0.2">
      <c r="A14" s="20">
        <v>7</v>
      </c>
      <c r="B14" s="20" t="s">
        <v>358</v>
      </c>
      <c r="C14" s="31">
        <v>2148162</v>
      </c>
      <c r="D14" s="31">
        <v>310745</v>
      </c>
      <c r="E14" s="31">
        <v>4114123</v>
      </c>
      <c r="F14" s="31">
        <v>3764357</v>
      </c>
      <c r="G14" s="31">
        <v>5237691</v>
      </c>
      <c r="H14" s="31">
        <v>12529208</v>
      </c>
      <c r="I14" s="31">
        <v>1879832</v>
      </c>
      <c r="J14" s="31">
        <v>328008</v>
      </c>
      <c r="K14" s="31">
        <v>0</v>
      </c>
      <c r="L14" s="31">
        <v>30312126</v>
      </c>
      <c r="M14" s="20">
        <v>7</v>
      </c>
    </row>
    <row r="15" spans="1:13" ht="12.75" customHeight="1" x14ac:dyDescent="0.2">
      <c r="A15" s="20">
        <v>8</v>
      </c>
      <c r="B15" s="20" t="s">
        <v>359</v>
      </c>
      <c r="C15" s="31">
        <v>11395978</v>
      </c>
      <c r="D15" s="31">
        <v>4270631</v>
      </c>
      <c r="E15" s="31">
        <v>40645843</v>
      </c>
      <c r="F15" s="31">
        <v>22827859</v>
      </c>
      <c r="G15" s="31">
        <v>26317709</v>
      </c>
      <c r="H15" s="31">
        <v>106255614</v>
      </c>
      <c r="I15" s="31">
        <v>6523045</v>
      </c>
      <c r="J15" s="31">
        <v>9469199</v>
      </c>
      <c r="K15" s="31">
        <v>0</v>
      </c>
      <c r="L15" s="31">
        <v>227705878</v>
      </c>
      <c r="M15" s="20">
        <v>8</v>
      </c>
    </row>
    <row r="16" spans="1:13" ht="12.75" customHeight="1" x14ac:dyDescent="0.2">
      <c r="A16" s="20">
        <v>9</v>
      </c>
      <c r="B16" s="20" t="s">
        <v>361</v>
      </c>
      <c r="C16" s="31">
        <v>0</v>
      </c>
      <c r="D16" s="31">
        <v>0</v>
      </c>
      <c r="E16" s="31">
        <v>0</v>
      </c>
      <c r="F16" s="31">
        <v>0</v>
      </c>
      <c r="G16" s="31">
        <v>0</v>
      </c>
      <c r="H16" s="31">
        <v>0</v>
      </c>
      <c r="I16" s="31">
        <v>0</v>
      </c>
      <c r="J16" s="31">
        <v>0</v>
      </c>
      <c r="K16" s="31">
        <v>0</v>
      </c>
      <c r="L16" s="31">
        <v>0</v>
      </c>
      <c r="M16" s="20">
        <v>9</v>
      </c>
    </row>
    <row r="17" spans="1:13" ht="12.75" customHeight="1" x14ac:dyDescent="0.2">
      <c r="A17" s="20">
        <v>10</v>
      </c>
      <c r="B17" s="20" t="s">
        <v>362</v>
      </c>
      <c r="C17" s="31">
        <v>14271726</v>
      </c>
      <c r="D17" s="31">
        <v>1105045</v>
      </c>
      <c r="E17" s="31">
        <v>33180940</v>
      </c>
      <c r="F17" s="31">
        <v>29212196</v>
      </c>
      <c r="G17" s="31">
        <v>8149023</v>
      </c>
      <c r="H17" s="31">
        <v>52161667</v>
      </c>
      <c r="I17" s="31">
        <v>6873035</v>
      </c>
      <c r="J17" s="31">
        <v>5345677</v>
      </c>
      <c r="K17" s="31">
        <v>0</v>
      </c>
      <c r="L17" s="31">
        <v>150299309</v>
      </c>
      <c r="M17" s="20">
        <v>10</v>
      </c>
    </row>
    <row r="18" spans="1:13" ht="12.75" customHeight="1" x14ac:dyDescent="0.2">
      <c r="A18" s="20">
        <v>11</v>
      </c>
      <c r="B18" s="20" t="s">
        <v>363</v>
      </c>
      <c r="C18" s="31">
        <v>6183603</v>
      </c>
      <c r="D18" s="31">
        <v>1150732</v>
      </c>
      <c r="E18" s="31">
        <v>12859442</v>
      </c>
      <c r="F18" s="31">
        <v>7015045</v>
      </c>
      <c r="G18" s="31">
        <v>3548719</v>
      </c>
      <c r="H18" s="31">
        <v>60470056</v>
      </c>
      <c r="I18" s="31">
        <v>5368084</v>
      </c>
      <c r="J18" s="31">
        <v>3754029</v>
      </c>
      <c r="K18" s="31">
        <v>0</v>
      </c>
      <c r="L18" s="31">
        <v>100349710</v>
      </c>
      <c r="M18" s="20">
        <v>11</v>
      </c>
    </row>
    <row r="19" spans="1:13" ht="12.75" customHeight="1" x14ac:dyDescent="0.2">
      <c r="A19" s="20">
        <v>12</v>
      </c>
      <c r="B19" s="20" t="s">
        <v>364</v>
      </c>
      <c r="C19" s="31">
        <v>2696201</v>
      </c>
      <c r="D19" s="31">
        <v>528559</v>
      </c>
      <c r="E19" s="31">
        <v>10798707</v>
      </c>
      <c r="F19" s="31">
        <v>4363243</v>
      </c>
      <c r="G19" s="31">
        <v>4866344</v>
      </c>
      <c r="H19" s="31">
        <v>19944694</v>
      </c>
      <c r="I19" s="31">
        <v>1161345</v>
      </c>
      <c r="J19" s="31">
        <v>1250442</v>
      </c>
      <c r="K19" s="31">
        <v>0</v>
      </c>
      <c r="L19" s="31">
        <v>45609535</v>
      </c>
      <c r="M19" s="20">
        <v>12</v>
      </c>
    </row>
    <row r="20" spans="1:13" ht="12.75" customHeight="1" x14ac:dyDescent="0.2">
      <c r="A20" s="20">
        <v>13</v>
      </c>
      <c r="B20" s="20" t="s">
        <v>365</v>
      </c>
      <c r="C20" s="31">
        <v>9040471</v>
      </c>
      <c r="D20" s="31">
        <v>5566651</v>
      </c>
      <c r="E20" s="31">
        <v>32229665</v>
      </c>
      <c r="F20" s="31">
        <v>15967269</v>
      </c>
      <c r="G20" s="31">
        <v>18380068</v>
      </c>
      <c r="H20" s="31">
        <v>60180809</v>
      </c>
      <c r="I20" s="31">
        <v>5580794</v>
      </c>
      <c r="J20" s="31">
        <v>2909100</v>
      </c>
      <c r="K20" s="31">
        <v>0</v>
      </c>
      <c r="L20" s="31">
        <v>149854827</v>
      </c>
      <c r="M20" s="20">
        <v>13</v>
      </c>
    </row>
    <row r="21" spans="1:13" ht="12.75" customHeight="1" x14ac:dyDescent="0.2">
      <c r="A21" s="20">
        <v>14</v>
      </c>
      <c r="B21" s="20" t="s">
        <v>366</v>
      </c>
      <c r="C21" s="31">
        <v>1803648</v>
      </c>
      <c r="D21" s="31">
        <v>601040</v>
      </c>
      <c r="E21" s="31">
        <v>5103922</v>
      </c>
      <c r="F21" s="31">
        <v>3844303</v>
      </c>
      <c r="G21" s="31">
        <v>7510573</v>
      </c>
      <c r="H21" s="31">
        <v>18617093</v>
      </c>
      <c r="I21" s="31">
        <v>1955128</v>
      </c>
      <c r="J21" s="31">
        <v>975404</v>
      </c>
      <c r="K21" s="31">
        <v>0</v>
      </c>
      <c r="L21" s="31">
        <v>40411111</v>
      </c>
      <c r="M21" s="20">
        <v>14</v>
      </c>
    </row>
    <row r="22" spans="1:13" ht="12.75" customHeight="1" x14ac:dyDescent="0.2">
      <c r="A22" s="20">
        <v>15</v>
      </c>
      <c r="B22" s="20" t="s">
        <v>367</v>
      </c>
      <c r="C22" s="31">
        <v>63709072</v>
      </c>
      <c r="D22" s="31">
        <v>8481060</v>
      </c>
      <c r="E22" s="31">
        <v>106198569</v>
      </c>
      <c r="F22" s="31">
        <v>55256888</v>
      </c>
      <c r="G22" s="31">
        <v>72637342</v>
      </c>
      <c r="H22" s="31">
        <v>296213734</v>
      </c>
      <c r="I22" s="31">
        <v>24995905</v>
      </c>
      <c r="J22" s="31">
        <v>27501893</v>
      </c>
      <c r="K22" s="31">
        <v>0</v>
      </c>
      <c r="L22" s="31">
        <v>654994463</v>
      </c>
      <c r="M22" s="20">
        <v>15</v>
      </c>
    </row>
    <row r="23" spans="1:13" ht="12.75" customHeight="1" x14ac:dyDescent="0.2">
      <c r="A23" s="20">
        <v>16</v>
      </c>
      <c r="B23" s="20" t="s">
        <v>368</v>
      </c>
      <c r="C23" s="31">
        <v>5784084</v>
      </c>
      <c r="D23" s="31">
        <v>2850785</v>
      </c>
      <c r="E23" s="31">
        <v>36903616</v>
      </c>
      <c r="F23" s="31">
        <v>13704133</v>
      </c>
      <c r="G23" s="31">
        <v>20186809</v>
      </c>
      <c r="H23" s="31">
        <v>98736842</v>
      </c>
      <c r="I23" s="31">
        <v>6540830</v>
      </c>
      <c r="J23" s="31">
        <v>4846643</v>
      </c>
      <c r="K23" s="31">
        <v>0</v>
      </c>
      <c r="L23" s="31">
        <v>189553742</v>
      </c>
      <c r="M23" s="20">
        <v>16</v>
      </c>
    </row>
    <row r="24" spans="1:13" ht="12.75" customHeight="1" x14ac:dyDescent="0.2">
      <c r="A24" s="20">
        <v>17</v>
      </c>
      <c r="B24" s="20" t="s">
        <v>369</v>
      </c>
      <c r="C24" s="31">
        <v>0</v>
      </c>
      <c r="D24" s="31">
        <v>0</v>
      </c>
      <c r="E24" s="31">
        <v>0</v>
      </c>
      <c r="F24" s="31">
        <v>0</v>
      </c>
      <c r="G24" s="31">
        <v>0</v>
      </c>
      <c r="H24" s="31">
        <v>0</v>
      </c>
      <c r="I24" s="31">
        <v>0</v>
      </c>
      <c r="J24" s="31">
        <v>0</v>
      </c>
      <c r="K24" s="31">
        <v>0</v>
      </c>
      <c r="L24" s="31">
        <v>0</v>
      </c>
      <c r="M24" s="20">
        <v>17</v>
      </c>
    </row>
    <row r="25" spans="1:13" ht="12.75" customHeight="1" x14ac:dyDescent="0.2">
      <c r="A25" s="20">
        <v>18</v>
      </c>
      <c r="B25" s="20" t="s">
        <v>370</v>
      </c>
      <c r="C25" s="31">
        <v>1601285</v>
      </c>
      <c r="D25" s="31">
        <v>357646</v>
      </c>
      <c r="E25" s="31">
        <v>3968233</v>
      </c>
      <c r="F25" s="31">
        <v>3844600</v>
      </c>
      <c r="G25" s="31">
        <v>3197139</v>
      </c>
      <c r="H25" s="31">
        <v>8151497</v>
      </c>
      <c r="I25" s="31">
        <v>805048</v>
      </c>
      <c r="J25" s="31">
        <v>748958</v>
      </c>
      <c r="K25" s="31">
        <v>0</v>
      </c>
      <c r="L25" s="31">
        <v>22674406</v>
      </c>
      <c r="M25" s="20">
        <v>18</v>
      </c>
    </row>
    <row r="26" spans="1:13" ht="12.75" customHeight="1" x14ac:dyDescent="0.2">
      <c r="A26" s="20">
        <v>19</v>
      </c>
      <c r="B26" s="20" t="s">
        <v>371</v>
      </c>
      <c r="C26" s="31">
        <v>12355374</v>
      </c>
      <c r="D26" s="31">
        <v>7143425</v>
      </c>
      <c r="E26" s="31">
        <v>63128629</v>
      </c>
      <c r="F26" s="31">
        <v>26908237</v>
      </c>
      <c r="G26" s="31">
        <v>52329465</v>
      </c>
      <c r="H26" s="31">
        <v>124092210</v>
      </c>
      <c r="I26" s="31">
        <v>10918990</v>
      </c>
      <c r="J26" s="31">
        <v>5655373</v>
      </c>
      <c r="K26" s="31">
        <v>0</v>
      </c>
      <c r="L26" s="31">
        <v>302531703</v>
      </c>
      <c r="M26" s="20">
        <v>19</v>
      </c>
    </row>
    <row r="27" spans="1:13" ht="12.75" customHeight="1" x14ac:dyDescent="0.2">
      <c r="A27" s="20">
        <v>20</v>
      </c>
      <c r="B27" s="20" t="s">
        <v>372</v>
      </c>
      <c r="C27" s="31">
        <v>7100088</v>
      </c>
      <c r="D27" s="31">
        <v>1848993</v>
      </c>
      <c r="E27" s="31">
        <v>35769311</v>
      </c>
      <c r="F27" s="31">
        <v>19644785</v>
      </c>
      <c r="G27" s="31">
        <v>12646211</v>
      </c>
      <c r="H27" s="31">
        <v>123823195</v>
      </c>
      <c r="I27" s="31">
        <v>5661842</v>
      </c>
      <c r="J27" s="31">
        <v>2618595</v>
      </c>
      <c r="K27" s="31">
        <v>0</v>
      </c>
      <c r="L27" s="31">
        <v>209113020</v>
      </c>
      <c r="M27" s="20">
        <v>20</v>
      </c>
    </row>
    <row r="28" spans="1:13" ht="12.75" customHeight="1" x14ac:dyDescent="0.2">
      <c r="A28" s="20">
        <v>21</v>
      </c>
      <c r="B28" s="20" t="s">
        <v>373</v>
      </c>
      <c r="C28" s="31">
        <v>5903484</v>
      </c>
      <c r="D28" s="31">
        <v>269560</v>
      </c>
      <c r="E28" s="31">
        <v>10740794</v>
      </c>
      <c r="F28" s="31">
        <v>5210231</v>
      </c>
      <c r="G28" s="31">
        <v>5418508</v>
      </c>
      <c r="H28" s="31">
        <v>49060656</v>
      </c>
      <c r="I28" s="31">
        <v>3832438</v>
      </c>
      <c r="J28" s="31">
        <v>959759</v>
      </c>
      <c r="K28" s="31">
        <v>0</v>
      </c>
      <c r="L28" s="31">
        <v>81395430</v>
      </c>
      <c r="M28" s="20">
        <v>21</v>
      </c>
    </row>
    <row r="29" spans="1:13" ht="12.75" customHeight="1" x14ac:dyDescent="0.2">
      <c r="A29" s="20">
        <v>22</v>
      </c>
      <c r="B29" s="20" t="s">
        <v>374</v>
      </c>
      <c r="C29" s="31">
        <v>5726637</v>
      </c>
      <c r="D29" s="31">
        <v>2800505</v>
      </c>
      <c r="E29" s="31">
        <v>12936709</v>
      </c>
      <c r="F29" s="31">
        <v>6596277</v>
      </c>
      <c r="G29" s="31">
        <v>9400884</v>
      </c>
      <c r="H29" s="31">
        <v>28438520</v>
      </c>
      <c r="I29" s="31">
        <v>1014551</v>
      </c>
      <c r="J29" s="31">
        <v>3386044</v>
      </c>
      <c r="K29" s="31">
        <v>0</v>
      </c>
      <c r="L29" s="31">
        <v>70300127</v>
      </c>
      <c r="M29" s="20">
        <v>22</v>
      </c>
    </row>
    <row r="30" spans="1:13" ht="12.75" customHeight="1" x14ac:dyDescent="0.2">
      <c r="A30" s="20">
        <v>23</v>
      </c>
      <c r="B30" s="20" t="s">
        <v>375</v>
      </c>
      <c r="C30" s="31">
        <v>27586848</v>
      </c>
      <c r="D30" s="31">
        <v>14526930</v>
      </c>
      <c r="E30" s="31">
        <v>166519050</v>
      </c>
      <c r="F30" s="31">
        <v>24499435</v>
      </c>
      <c r="G30" s="31">
        <v>87139510</v>
      </c>
      <c r="H30" s="31">
        <v>427562644</v>
      </c>
      <c r="I30" s="31">
        <v>41555700</v>
      </c>
      <c r="J30" s="31">
        <v>30166681</v>
      </c>
      <c r="K30" s="31">
        <v>0</v>
      </c>
      <c r="L30" s="31">
        <v>819556798</v>
      </c>
      <c r="M30" s="20">
        <v>23</v>
      </c>
    </row>
    <row r="31" spans="1:13" ht="12.75" customHeight="1" x14ac:dyDescent="0.2">
      <c r="A31" s="20">
        <v>24</v>
      </c>
      <c r="B31" s="20" t="s">
        <v>376</v>
      </c>
      <c r="C31" s="31">
        <v>46494033</v>
      </c>
      <c r="D31" s="31">
        <v>17449086</v>
      </c>
      <c r="E31" s="31">
        <v>199531338</v>
      </c>
      <c r="F31" s="31">
        <v>106933206</v>
      </c>
      <c r="G31" s="31">
        <v>92448400</v>
      </c>
      <c r="H31" s="31">
        <v>428523990</v>
      </c>
      <c r="I31" s="31">
        <v>50963079</v>
      </c>
      <c r="J31" s="31">
        <v>87513328</v>
      </c>
      <c r="K31" s="31">
        <v>0</v>
      </c>
      <c r="L31" s="31">
        <v>1029856460</v>
      </c>
      <c r="M31" s="20">
        <v>24</v>
      </c>
    </row>
    <row r="32" spans="1:13" ht="12.75" customHeight="1" x14ac:dyDescent="0.2">
      <c r="A32" s="20">
        <v>25</v>
      </c>
      <c r="B32" s="20" t="s">
        <v>377</v>
      </c>
      <c r="C32" s="31">
        <v>0</v>
      </c>
      <c r="D32" s="31">
        <v>0</v>
      </c>
      <c r="E32" s="31">
        <v>0</v>
      </c>
      <c r="F32" s="31">
        <v>0</v>
      </c>
      <c r="G32" s="31">
        <v>0</v>
      </c>
      <c r="H32" s="31">
        <v>0</v>
      </c>
      <c r="I32" s="31">
        <v>0</v>
      </c>
      <c r="J32" s="31">
        <v>0</v>
      </c>
      <c r="K32" s="31">
        <v>0</v>
      </c>
      <c r="L32" s="31">
        <v>0</v>
      </c>
      <c r="M32" s="20">
        <v>25</v>
      </c>
    </row>
    <row r="33" spans="1:13" ht="12.75" customHeight="1" x14ac:dyDescent="0.2">
      <c r="A33" s="20">
        <v>26</v>
      </c>
      <c r="B33" s="20" t="s">
        <v>378</v>
      </c>
      <c r="C33" s="31">
        <v>0</v>
      </c>
      <c r="D33" s="31">
        <v>0</v>
      </c>
      <c r="E33" s="31">
        <v>0</v>
      </c>
      <c r="F33" s="31">
        <v>0</v>
      </c>
      <c r="G33" s="31">
        <v>0</v>
      </c>
      <c r="H33" s="31">
        <v>0</v>
      </c>
      <c r="I33" s="31">
        <v>0</v>
      </c>
      <c r="J33" s="31">
        <v>0</v>
      </c>
      <c r="K33" s="31">
        <v>0</v>
      </c>
      <c r="L33" s="31">
        <v>0</v>
      </c>
      <c r="M33" s="20">
        <v>26</v>
      </c>
    </row>
    <row r="34" spans="1:13" ht="12.75" customHeight="1" x14ac:dyDescent="0.2">
      <c r="A34" s="20">
        <v>27</v>
      </c>
      <c r="B34" s="20" t="s">
        <v>379</v>
      </c>
      <c r="C34" s="31">
        <v>3151242</v>
      </c>
      <c r="D34" s="31">
        <v>528675</v>
      </c>
      <c r="E34" s="31">
        <v>8086677</v>
      </c>
      <c r="F34" s="31">
        <v>4108200</v>
      </c>
      <c r="G34" s="31">
        <v>1881958</v>
      </c>
      <c r="H34" s="31">
        <v>27473966</v>
      </c>
      <c r="I34" s="31">
        <v>1683119</v>
      </c>
      <c r="J34" s="31">
        <v>632475</v>
      </c>
      <c r="K34" s="31">
        <v>0</v>
      </c>
      <c r="L34" s="31">
        <v>47546312</v>
      </c>
      <c r="M34" s="20">
        <v>27</v>
      </c>
    </row>
    <row r="35" spans="1:13" ht="12.75" customHeight="1" x14ac:dyDescent="0.2">
      <c r="A35" s="20">
        <v>28</v>
      </c>
      <c r="B35" s="20" t="s">
        <v>380</v>
      </c>
      <c r="C35" s="31">
        <v>24923026</v>
      </c>
      <c r="D35" s="31">
        <v>8914149</v>
      </c>
      <c r="E35" s="31">
        <v>86081713</v>
      </c>
      <c r="F35" s="31">
        <v>27141709</v>
      </c>
      <c r="G35" s="31">
        <v>30602841</v>
      </c>
      <c r="H35" s="31">
        <v>188188642</v>
      </c>
      <c r="I35" s="31">
        <v>16660466</v>
      </c>
      <c r="J35" s="31">
        <v>5656748</v>
      </c>
      <c r="K35" s="31">
        <v>0</v>
      </c>
      <c r="L35" s="31">
        <v>388169294</v>
      </c>
      <c r="M35" s="20">
        <v>28</v>
      </c>
    </row>
    <row r="36" spans="1:13" ht="12.75" customHeight="1" x14ac:dyDescent="0.2">
      <c r="A36" s="20">
        <v>29</v>
      </c>
      <c r="B36" s="20" t="s">
        <v>381</v>
      </c>
      <c r="C36" s="31">
        <v>3262541</v>
      </c>
      <c r="D36" s="31">
        <v>1497953</v>
      </c>
      <c r="E36" s="31">
        <v>11706679</v>
      </c>
      <c r="F36" s="31">
        <v>4942913</v>
      </c>
      <c r="G36" s="31">
        <v>14466470</v>
      </c>
      <c r="H36" s="31">
        <v>29470909</v>
      </c>
      <c r="I36" s="31">
        <v>2559710</v>
      </c>
      <c r="J36" s="31">
        <v>715232</v>
      </c>
      <c r="K36" s="31">
        <v>0</v>
      </c>
      <c r="L36" s="31">
        <v>68622407</v>
      </c>
      <c r="M36" s="20">
        <v>29</v>
      </c>
    </row>
    <row r="37" spans="1:13" ht="12.75" customHeight="1" x14ac:dyDescent="0.2">
      <c r="A37" s="20">
        <v>30</v>
      </c>
      <c r="B37" s="20" t="s">
        <v>382</v>
      </c>
      <c r="C37" s="31">
        <v>53087271</v>
      </c>
      <c r="D37" s="31">
        <v>20488509</v>
      </c>
      <c r="E37" s="31">
        <v>253961670</v>
      </c>
      <c r="F37" s="31">
        <v>132930866</v>
      </c>
      <c r="G37" s="31">
        <v>148180333</v>
      </c>
      <c r="H37" s="31">
        <v>483438090</v>
      </c>
      <c r="I37" s="31">
        <v>47729508</v>
      </c>
      <c r="J37" s="31">
        <v>108578636</v>
      </c>
      <c r="K37" s="31">
        <v>0</v>
      </c>
      <c r="L37" s="31">
        <v>1248394883</v>
      </c>
      <c r="M37" s="20">
        <v>30</v>
      </c>
    </row>
    <row r="38" spans="1:13" ht="12.75" customHeight="1" x14ac:dyDescent="0.2">
      <c r="A38" s="20">
        <v>31</v>
      </c>
      <c r="B38" s="20" t="s">
        <v>383</v>
      </c>
      <c r="C38" s="31">
        <v>23839756</v>
      </c>
      <c r="D38" s="31">
        <v>7180489</v>
      </c>
      <c r="E38" s="31">
        <v>79725655</v>
      </c>
      <c r="F38" s="31">
        <v>32323885</v>
      </c>
      <c r="G38" s="31">
        <v>71833704</v>
      </c>
      <c r="H38" s="31">
        <v>246453230</v>
      </c>
      <c r="I38" s="31">
        <v>13306700</v>
      </c>
      <c r="J38" s="31">
        <v>15823140</v>
      </c>
      <c r="K38" s="31">
        <v>0</v>
      </c>
      <c r="L38" s="31">
        <v>490486559</v>
      </c>
      <c r="M38" s="20">
        <v>31</v>
      </c>
    </row>
    <row r="39" spans="1:13" ht="12.75" customHeight="1" x14ac:dyDescent="0.2">
      <c r="A39" s="20">
        <v>32</v>
      </c>
      <c r="B39" s="20" t="s">
        <v>384</v>
      </c>
      <c r="C39" s="31">
        <v>5426398</v>
      </c>
      <c r="D39" s="31">
        <v>2846300</v>
      </c>
      <c r="E39" s="31">
        <v>22306607</v>
      </c>
      <c r="F39" s="31">
        <v>11377748</v>
      </c>
      <c r="G39" s="31">
        <v>8367240</v>
      </c>
      <c r="H39" s="31">
        <v>54861941</v>
      </c>
      <c r="I39" s="31">
        <v>7624384</v>
      </c>
      <c r="J39" s="31">
        <v>1631980</v>
      </c>
      <c r="K39" s="31">
        <v>0</v>
      </c>
      <c r="L39" s="31">
        <v>114442598</v>
      </c>
      <c r="M39" s="20">
        <v>32</v>
      </c>
    </row>
    <row r="40" spans="1:13" ht="12.75" customHeight="1" x14ac:dyDescent="0.2">
      <c r="A40" s="20">
        <v>33</v>
      </c>
      <c r="B40" s="20" t="s">
        <v>385</v>
      </c>
      <c r="C40" s="31">
        <v>4818475</v>
      </c>
      <c r="D40" s="31">
        <v>2702102</v>
      </c>
      <c r="E40" s="31">
        <v>16349956</v>
      </c>
      <c r="F40" s="31">
        <v>10153006</v>
      </c>
      <c r="G40" s="31">
        <v>13083820</v>
      </c>
      <c r="H40" s="31">
        <v>44826726</v>
      </c>
      <c r="I40" s="31">
        <v>4036270</v>
      </c>
      <c r="J40" s="31">
        <v>3562468</v>
      </c>
      <c r="K40" s="31">
        <v>0</v>
      </c>
      <c r="L40" s="31">
        <v>99532823</v>
      </c>
      <c r="M40" s="20">
        <v>33</v>
      </c>
    </row>
    <row r="41" spans="1:13" ht="12.75" customHeight="1" x14ac:dyDescent="0.2">
      <c r="A41" s="20">
        <v>34</v>
      </c>
      <c r="B41" s="20" t="s">
        <v>386</v>
      </c>
      <c r="C41" s="31">
        <v>13356988</v>
      </c>
      <c r="D41" s="31">
        <v>11019550</v>
      </c>
      <c r="E41" s="31">
        <v>85148012</v>
      </c>
      <c r="F41" s="31">
        <v>34472778</v>
      </c>
      <c r="G41" s="31">
        <v>44602840</v>
      </c>
      <c r="H41" s="31">
        <v>196474347</v>
      </c>
      <c r="I41" s="31">
        <v>12087813</v>
      </c>
      <c r="J41" s="31">
        <v>12097848</v>
      </c>
      <c r="K41" s="31">
        <v>0</v>
      </c>
      <c r="L41" s="31">
        <v>409260176</v>
      </c>
      <c r="M41" s="20">
        <v>34</v>
      </c>
    </row>
    <row r="42" spans="1:13" ht="12.75" customHeight="1" x14ac:dyDescent="0.2">
      <c r="A42" s="20">
        <v>35</v>
      </c>
      <c r="B42" s="20" t="s">
        <v>387</v>
      </c>
      <c r="C42" s="31">
        <v>113418471</v>
      </c>
      <c r="D42" s="31">
        <v>23244376</v>
      </c>
      <c r="E42" s="31">
        <v>255484021</v>
      </c>
      <c r="F42" s="31">
        <v>136070485</v>
      </c>
      <c r="G42" s="31">
        <v>143229497</v>
      </c>
      <c r="H42" s="31">
        <v>969785089</v>
      </c>
      <c r="I42" s="31">
        <v>80529159</v>
      </c>
      <c r="J42" s="31">
        <v>107552637</v>
      </c>
      <c r="K42" s="31">
        <v>0</v>
      </c>
      <c r="L42" s="31">
        <v>1829313735</v>
      </c>
      <c r="M42" s="20">
        <v>35</v>
      </c>
    </row>
    <row r="43" spans="1:13" ht="12.75" customHeight="1" x14ac:dyDescent="0.2">
      <c r="A43" s="20">
        <v>36</v>
      </c>
      <c r="B43" s="20" t="s">
        <v>388</v>
      </c>
      <c r="C43" s="31">
        <v>3896498</v>
      </c>
      <c r="D43" s="31">
        <v>1943306</v>
      </c>
      <c r="E43" s="31">
        <v>16264424</v>
      </c>
      <c r="F43" s="31">
        <v>9529468</v>
      </c>
      <c r="G43" s="31">
        <v>11654051</v>
      </c>
      <c r="H43" s="31">
        <v>49466787</v>
      </c>
      <c r="I43" s="31">
        <v>3349965</v>
      </c>
      <c r="J43" s="31">
        <v>1343410</v>
      </c>
      <c r="K43" s="31">
        <v>0</v>
      </c>
      <c r="L43" s="31">
        <v>97447909</v>
      </c>
      <c r="M43" s="20">
        <v>36</v>
      </c>
    </row>
    <row r="44" spans="1:13" ht="12.75" customHeight="1" x14ac:dyDescent="0.2">
      <c r="A44" s="20">
        <v>37</v>
      </c>
      <c r="B44" s="20" t="s">
        <v>389</v>
      </c>
      <c r="C44" s="31">
        <v>4307763</v>
      </c>
      <c r="D44" s="31">
        <v>482442</v>
      </c>
      <c r="E44" s="31">
        <v>13273251</v>
      </c>
      <c r="F44" s="31">
        <v>3543304</v>
      </c>
      <c r="G44" s="31">
        <v>4125541</v>
      </c>
      <c r="H44" s="31">
        <v>13833991</v>
      </c>
      <c r="I44" s="31">
        <v>2196162</v>
      </c>
      <c r="J44" s="31">
        <v>6191876</v>
      </c>
      <c r="K44" s="31">
        <v>0</v>
      </c>
      <c r="L44" s="31">
        <v>47954330</v>
      </c>
      <c r="M44" s="20">
        <v>37</v>
      </c>
    </row>
    <row r="45" spans="1:13" ht="12.75" customHeight="1" x14ac:dyDescent="0.2">
      <c r="A45" s="32">
        <v>38</v>
      </c>
      <c r="B45" s="20" t="s">
        <v>390</v>
      </c>
      <c r="C45" s="33">
        <v>5123958</v>
      </c>
      <c r="D45" s="33">
        <v>4636532</v>
      </c>
      <c r="E45" s="33">
        <v>32226205</v>
      </c>
      <c r="F45" s="33">
        <v>10630648</v>
      </c>
      <c r="G45" s="33">
        <v>16808059</v>
      </c>
      <c r="H45" s="33">
        <v>72984806</v>
      </c>
      <c r="I45" s="33">
        <v>4116426</v>
      </c>
      <c r="J45" s="33">
        <v>2612961</v>
      </c>
      <c r="K45" s="33">
        <v>0</v>
      </c>
      <c r="L45" s="33">
        <v>149139595</v>
      </c>
      <c r="M45" s="32">
        <v>38</v>
      </c>
    </row>
    <row r="46" spans="1:13" ht="12.75" customHeight="1" x14ac:dyDescent="0.2">
      <c r="A46" s="32">
        <f>A45</f>
        <v>38</v>
      </c>
      <c r="B46" s="24" t="s">
        <v>22</v>
      </c>
      <c r="C46" s="34">
        <f t="shared" ref="C46:L46" si="0">SUM(C8:C45)</f>
        <v>601245566</v>
      </c>
      <c r="D46" s="34">
        <f t="shared" si="0"/>
        <v>217479495</v>
      </c>
      <c r="E46" s="34">
        <f t="shared" si="0"/>
        <v>2069640506</v>
      </c>
      <c r="F46" s="34">
        <f t="shared" si="0"/>
        <v>943644123</v>
      </c>
      <c r="G46" s="34">
        <f t="shared" si="0"/>
        <v>1208672633</v>
      </c>
      <c r="H46" s="34">
        <f t="shared" si="0"/>
        <v>5436883846</v>
      </c>
      <c r="I46" s="34">
        <f t="shared" si="0"/>
        <v>455702017</v>
      </c>
      <c r="J46" s="34">
        <f t="shared" si="0"/>
        <v>500093681</v>
      </c>
      <c r="K46" s="34">
        <f t="shared" si="0"/>
        <v>0</v>
      </c>
      <c r="L46" s="34">
        <f t="shared" si="0"/>
        <v>11433361867</v>
      </c>
      <c r="M46" s="32">
        <f>M45</f>
        <v>38</v>
      </c>
    </row>
    <row r="47" spans="1:13" ht="9.75" customHeight="1" x14ac:dyDescent="0.2">
      <c r="L47" s="108"/>
    </row>
    <row r="48" spans="1:13" ht="10.5" customHeight="1" x14ac:dyDescent="0.2"/>
    <row r="49" s="20" customFormat="1" ht="10.5" customHeight="1" x14ac:dyDescent="0.2"/>
    <row r="84" s="20" customFormat="1" ht="10.5" customHeight="1" x14ac:dyDescent="0.2"/>
    <row r="85" s="20" customFormat="1" ht="10.5" customHeight="1" x14ac:dyDescent="0.2"/>
    <row r="86" s="20" customFormat="1" ht="10.5" customHeight="1" x14ac:dyDescent="0.2"/>
    <row r="87" s="20" customFormat="1" ht="10.5" customHeight="1" x14ac:dyDescent="0.2"/>
    <row r="88" s="20" customFormat="1" ht="10.5" customHeight="1" x14ac:dyDescent="0.2"/>
    <row r="89" s="20" customFormat="1" ht="10.5" customHeight="1" x14ac:dyDescent="0.2"/>
    <row r="90" s="20" customFormat="1" ht="10.5" customHeight="1" x14ac:dyDescent="0.2"/>
    <row r="91" s="20" customFormat="1" ht="10.5" customHeight="1" x14ac:dyDescent="0.2"/>
    <row r="92" s="20" customFormat="1" ht="10.5" customHeight="1" x14ac:dyDescent="0.2"/>
    <row r="93" s="20" customFormat="1" ht="10.5" customHeight="1" x14ac:dyDescent="0.2"/>
    <row r="94" s="20" customFormat="1" ht="10.5" customHeight="1" x14ac:dyDescent="0.2"/>
    <row r="95" s="20" customFormat="1" ht="10.5" customHeight="1" x14ac:dyDescent="0.2"/>
    <row r="96" s="20" customFormat="1" ht="10.5" customHeight="1" x14ac:dyDescent="0.2"/>
    <row r="97" s="20" customFormat="1" ht="10.5" customHeight="1" x14ac:dyDescent="0.2"/>
    <row r="141" s="20" customFormat="1" ht="12" customHeight="1" x14ac:dyDescent="0.2"/>
    <row r="143" s="20" customFormat="1" ht="11.25" customHeight="1" x14ac:dyDescent="0.2"/>
    <row r="160" s="20" customFormat="1" ht="10.5" customHeight="1" x14ac:dyDescent="0.2"/>
  </sheetData>
  <printOptions horizontalCentered="1" verticalCentered="1" gridLines="1" gridLinesSet="0"/>
  <pageMargins left="0.5" right="0.5" top="0.5" bottom="0.5" header="0" footer="0"/>
  <pageSetup paperSize="3" fitToHeight="0" orientation="landscape" r:id="rId1"/>
  <headerFooter alignWithMargins="0"/>
  <rowBreaks count="1" manualBreakCount="1">
    <brk id="84" max="6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770BA-59C3-4D2A-AE0D-EE95C987E72C}">
  <sheetPr codeName="Sheet16">
    <pageSetUpPr fitToPage="1"/>
  </sheetPr>
  <dimension ref="A1:M103"/>
  <sheetViews>
    <sheetView workbookViewId="0"/>
  </sheetViews>
  <sheetFormatPr defaultColWidth="7.28515625" defaultRowHeight="12.75" x14ac:dyDescent="0.2"/>
  <cols>
    <col min="1" max="1" width="4.7109375" style="20" customWidth="1"/>
    <col min="2" max="2" width="16.28515625" style="20" customWidth="1"/>
    <col min="3" max="12" width="15.7109375" style="20" customWidth="1"/>
    <col min="13" max="13" width="4.140625" style="20" bestFit="1" customWidth="1"/>
    <col min="14" max="256" width="7.28515625" style="20"/>
    <col min="257" max="257" width="4.140625" style="20" bestFit="1" customWidth="1"/>
    <col min="258" max="258" width="12.7109375" style="20" bestFit="1" customWidth="1"/>
    <col min="259" max="259" width="15.7109375" style="20" customWidth="1"/>
    <col min="260" max="260" width="15" style="20" bestFit="1" customWidth="1"/>
    <col min="261" max="261" width="13.28515625" style="20" bestFit="1" customWidth="1"/>
    <col min="262" max="262" width="11.85546875" style="20" bestFit="1" customWidth="1"/>
    <col min="263" max="263" width="13.28515625" style="20" bestFit="1" customWidth="1"/>
    <col min="264" max="264" width="15.42578125" style="20" bestFit="1" customWidth="1"/>
    <col min="265" max="265" width="14.28515625" style="20" bestFit="1" customWidth="1"/>
    <col min="266" max="266" width="13" style="20" customWidth="1"/>
    <col min="267" max="267" width="13.7109375" style="20" customWidth="1"/>
    <col min="268" max="268" width="14.28515625" style="20" bestFit="1" customWidth="1"/>
    <col min="269" max="269" width="4.140625" style="20" bestFit="1" customWidth="1"/>
    <col min="270" max="512" width="7.28515625" style="20"/>
    <col min="513" max="513" width="4.140625" style="20" bestFit="1" customWidth="1"/>
    <col min="514" max="514" width="12.7109375" style="20" bestFit="1" customWidth="1"/>
    <col min="515" max="515" width="15.7109375" style="20" customWidth="1"/>
    <col min="516" max="516" width="15" style="20" bestFit="1" customWidth="1"/>
    <col min="517" max="517" width="13.28515625" style="20" bestFit="1" customWidth="1"/>
    <col min="518" max="518" width="11.85546875" style="20" bestFit="1" customWidth="1"/>
    <col min="519" max="519" width="13.28515625" style="20" bestFit="1" customWidth="1"/>
    <col min="520" max="520" width="15.42578125" style="20" bestFit="1" customWidth="1"/>
    <col min="521" max="521" width="14.28515625" style="20" bestFit="1" customWidth="1"/>
    <col min="522" max="522" width="13" style="20" customWidth="1"/>
    <col min="523" max="523" width="13.7109375" style="20" customWidth="1"/>
    <col min="524" max="524" width="14.28515625" style="20" bestFit="1" customWidth="1"/>
    <col min="525" max="525" width="4.140625" style="20" bestFit="1" customWidth="1"/>
    <col min="526" max="768" width="7.28515625" style="20"/>
    <col min="769" max="769" width="4.140625" style="20" bestFit="1" customWidth="1"/>
    <col min="770" max="770" width="12.7109375" style="20" bestFit="1" customWidth="1"/>
    <col min="771" max="771" width="15.7109375" style="20" customWidth="1"/>
    <col min="772" max="772" width="15" style="20" bestFit="1" customWidth="1"/>
    <col min="773" max="773" width="13.28515625" style="20" bestFit="1" customWidth="1"/>
    <col min="774" max="774" width="11.85546875" style="20" bestFit="1" customWidth="1"/>
    <col min="775" max="775" width="13.28515625" style="20" bestFit="1" customWidth="1"/>
    <col min="776" max="776" width="15.42578125" style="20" bestFit="1" customWidth="1"/>
    <col min="777" max="777" width="14.28515625" style="20" bestFit="1" customWidth="1"/>
    <col min="778" max="778" width="13" style="20" customWidth="1"/>
    <col min="779" max="779" width="13.7109375" style="20" customWidth="1"/>
    <col min="780" max="780" width="14.28515625" style="20" bestFit="1" customWidth="1"/>
    <col min="781" max="781" width="4.140625" style="20" bestFit="1" customWidth="1"/>
    <col min="782" max="1024" width="7.28515625" style="20"/>
    <col min="1025" max="1025" width="4.140625" style="20" bestFit="1" customWidth="1"/>
    <col min="1026" max="1026" width="12.7109375" style="20" bestFit="1" customWidth="1"/>
    <col min="1027" max="1027" width="15.7109375" style="20" customWidth="1"/>
    <col min="1028" max="1028" width="15" style="20" bestFit="1" customWidth="1"/>
    <col min="1029" max="1029" width="13.28515625" style="20" bestFit="1" customWidth="1"/>
    <col min="1030" max="1030" width="11.85546875" style="20" bestFit="1" customWidth="1"/>
    <col min="1031" max="1031" width="13.28515625" style="20" bestFit="1" customWidth="1"/>
    <col min="1032" max="1032" width="15.42578125" style="20" bestFit="1" customWidth="1"/>
    <col min="1033" max="1033" width="14.28515625" style="20" bestFit="1" customWidth="1"/>
    <col min="1034" max="1034" width="13" style="20" customWidth="1"/>
    <col min="1035" max="1035" width="13.7109375" style="20" customWidth="1"/>
    <col min="1036" max="1036" width="14.28515625" style="20" bestFit="1" customWidth="1"/>
    <col min="1037" max="1037" width="4.140625" style="20" bestFit="1" customWidth="1"/>
    <col min="1038" max="1280" width="7.28515625" style="20"/>
    <col min="1281" max="1281" width="4.140625" style="20" bestFit="1" customWidth="1"/>
    <col min="1282" max="1282" width="12.7109375" style="20" bestFit="1" customWidth="1"/>
    <col min="1283" max="1283" width="15.7109375" style="20" customWidth="1"/>
    <col min="1284" max="1284" width="15" style="20" bestFit="1" customWidth="1"/>
    <col min="1285" max="1285" width="13.28515625" style="20" bestFit="1" customWidth="1"/>
    <col min="1286" max="1286" width="11.85546875" style="20" bestFit="1" customWidth="1"/>
    <col min="1287" max="1287" width="13.28515625" style="20" bestFit="1" customWidth="1"/>
    <col min="1288" max="1288" width="15.42578125" style="20" bestFit="1" customWidth="1"/>
    <col min="1289" max="1289" width="14.28515625" style="20" bestFit="1" customWidth="1"/>
    <col min="1290" max="1290" width="13" style="20" customWidth="1"/>
    <col min="1291" max="1291" width="13.7109375" style="20" customWidth="1"/>
    <col min="1292" max="1292" width="14.28515625" style="20" bestFit="1" customWidth="1"/>
    <col min="1293" max="1293" width="4.140625" style="20" bestFit="1" customWidth="1"/>
    <col min="1294" max="1536" width="7.28515625" style="20"/>
    <col min="1537" max="1537" width="4.140625" style="20" bestFit="1" customWidth="1"/>
    <col min="1538" max="1538" width="12.7109375" style="20" bestFit="1" customWidth="1"/>
    <col min="1539" max="1539" width="15.7109375" style="20" customWidth="1"/>
    <col min="1540" max="1540" width="15" style="20" bestFit="1" customWidth="1"/>
    <col min="1541" max="1541" width="13.28515625" style="20" bestFit="1" customWidth="1"/>
    <col min="1542" max="1542" width="11.85546875" style="20" bestFit="1" customWidth="1"/>
    <col min="1543" max="1543" width="13.28515625" style="20" bestFit="1" customWidth="1"/>
    <col min="1544" max="1544" width="15.42578125" style="20" bestFit="1" customWidth="1"/>
    <col min="1545" max="1545" width="14.28515625" style="20" bestFit="1" customWidth="1"/>
    <col min="1546" max="1546" width="13" style="20" customWidth="1"/>
    <col min="1547" max="1547" width="13.7109375" style="20" customWidth="1"/>
    <col min="1548" max="1548" width="14.28515625" style="20" bestFit="1" customWidth="1"/>
    <col min="1549" max="1549" width="4.140625" style="20" bestFit="1" customWidth="1"/>
    <col min="1550" max="1792" width="7.28515625" style="20"/>
    <col min="1793" max="1793" width="4.140625" style="20" bestFit="1" customWidth="1"/>
    <col min="1794" max="1794" width="12.7109375" style="20" bestFit="1" customWidth="1"/>
    <col min="1795" max="1795" width="15.7109375" style="20" customWidth="1"/>
    <col min="1796" max="1796" width="15" style="20" bestFit="1" customWidth="1"/>
    <col min="1797" max="1797" width="13.28515625" style="20" bestFit="1" customWidth="1"/>
    <col min="1798" max="1798" width="11.85546875" style="20" bestFit="1" customWidth="1"/>
    <col min="1799" max="1799" width="13.28515625" style="20" bestFit="1" customWidth="1"/>
    <col min="1800" max="1800" width="15.42578125" style="20" bestFit="1" customWidth="1"/>
    <col min="1801" max="1801" width="14.28515625" style="20" bestFit="1" customWidth="1"/>
    <col min="1802" max="1802" width="13" style="20" customWidth="1"/>
    <col min="1803" max="1803" width="13.7109375" style="20" customWidth="1"/>
    <col min="1804" max="1804" width="14.28515625" style="20" bestFit="1" customWidth="1"/>
    <col min="1805" max="1805" width="4.140625" style="20" bestFit="1" customWidth="1"/>
    <col min="1806" max="2048" width="7.28515625" style="20"/>
    <col min="2049" max="2049" width="4.140625" style="20" bestFit="1" customWidth="1"/>
    <col min="2050" max="2050" width="12.7109375" style="20" bestFit="1" customWidth="1"/>
    <col min="2051" max="2051" width="15.7109375" style="20" customWidth="1"/>
    <col min="2052" max="2052" width="15" style="20" bestFit="1" customWidth="1"/>
    <col min="2053" max="2053" width="13.28515625" style="20" bestFit="1" customWidth="1"/>
    <col min="2054" max="2054" width="11.85546875" style="20" bestFit="1" customWidth="1"/>
    <col min="2055" max="2055" width="13.28515625" style="20" bestFit="1" customWidth="1"/>
    <col min="2056" max="2056" width="15.42578125" style="20" bestFit="1" customWidth="1"/>
    <col min="2057" max="2057" width="14.28515625" style="20" bestFit="1" customWidth="1"/>
    <col min="2058" max="2058" width="13" style="20" customWidth="1"/>
    <col min="2059" max="2059" width="13.7109375" style="20" customWidth="1"/>
    <col min="2060" max="2060" width="14.28515625" style="20" bestFit="1" customWidth="1"/>
    <col min="2061" max="2061" width="4.140625" style="20" bestFit="1" customWidth="1"/>
    <col min="2062" max="2304" width="7.28515625" style="20"/>
    <col min="2305" max="2305" width="4.140625" style="20" bestFit="1" customWidth="1"/>
    <col min="2306" max="2306" width="12.7109375" style="20" bestFit="1" customWidth="1"/>
    <col min="2307" max="2307" width="15.7109375" style="20" customWidth="1"/>
    <col min="2308" max="2308" width="15" style="20" bestFit="1" customWidth="1"/>
    <col min="2309" max="2309" width="13.28515625" style="20" bestFit="1" customWidth="1"/>
    <col min="2310" max="2310" width="11.85546875" style="20" bestFit="1" customWidth="1"/>
    <col min="2311" max="2311" width="13.28515625" style="20" bestFit="1" customWidth="1"/>
    <col min="2312" max="2312" width="15.42578125" style="20" bestFit="1" customWidth="1"/>
    <col min="2313" max="2313" width="14.28515625" style="20" bestFit="1" customWidth="1"/>
    <col min="2314" max="2314" width="13" style="20" customWidth="1"/>
    <col min="2315" max="2315" width="13.7109375" style="20" customWidth="1"/>
    <col min="2316" max="2316" width="14.28515625" style="20" bestFit="1" customWidth="1"/>
    <col min="2317" max="2317" width="4.140625" style="20" bestFit="1" customWidth="1"/>
    <col min="2318" max="2560" width="7.28515625" style="20"/>
    <col min="2561" max="2561" width="4.140625" style="20" bestFit="1" customWidth="1"/>
    <col min="2562" max="2562" width="12.7109375" style="20" bestFit="1" customWidth="1"/>
    <col min="2563" max="2563" width="15.7109375" style="20" customWidth="1"/>
    <col min="2564" max="2564" width="15" style="20" bestFit="1" customWidth="1"/>
    <col min="2565" max="2565" width="13.28515625" style="20" bestFit="1" customWidth="1"/>
    <col min="2566" max="2566" width="11.85546875" style="20" bestFit="1" customWidth="1"/>
    <col min="2567" max="2567" width="13.28515625" style="20" bestFit="1" customWidth="1"/>
    <col min="2568" max="2568" width="15.42578125" style="20" bestFit="1" customWidth="1"/>
    <col min="2569" max="2569" width="14.28515625" style="20" bestFit="1" customWidth="1"/>
    <col min="2570" max="2570" width="13" style="20" customWidth="1"/>
    <col min="2571" max="2571" width="13.7109375" style="20" customWidth="1"/>
    <col min="2572" max="2572" width="14.28515625" style="20" bestFit="1" customWidth="1"/>
    <col min="2573" max="2573" width="4.140625" style="20" bestFit="1" customWidth="1"/>
    <col min="2574" max="2816" width="7.28515625" style="20"/>
    <col min="2817" max="2817" width="4.140625" style="20" bestFit="1" customWidth="1"/>
    <col min="2818" max="2818" width="12.7109375" style="20" bestFit="1" customWidth="1"/>
    <col min="2819" max="2819" width="15.7109375" style="20" customWidth="1"/>
    <col min="2820" max="2820" width="15" style="20" bestFit="1" customWidth="1"/>
    <col min="2821" max="2821" width="13.28515625" style="20" bestFit="1" customWidth="1"/>
    <col min="2822" max="2822" width="11.85546875" style="20" bestFit="1" customWidth="1"/>
    <col min="2823" max="2823" width="13.28515625" style="20" bestFit="1" customWidth="1"/>
    <col min="2824" max="2824" width="15.42578125" style="20" bestFit="1" customWidth="1"/>
    <col min="2825" max="2825" width="14.28515625" style="20" bestFit="1" customWidth="1"/>
    <col min="2826" max="2826" width="13" style="20" customWidth="1"/>
    <col min="2827" max="2827" width="13.7109375" style="20" customWidth="1"/>
    <col min="2828" max="2828" width="14.28515625" style="20" bestFit="1" customWidth="1"/>
    <col min="2829" max="2829" width="4.140625" style="20" bestFit="1" customWidth="1"/>
    <col min="2830" max="3072" width="7.28515625" style="20"/>
    <col min="3073" max="3073" width="4.140625" style="20" bestFit="1" customWidth="1"/>
    <col min="3074" max="3074" width="12.7109375" style="20" bestFit="1" customWidth="1"/>
    <col min="3075" max="3075" width="15.7109375" style="20" customWidth="1"/>
    <col min="3076" max="3076" width="15" style="20" bestFit="1" customWidth="1"/>
    <col min="3077" max="3077" width="13.28515625" style="20" bestFit="1" customWidth="1"/>
    <col min="3078" max="3078" width="11.85546875" style="20" bestFit="1" customWidth="1"/>
    <col min="3079" max="3079" width="13.28515625" style="20" bestFit="1" customWidth="1"/>
    <col min="3080" max="3080" width="15.42578125" style="20" bestFit="1" customWidth="1"/>
    <col min="3081" max="3081" width="14.28515625" style="20" bestFit="1" customWidth="1"/>
    <col min="3082" max="3082" width="13" style="20" customWidth="1"/>
    <col min="3083" max="3083" width="13.7109375" style="20" customWidth="1"/>
    <col min="3084" max="3084" width="14.28515625" style="20" bestFit="1" customWidth="1"/>
    <col min="3085" max="3085" width="4.140625" style="20" bestFit="1" customWidth="1"/>
    <col min="3086" max="3328" width="7.28515625" style="20"/>
    <col min="3329" max="3329" width="4.140625" style="20" bestFit="1" customWidth="1"/>
    <col min="3330" max="3330" width="12.7109375" style="20" bestFit="1" customWidth="1"/>
    <col min="3331" max="3331" width="15.7109375" style="20" customWidth="1"/>
    <col min="3332" max="3332" width="15" style="20" bestFit="1" customWidth="1"/>
    <col min="3333" max="3333" width="13.28515625" style="20" bestFit="1" customWidth="1"/>
    <col min="3334" max="3334" width="11.85546875" style="20" bestFit="1" customWidth="1"/>
    <col min="3335" max="3335" width="13.28515625" style="20" bestFit="1" customWidth="1"/>
    <col min="3336" max="3336" width="15.42578125" style="20" bestFit="1" customWidth="1"/>
    <col min="3337" max="3337" width="14.28515625" style="20" bestFit="1" customWidth="1"/>
    <col min="3338" max="3338" width="13" style="20" customWidth="1"/>
    <col min="3339" max="3339" width="13.7109375" style="20" customWidth="1"/>
    <col min="3340" max="3340" width="14.28515625" style="20" bestFit="1" customWidth="1"/>
    <col min="3341" max="3341" width="4.140625" style="20" bestFit="1" customWidth="1"/>
    <col min="3342" max="3584" width="7.28515625" style="20"/>
    <col min="3585" max="3585" width="4.140625" style="20" bestFit="1" customWidth="1"/>
    <col min="3586" max="3586" width="12.7109375" style="20" bestFit="1" customWidth="1"/>
    <col min="3587" max="3587" width="15.7109375" style="20" customWidth="1"/>
    <col min="3588" max="3588" width="15" style="20" bestFit="1" customWidth="1"/>
    <col min="3589" max="3589" width="13.28515625" style="20" bestFit="1" customWidth="1"/>
    <col min="3590" max="3590" width="11.85546875" style="20" bestFit="1" customWidth="1"/>
    <col min="3591" max="3591" width="13.28515625" style="20" bestFit="1" customWidth="1"/>
    <col min="3592" max="3592" width="15.42578125" style="20" bestFit="1" customWidth="1"/>
    <col min="3593" max="3593" width="14.28515625" style="20" bestFit="1" customWidth="1"/>
    <col min="3594" max="3594" width="13" style="20" customWidth="1"/>
    <col min="3595" max="3595" width="13.7109375" style="20" customWidth="1"/>
    <col min="3596" max="3596" width="14.28515625" style="20" bestFit="1" customWidth="1"/>
    <col min="3597" max="3597" width="4.140625" style="20" bestFit="1" customWidth="1"/>
    <col min="3598" max="3840" width="7.28515625" style="20"/>
    <col min="3841" max="3841" width="4.140625" style="20" bestFit="1" customWidth="1"/>
    <col min="3842" max="3842" width="12.7109375" style="20" bestFit="1" customWidth="1"/>
    <col min="3843" max="3843" width="15.7109375" style="20" customWidth="1"/>
    <col min="3844" max="3844" width="15" style="20" bestFit="1" customWidth="1"/>
    <col min="3845" max="3845" width="13.28515625" style="20" bestFit="1" customWidth="1"/>
    <col min="3846" max="3846" width="11.85546875" style="20" bestFit="1" customWidth="1"/>
    <col min="3847" max="3847" width="13.28515625" style="20" bestFit="1" customWidth="1"/>
    <col min="3848" max="3848" width="15.42578125" style="20" bestFit="1" customWidth="1"/>
    <col min="3849" max="3849" width="14.28515625" style="20" bestFit="1" customWidth="1"/>
    <col min="3850" max="3850" width="13" style="20" customWidth="1"/>
    <col min="3851" max="3851" width="13.7109375" style="20" customWidth="1"/>
    <col min="3852" max="3852" width="14.28515625" style="20" bestFit="1" customWidth="1"/>
    <col min="3853" max="3853" width="4.140625" style="20" bestFit="1" customWidth="1"/>
    <col min="3854" max="4096" width="7.28515625" style="20"/>
    <col min="4097" max="4097" width="4.140625" style="20" bestFit="1" customWidth="1"/>
    <col min="4098" max="4098" width="12.7109375" style="20" bestFit="1" customWidth="1"/>
    <col min="4099" max="4099" width="15.7109375" style="20" customWidth="1"/>
    <col min="4100" max="4100" width="15" style="20" bestFit="1" customWidth="1"/>
    <col min="4101" max="4101" width="13.28515625" style="20" bestFit="1" customWidth="1"/>
    <col min="4102" max="4102" width="11.85546875" style="20" bestFit="1" customWidth="1"/>
    <col min="4103" max="4103" width="13.28515625" style="20" bestFit="1" customWidth="1"/>
    <col min="4104" max="4104" width="15.42578125" style="20" bestFit="1" customWidth="1"/>
    <col min="4105" max="4105" width="14.28515625" style="20" bestFit="1" customWidth="1"/>
    <col min="4106" max="4106" width="13" style="20" customWidth="1"/>
    <col min="4107" max="4107" width="13.7109375" style="20" customWidth="1"/>
    <col min="4108" max="4108" width="14.28515625" style="20" bestFit="1" customWidth="1"/>
    <col min="4109" max="4109" width="4.140625" style="20" bestFit="1" customWidth="1"/>
    <col min="4110" max="4352" width="7.28515625" style="20"/>
    <col min="4353" max="4353" width="4.140625" style="20" bestFit="1" customWidth="1"/>
    <col min="4354" max="4354" width="12.7109375" style="20" bestFit="1" customWidth="1"/>
    <col min="4355" max="4355" width="15.7109375" style="20" customWidth="1"/>
    <col min="4356" max="4356" width="15" style="20" bestFit="1" customWidth="1"/>
    <col min="4357" max="4357" width="13.28515625" style="20" bestFit="1" customWidth="1"/>
    <col min="4358" max="4358" width="11.85546875" style="20" bestFit="1" customWidth="1"/>
    <col min="4359" max="4359" width="13.28515625" style="20" bestFit="1" customWidth="1"/>
    <col min="4360" max="4360" width="15.42578125" style="20" bestFit="1" customWidth="1"/>
    <col min="4361" max="4361" width="14.28515625" style="20" bestFit="1" customWidth="1"/>
    <col min="4362" max="4362" width="13" style="20" customWidth="1"/>
    <col min="4363" max="4363" width="13.7109375" style="20" customWidth="1"/>
    <col min="4364" max="4364" width="14.28515625" style="20" bestFit="1" customWidth="1"/>
    <col min="4365" max="4365" width="4.140625" style="20" bestFit="1" customWidth="1"/>
    <col min="4366" max="4608" width="7.28515625" style="20"/>
    <col min="4609" max="4609" width="4.140625" style="20" bestFit="1" customWidth="1"/>
    <col min="4610" max="4610" width="12.7109375" style="20" bestFit="1" customWidth="1"/>
    <col min="4611" max="4611" width="15.7109375" style="20" customWidth="1"/>
    <col min="4612" max="4612" width="15" style="20" bestFit="1" customWidth="1"/>
    <col min="4613" max="4613" width="13.28515625" style="20" bestFit="1" customWidth="1"/>
    <col min="4614" max="4614" width="11.85546875" style="20" bestFit="1" customWidth="1"/>
    <col min="4615" max="4615" width="13.28515625" style="20" bestFit="1" customWidth="1"/>
    <col min="4616" max="4616" width="15.42578125" style="20" bestFit="1" customWidth="1"/>
    <col min="4617" max="4617" width="14.28515625" style="20" bestFit="1" customWidth="1"/>
    <col min="4618" max="4618" width="13" style="20" customWidth="1"/>
    <col min="4619" max="4619" width="13.7109375" style="20" customWidth="1"/>
    <col min="4620" max="4620" width="14.28515625" style="20" bestFit="1" customWidth="1"/>
    <col min="4621" max="4621" width="4.140625" style="20" bestFit="1" customWidth="1"/>
    <col min="4622" max="4864" width="7.28515625" style="20"/>
    <col min="4865" max="4865" width="4.140625" style="20" bestFit="1" customWidth="1"/>
    <col min="4866" max="4866" width="12.7109375" style="20" bestFit="1" customWidth="1"/>
    <col min="4867" max="4867" width="15.7109375" style="20" customWidth="1"/>
    <col min="4868" max="4868" width="15" style="20" bestFit="1" customWidth="1"/>
    <col min="4869" max="4869" width="13.28515625" style="20" bestFit="1" customWidth="1"/>
    <col min="4870" max="4870" width="11.85546875" style="20" bestFit="1" customWidth="1"/>
    <col min="4871" max="4871" width="13.28515625" style="20" bestFit="1" customWidth="1"/>
    <col min="4872" max="4872" width="15.42578125" style="20" bestFit="1" customWidth="1"/>
    <col min="4873" max="4873" width="14.28515625" style="20" bestFit="1" customWidth="1"/>
    <col min="4874" max="4874" width="13" style="20" customWidth="1"/>
    <col min="4875" max="4875" width="13.7109375" style="20" customWidth="1"/>
    <col min="4876" max="4876" width="14.28515625" style="20" bestFit="1" customWidth="1"/>
    <col min="4877" max="4877" width="4.140625" style="20" bestFit="1" customWidth="1"/>
    <col min="4878" max="5120" width="7.28515625" style="20"/>
    <col min="5121" max="5121" width="4.140625" style="20" bestFit="1" customWidth="1"/>
    <col min="5122" max="5122" width="12.7109375" style="20" bestFit="1" customWidth="1"/>
    <col min="5123" max="5123" width="15.7109375" style="20" customWidth="1"/>
    <col min="5124" max="5124" width="15" style="20" bestFit="1" customWidth="1"/>
    <col min="5125" max="5125" width="13.28515625" style="20" bestFit="1" customWidth="1"/>
    <col min="5126" max="5126" width="11.85546875" style="20" bestFit="1" customWidth="1"/>
    <col min="5127" max="5127" width="13.28515625" style="20" bestFit="1" customWidth="1"/>
    <col min="5128" max="5128" width="15.42578125" style="20" bestFit="1" customWidth="1"/>
    <col min="5129" max="5129" width="14.28515625" style="20" bestFit="1" customWidth="1"/>
    <col min="5130" max="5130" width="13" style="20" customWidth="1"/>
    <col min="5131" max="5131" width="13.7109375" style="20" customWidth="1"/>
    <col min="5132" max="5132" width="14.28515625" style="20" bestFit="1" customWidth="1"/>
    <col min="5133" max="5133" width="4.140625" style="20" bestFit="1" customWidth="1"/>
    <col min="5134" max="5376" width="7.28515625" style="20"/>
    <col min="5377" max="5377" width="4.140625" style="20" bestFit="1" customWidth="1"/>
    <col min="5378" max="5378" width="12.7109375" style="20" bestFit="1" customWidth="1"/>
    <col min="5379" max="5379" width="15.7109375" style="20" customWidth="1"/>
    <col min="5380" max="5380" width="15" style="20" bestFit="1" customWidth="1"/>
    <col min="5381" max="5381" width="13.28515625" style="20" bestFit="1" customWidth="1"/>
    <col min="5382" max="5382" width="11.85546875" style="20" bestFit="1" customWidth="1"/>
    <col min="5383" max="5383" width="13.28515625" style="20" bestFit="1" customWidth="1"/>
    <col min="5384" max="5384" width="15.42578125" style="20" bestFit="1" customWidth="1"/>
    <col min="5385" max="5385" width="14.28515625" style="20" bestFit="1" customWidth="1"/>
    <col min="5386" max="5386" width="13" style="20" customWidth="1"/>
    <col min="5387" max="5387" width="13.7109375" style="20" customWidth="1"/>
    <col min="5388" max="5388" width="14.28515625" style="20" bestFit="1" customWidth="1"/>
    <col min="5389" max="5389" width="4.140625" style="20" bestFit="1" customWidth="1"/>
    <col min="5390" max="5632" width="7.28515625" style="20"/>
    <col min="5633" max="5633" width="4.140625" style="20" bestFit="1" customWidth="1"/>
    <col min="5634" max="5634" width="12.7109375" style="20" bestFit="1" customWidth="1"/>
    <col min="5635" max="5635" width="15.7109375" style="20" customWidth="1"/>
    <col min="5636" max="5636" width="15" style="20" bestFit="1" customWidth="1"/>
    <col min="5637" max="5637" width="13.28515625" style="20" bestFit="1" customWidth="1"/>
    <col min="5638" max="5638" width="11.85546875" style="20" bestFit="1" customWidth="1"/>
    <col min="5639" max="5639" width="13.28515625" style="20" bestFit="1" customWidth="1"/>
    <col min="5640" max="5640" width="15.42578125" style="20" bestFit="1" customWidth="1"/>
    <col min="5641" max="5641" width="14.28515625" style="20" bestFit="1" customWidth="1"/>
    <col min="5642" max="5642" width="13" style="20" customWidth="1"/>
    <col min="5643" max="5643" width="13.7109375" style="20" customWidth="1"/>
    <col min="5644" max="5644" width="14.28515625" style="20" bestFit="1" customWidth="1"/>
    <col min="5645" max="5645" width="4.140625" style="20" bestFit="1" customWidth="1"/>
    <col min="5646" max="5888" width="7.28515625" style="20"/>
    <col min="5889" max="5889" width="4.140625" style="20" bestFit="1" customWidth="1"/>
    <col min="5890" max="5890" width="12.7109375" style="20" bestFit="1" customWidth="1"/>
    <col min="5891" max="5891" width="15.7109375" style="20" customWidth="1"/>
    <col min="5892" max="5892" width="15" style="20" bestFit="1" customWidth="1"/>
    <col min="5893" max="5893" width="13.28515625" style="20" bestFit="1" customWidth="1"/>
    <col min="5894" max="5894" width="11.85546875" style="20" bestFit="1" customWidth="1"/>
    <col min="5895" max="5895" width="13.28515625" style="20" bestFit="1" customWidth="1"/>
    <col min="5896" max="5896" width="15.42578125" style="20" bestFit="1" customWidth="1"/>
    <col min="5897" max="5897" width="14.28515625" style="20" bestFit="1" customWidth="1"/>
    <col min="5898" max="5898" width="13" style="20" customWidth="1"/>
    <col min="5899" max="5899" width="13.7109375" style="20" customWidth="1"/>
    <col min="5900" max="5900" width="14.28515625" style="20" bestFit="1" customWidth="1"/>
    <col min="5901" max="5901" width="4.140625" style="20" bestFit="1" customWidth="1"/>
    <col min="5902" max="6144" width="7.28515625" style="20"/>
    <col min="6145" max="6145" width="4.140625" style="20" bestFit="1" customWidth="1"/>
    <col min="6146" max="6146" width="12.7109375" style="20" bestFit="1" customWidth="1"/>
    <col min="6147" max="6147" width="15.7109375" style="20" customWidth="1"/>
    <col min="6148" max="6148" width="15" style="20" bestFit="1" customWidth="1"/>
    <col min="6149" max="6149" width="13.28515625" style="20" bestFit="1" customWidth="1"/>
    <col min="6150" max="6150" width="11.85546875" style="20" bestFit="1" customWidth="1"/>
    <col min="6151" max="6151" width="13.28515625" style="20" bestFit="1" customWidth="1"/>
    <col min="6152" max="6152" width="15.42578125" style="20" bestFit="1" customWidth="1"/>
    <col min="6153" max="6153" width="14.28515625" style="20" bestFit="1" customWidth="1"/>
    <col min="6154" max="6154" width="13" style="20" customWidth="1"/>
    <col min="6155" max="6155" width="13.7109375" style="20" customWidth="1"/>
    <col min="6156" max="6156" width="14.28515625" style="20" bestFit="1" customWidth="1"/>
    <col min="6157" max="6157" width="4.140625" style="20" bestFit="1" customWidth="1"/>
    <col min="6158" max="6400" width="7.28515625" style="20"/>
    <col min="6401" max="6401" width="4.140625" style="20" bestFit="1" customWidth="1"/>
    <col min="6402" max="6402" width="12.7109375" style="20" bestFit="1" customWidth="1"/>
    <col min="6403" max="6403" width="15.7109375" style="20" customWidth="1"/>
    <col min="6404" max="6404" width="15" style="20" bestFit="1" customWidth="1"/>
    <col min="6405" max="6405" width="13.28515625" style="20" bestFit="1" customWidth="1"/>
    <col min="6406" max="6406" width="11.85546875" style="20" bestFit="1" customWidth="1"/>
    <col min="6407" max="6407" width="13.28515625" style="20" bestFit="1" customWidth="1"/>
    <col min="6408" max="6408" width="15.42578125" style="20" bestFit="1" customWidth="1"/>
    <col min="6409" max="6409" width="14.28515625" style="20" bestFit="1" customWidth="1"/>
    <col min="6410" max="6410" width="13" style="20" customWidth="1"/>
    <col min="6411" max="6411" width="13.7109375" style="20" customWidth="1"/>
    <col min="6412" max="6412" width="14.28515625" style="20" bestFit="1" customWidth="1"/>
    <col min="6413" max="6413" width="4.140625" style="20" bestFit="1" customWidth="1"/>
    <col min="6414" max="6656" width="7.28515625" style="20"/>
    <col min="6657" max="6657" width="4.140625" style="20" bestFit="1" customWidth="1"/>
    <col min="6658" max="6658" width="12.7109375" style="20" bestFit="1" customWidth="1"/>
    <col min="6659" max="6659" width="15.7109375" style="20" customWidth="1"/>
    <col min="6660" max="6660" width="15" style="20" bestFit="1" customWidth="1"/>
    <col min="6661" max="6661" width="13.28515625" style="20" bestFit="1" customWidth="1"/>
    <col min="6662" max="6662" width="11.85546875" style="20" bestFit="1" customWidth="1"/>
    <col min="6663" max="6663" width="13.28515625" style="20" bestFit="1" customWidth="1"/>
    <col min="6664" max="6664" width="15.42578125" style="20" bestFit="1" customWidth="1"/>
    <col min="6665" max="6665" width="14.28515625" style="20" bestFit="1" customWidth="1"/>
    <col min="6666" max="6666" width="13" style="20" customWidth="1"/>
    <col min="6667" max="6667" width="13.7109375" style="20" customWidth="1"/>
    <col min="6668" max="6668" width="14.28515625" style="20" bestFit="1" customWidth="1"/>
    <col min="6669" max="6669" width="4.140625" style="20" bestFit="1" customWidth="1"/>
    <col min="6670" max="6912" width="7.28515625" style="20"/>
    <col min="6913" max="6913" width="4.140625" style="20" bestFit="1" customWidth="1"/>
    <col min="6914" max="6914" width="12.7109375" style="20" bestFit="1" customWidth="1"/>
    <col min="6915" max="6915" width="15.7109375" style="20" customWidth="1"/>
    <col min="6916" max="6916" width="15" style="20" bestFit="1" customWidth="1"/>
    <col min="6917" max="6917" width="13.28515625" style="20" bestFit="1" customWidth="1"/>
    <col min="6918" max="6918" width="11.85546875" style="20" bestFit="1" customWidth="1"/>
    <col min="6919" max="6919" width="13.28515625" style="20" bestFit="1" customWidth="1"/>
    <col min="6920" max="6920" width="15.42578125" style="20" bestFit="1" customWidth="1"/>
    <col min="6921" max="6921" width="14.28515625" style="20" bestFit="1" customWidth="1"/>
    <col min="6922" max="6922" width="13" style="20" customWidth="1"/>
    <col min="6923" max="6923" width="13.7109375" style="20" customWidth="1"/>
    <col min="6924" max="6924" width="14.28515625" style="20" bestFit="1" customWidth="1"/>
    <col min="6925" max="6925" width="4.140625" style="20" bestFit="1" customWidth="1"/>
    <col min="6926" max="7168" width="7.28515625" style="20"/>
    <col min="7169" max="7169" width="4.140625" style="20" bestFit="1" customWidth="1"/>
    <col min="7170" max="7170" width="12.7109375" style="20" bestFit="1" customWidth="1"/>
    <col min="7171" max="7171" width="15.7109375" style="20" customWidth="1"/>
    <col min="7172" max="7172" width="15" style="20" bestFit="1" customWidth="1"/>
    <col min="7173" max="7173" width="13.28515625" style="20" bestFit="1" customWidth="1"/>
    <col min="7174" max="7174" width="11.85546875" style="20" bestFit="1" customWidth="1"/>
    <col min="7175" max="7175" width="13.28515625" style="20" bestFit="1" customWidth="1"/>
    <col min="7176" max="7176" width="15.42578125" style="20" bestFit="1" customWidth="1"/>
    <col min="7177" max="7177" width="14.28515625" style="20" bestFit="1" customWidth="1"/>
    <col min="7178" max="7178" width="13" style="20" customWidth="1"/>
    <col min="7179" max="7179" width="13.7109375" style="20" customWidth="1"/>
    <col min="7180" max="7180" width="14.28515625" style="20" bestFit="1" customWidth="1"/>
    <col min="7181" max="7181" width="4.140625" style="20" bestFit="1" customWidth="1"/>
    <col min="7182" max="7424" width="7.28515625" style="20"/>
    <col min="7425" max="7425" width="4.140625" style="20" bestFit="1" customWidth="1"/>
    <col min="7426" max="7426" width="12.7109375" style="20" bestFit="1" customWidth="1"/>
    <col min="7427" max="7427" width="15.7109375" style="20" customWidth="1"/>
    <col min="7428" max="7428" width="15" style="20" bestFit="1" customWidth="1"/>
    <col min="7429" max="7429" width="13.28515625" style="20" bestFit="1" customWidth="1"/>
    <col min="7430" max="7430" width="11.85546875" style="20" bestFit="1" customWidth="1"/>
    <col min="7431" max="7431" width="13.28515625" style="20" bestFit="1" customWidth="1"/>
    <col min="7432" max="7432" width="15.42578125" style="20" bestFit="1" customWidth="1"/>
    <col min="7433" max="7433" width="14.28515625" style="20" bestFit="1" customWidth="1"/>
    <col min="7434" max="7434" width="13" style="20" customWidth="1"/>
    <col min="7435" max="7435" width="13.7109375" style="20" customWidth="1"/>
    <col min="7436" max="7436" width="14.28515625" style="20" bestFit="1" customWidth="1"/>
    <col min="7437" max="7437" width="4.140625" style="20" bestFit="1" customWidth="1"/>
    <col min="7438" max="7680" width="7.28515625" style="20"/>
    <col min="7681" max="7681" width="4.140625" style="20" bestFit="1" customWidth="1"/>
    <col min="7682" max="7682" width="12.7109375" style="20" bestFit="1" customWidth="1"/>
    <col min="7683" max="7683" width="15.7109375" style="20" customWidth="1"/>
    <col min="7684" max="7684" width="15" style="20" bestFit="1" customWidth="1"/>
    <col min="7685" max="7685" width="13.28515625" style="20" bestFit="1" customWidth="1"/>
    <col min="7686" max="7686" width="11.85546875" style="20" bestFit="1" customWidth="1"/>
    <col min="7687" max="7687" width="13.28515625" style="20" bestFit="1" customWidth="1"/>
    <col min="7688" max="7688" width="15.42578125" style="20" bestFit="1" customWidth="1"/>
    <col min="7689" max="7689" width="14.28515625" style="20" bestFit="1" customWidth="1"/>
    <col min="7690" max="7690" width="13" style="20" customWidth="1"/>
    <col min="7691" max="7691" width="13.7109375" style="20" customWidth="1"/>
    <col min="7692" max="7692" width="14.28515625" style="20" bestFit="1" customWidth="1"/>
    <col min="7693" max="7693" width="4.140625" style="20" bestFit="1" customWidth="1"/>
    <col min="7694" max="7936" width="7.28515625" style="20"/>
    <col min="7937" max="7937" width="4.140625" style="20" bestFit="1" customWidth="1"/>
    <col min="7938" max="7938" width="12.7109375" style="20" bestFit="1" customWidth="1"/>
    <col min="7939" max="7939" width="15.7109375" style="20" customWidth="1"/>
    <col min="7940" max="7940" width="15" style="20" bestFit="1" customWidth="1"/>
    <col min="7941" max="7941" width="13.28515625" style="20" bestFit="1" customWidth="1"/>
    <col min="7942" max="7942" width="11.85546875" style="20" bestFit="1" customWidth="1"/>
    <col min="7943" max="7943" width="13.28515625" style="20" bestFit="1" customWidth="1"/>
    <col min="7944" max="7944" width="15.42578125" style="20" bestFit="1" customWidth="1"/>
    <col min="7945" max="7945" width="14.28515625" style="20" bestFit="1" customWidth="1"/>
    <col min="7946" max="7946" width="13" style="20" customWidth="1"/>
    <col min="7947" max="7947" width="13.7109375" style="20" customWidth="1"/>
    <col min="7948" max="7948" width="14.28515625" style="20" bestFit="1" customWidth="1"/>
    <col min="7949" max="7949" width="4.140625" style="20" bestFit="1" customWidth="1"/>
    <col min="7950" max="8192" width="7.28515625" style="20"/>
    <col min="8193" max="8193" width="4.140625" style="20" bestFit="1" customWidth="1"/>
    <col min="8194" max="8194" width="12.7109375" style="20" bestFit="1" customWidth="1"/>
    <col min="8195" max="8195" width="15.7109375" style="20" customWidth="1"/>
    <col min="8196" max="8196" width="15" style="20" bestFit="1" customWidth="1"/>
    <col min="8197" max="8197" width="13.28515625" style="20" bestFit="1" customWidth="1"/>
    <col min="8198" max="8198" width="11.85546875" style="20" bestFit="1" customWidth="1"/>
    <col min="8199" max="8199" width="13.28515625" style="20" bestFit="1" customWidth="1"/>
    <col min="8200" max="8200" width="15.42578125" style="20" bestFit="1" customWidth="1"/>
    <col min="8201" max="8201" width="14.28515625" style="20" bestFit="1" customWidth="1"/>
    <col min="8202" max="8202" width="13" style="20" customWidth="1"/>
    <col min="8203" max="8203" width="13.7109375" style="20" customWidth="1"/>
    <col min="8204" max="8204" width="14.28515625" style="20" bestFit="1" customWidth="1"/>
    <col min="8205" max="8205" width="4.140625" style="20" bestFit="1" customWidth="1"/>
    <col min="8206" max="8448" width="7.28515625" style="20"/>
    <col min="8449" max="8449" width="4.140625" style="20" bestFit="1" customWidth="1"/>
    <col min="8450" max="8450" width="12.7109375" style="20" bestFit="1" customWidth="1"/>
    <col min="8451" max="8451" width="15.7109375" style="20" customWidth="1"/>
    <col min="8452" max="8452" width="15" style="20" bestFit="1" customWidth="1"/>
    <col min="8453" max="8453" width="13.28515625" style="20" bestFit="1" customWidth="1"/>
    <col min="8454" max="8454" width="11.85546875" style="20" bestFit="1" customWidth="1"/>
    <col min="8455" max="8455" width="13.28515625" style="20" bestFit="1" customWidth="1"/>
    <col min="8456" max="8456" width="15.42578125" style="20" bestFit="1" customWidth="1"/>
    <col min="8457" max="8457" width="14.28515625" style="20" bestFit="1" customWidth="1"/>
    <col min="8458" max="8458" width="13" style="20" customWidth="1"/>
    <col min="8459" max="8459" width="13.7109375" style="20" customWidth="1"/>
    <col min="8460" max="8460" width="14.28515625" style="20" bestFit="1" customWidth="1"/>
    <col min="8461" max="8461" width="4.140625" style="20" bestFit="1" customWidth="1"/>
    <col min="8462" max="8704" width="7.28515625" style="20"/>
    <col min="8705" max="8705" width="4.140625" style="20" bestFit="1" customWidth="1"/>
    <col min="8706" max="8706" width="12.7109375" style="20" bestFit="1" customWidth="1"/>
    <col min="8707" max="8707" width="15.7109375" style="20" customWidth="1"/>
    <col min="8708" max="8708" width="15" style="20" bestFit="1" customWidth="1"/>
    <col min="8709" max="8709" width="13.28515625" style="20" bestFit="1" customWidth="1"/>
    <col min="8710" max="8710" width="11.85546875" style="20" bestFit="1" customWidth="1"/>
    <col min="8711" max="8711" width="13.28515625" style="20" bestFit="1" customWidth="1"/>
    <col min="8712" max="8712" width="15.42578125" style="20" bestFit="1" customWidth="1"/>
    <col min="8713" max="8713" width="14.28515625" style="20" bestFit="1" customWidth="1"/>
    <col min="8714" max="8714" width="13" style="20" customWidth="1"/>
    <col min="8715" max="8715" width="13.7109375" style="20" customWidth="1"/>
    <col min="8716" max="8716" width="14.28515625" style="20" bestFit="1" customWidth="1"/>
    <col min="8717" max="8717" width="4.140625" style="20" bestFit="1" customWidth="1"/>
    <col min="8718" max="8960" width="7.28515625" style="20"/>
    <col min="8961" max="8961" width="4.140625" style="20" bestFit="1" customWidth="1"/>
    <col min="8962" max="8962" width="12.7109375" style="20" bestFit="1" customWidth="1"/>
    <col min="8963" max="8963" width="15.7109375" style="20" customWidth="1"/>
    <col min="8964" max="8964" width="15" style="20" bestFit="1" customWidth="1"/>
    <col min="8965" max="8965" width="13.28515625" style="20" bestFit="1" customWidth="1"/>
    <col min="8966" max="8966" width="11.85546875" style="20" bestFit="1" customWidth="1"/>
    <col min="8967" max="8967" width="13.28515625" style="20" bestFit="1" customWidth="1"/>
    <col min="8968" max="8968" width="15.42578125" style="20" bestFit="1" customWidth="1"/>
    <col min="8969" max="8969" width="14.28515625" style="20" bestFit="1" customWidth="1"/>
    <col min="8970" max="8970" width="13" style="20" customWidth="1"/>
    <col min="8971" max="8971" width="13.7109375" style="20" customWidth="1"/>
    <col min="8972" max="8972" width="14.28515625" style="20" bestFit="1" customWidth="1"/>
    <col min="8973" max="8973" width="4.140625" style="20" bestFit="1" customWidth="1"/>
    <col min="8974" max="9216" width="7.28515625" style="20"/>
    <col min="9217" max="9217" width="4.140625" style="20" bestFit="1" customWidth="1"/>
    <col min="9218" max="9218" width="12.7109375" style="20" bestFit="1" customWidth="1"/>
    <col min="9219" max="9219" width="15.7109375" style="20" customWidth="1"/>
    <col min="9220" max="9220" width="15" style="20" bestFit="1" customWidth="1"/>
    <col min="9221" max="9221" width="13.28515625" style="20" bestFit="1" customWidth="1"/>
    <col min="9222" max="9222" width="11.85546875" style="20" bestFit="1" customWidth="1"/>
    <col min="9223" max="9223" width="13.28515625" style="20" bestFit="1" customWidth="1"/>
    <col min="9224" max="9224" width="15.42578125" style="20" bestFit="1" customWidth="1"/>
    <col min="9225" max="9225" width="14.28515625" style="20" bestFit="1" customWidth="1"/>
    <col min="9226" max="9226" width="13" style="20" customWidth="1"/>
    <col min="9227" max="9227" width="13.7109375" style="20" customWidth="1"/>
    <col min="9228" max="9228" width="14.28515625" style="20" bestFit="1" customWidth="1"/>
    <col min="9229" max="9229" width="4.140625" style="20" bestFit="1" customWidth="1"/>
    <col min="9230" max="9472" width="7.28515625" style="20"/>
    <col min="9473" max="9473" width="4.140625" style="20" bestFit="1" customWidth="1"/>
    <col min="9474" max="9474" width="12.7109375" style="20" bestFit="1" customWidth="1"/>
    <col min="9475" max="9475" width="15.7109375" style="20" customWidth="1"/>
    <col min="9476" max="9476" width="15" style="20" bestFit="1" customWidth="1"/>
    <col min="9477" max="9477" width="13.28515625" style="20" bestFit="1" customWidth="1"/>
    <col min="9478" max="9478" width="11.85546875" style="20" bestFit="1" customWidth="1"/>
    <col min="9479" max="9479" width="13.28515625" style="20" bestFit="1" customWidth="1"/>
    <col min="9480" max="9480" width="15.42578125" style="20" bestFit="1" customWidth="1"/>
    <col min="9481" max="9481" width="14.28515625" style="20" bestFit="1" customWidth="1"/>
    <col min="9482" max="9482" width="13" style="20" customWidth="1"/>
    <col min="9483" max="9483" width="13.7109375" style="20" customWidth="1"/>
    <col min="9484" max="9484" width="14.28515625" style="20" bestFit="1" customWidth="1"/>
    <col min="9485" max="9485" width="4.140625" style="20" bestFit="1" customWidth="1"/>
    <col min="9486" max="9728" width="7.28515625" style="20"/>
    <col min="9729" max="9729" width="4.140625" style="20" bestFit="1" customWidth="1"/>
    <col min="9730" max="9730" width="12.7109375" style="20" bestFit="1" customWidth="1"/>
    <col min="9731" max="9731" width="15.7109375" style="20" customWidth="1"/>
    <col min="9732" max="9732" width="15" style="20" bestFit="1" customWidth="1"/>
    <col min="9733" max="9733" width="13.28515625" style="20" bestFit="1" customWidth="1"/>
    <col min="9734" max="9734" width="11.85546875" style="20" bestFit="1" customWidth="1"/>
    <col min="9735" max="9735" width="13.28515625" style="20" bestFit="1" customWidth="1"/>
    <col min="9736" max="9736" width="15.42578125" style="20" bestFit="1" customWidth="1"/>
    <col min="9737" max="9737" width="14.28515625" style="20" bestFit="1" customWidth="1"/>
    <col min="9738" max="9738" width="13" style="20" customWidth="1"/>
    <col min="9739" max="9739" width="13.7109375" style="20" customWidth="1"/>
    <col min="9740" max="9740" width="14.28515625" style="20" bestFit="1" customWidth="1"/>
    <col min="9741" max="9741" width="4.140625" style="20" bestFit="1" customWidth="1"/>
    <col min="9742" max="9984" width="7.28515625" style="20"/>
    <col min="9985" max="9985" width="4.140625" style="20" bestFit="1" customWidth="1"/>
    <col min="9986" max="9986" width="12.7109375" style="20" bestFit="1" customWidth="1"/>
    <col min="9987" max="9987" width="15.7109375" style="20" customWidth="1"/>
    <col min="9988" max="9988" width="15" style="20" bestFit="1" customWidth="1"/>
    <col min="9989" max="9989" width="13.28515625" style="20" bestFit="1" customWidth="1"/>
    <col min="9990" max="9990" width="11.85546875" style="20" bestFit="1" customWidth="1"/>
    <col min="9991" max="9991" width="13.28515625" style="20" bestFit="1" customWidth="1"/>
    <col min="9992" max="9992" width="15.42578125" style="20" bestFit="1" customWidth="1"/>
    <col min="9993" max="9993" width="14.28515625" style="20" bestFit="1" customWidth="1"/>
    <col min="9994" max="9994" width="13" style="20" customWidth="1"/>
    <col min="9995" max="9995" width="13.7109375" style="20" customWidth="1"/>
    <col min="9996" max="9996" width="14.28515625" style="20" bestFit="1" customWidth="1"/>
    <col min="9997" max="9997" width="4.140625" style="20" bestFit="1" customWidth="1"/>
    <col min="9998" max="10240" width="7.28515625" style="20"/>
    <col min="10241" max="10241" width="4.140625" style="20" bestFit="1" customWidth="1"/>
    <col min="10242" max="10242" width="12.7109375" style="20" bestFit="1" customWidth="1"/>
    <col min="10243" max="10243" width="15.7109375" style="20" customWidth="1"/>
    <col min="10244" max="10244" width="15" style="20" bestFit="1" customWidth="1"/>
    <col min="10245" max="10245" width="13.28515625" style="20" bestFit="1" customWidth="1"/>
    <col min="10246" max="10246" width="11.85546875" style="20" bestFit="1" customWidth="1"/>
    <col min="10247" max="10247" width="13.28515625" style="20" bestFit="1" customWidth="1"/>
    <col min="10248" max="10248" width="15.42578125" style="20" bestFit="1" customWidth="1"/>
    <col min="10249" max="10249" width="14.28515625" style="20" bestFit="1" customWidth="1"/>
    <col min="10250" max="10250" width="13" style="20" customWidth="1"/>
    <col min="10251" max="10251" width="13.7109375" style="20" customWidth="1"/>
    <col min="10252" max="10252" width="14.28515625" style="20" bestFit="1" customWidth="1"/>
    <col min="10253" max="10253" width="4.140625" style="20" bestFit="1" customWidth="1"/>
    <col min="10254" max="10496" width="7.28515625" style="20"/>
    <col min="10497" max="10497" width="4.140625" style="20" bestFit="1" customWidth="1"/>
    <col min="10498" max="10498" width="12.7109375" style="20" bestFit="1" customWidth="1"/>
    <col min="10499" max="10499" width="15.7109375" style="20" customWidth="1"/>
    <col min="10500" max="10500" width="15" style="20" bestFit="1" customWidth="1"/>
    <col min="10501" max="10501" width="13.28515625" style="20" bestFit="1" customWidth="1"/>
    <col min="10502" max="10502" width="11.85546875" style="20" bestFit="1" customWidth="1"/>
    <col min="10503" max="10503" width="13.28515625" style="20" bestFit="1" customWidth="1"/>
    <col min="10504" max="10504" width="15.42578125" style="20" bestFit="1" customWidth="1"/>
    <col min="10505" max="10505" width="14.28515625" style="20" bestFit="1" customWidth="1"/>
    <col min="10506" max="10506" width="13" style="20" customWidth="1"/>
    <col min="10507" max="10507" width="13.7109375" style="20" customWidth="1"/>
    <col min="10508" max="10508" width="14.28515625" style="20" bestFit="1" customWidth="1"/>
    <col min="10509" max="10509" width="4.140625" style="20" bestFit="1" customWidth="1"/>
    <col min="10510" max="10752" width="7.28515625" style="20"/>
    <col min="10753" max="10753" width="4.140625" style="20" bestFit="1" customWidth="1"/>
    <col min="10754" max="10754" width="12.7109375" style="20" bestFit="1" customWidth="1"/>
    <col min="10755" max="10755" width="15.7109375" style="20" customWidth="1"/>
    <col min="10756" max="10756" width="15" style="20" bestFit="1" customWidth="1"/>
    <col min="10757" max="10757" width="13.28515625" style="20" bestFit="1" customWidth="1"/>
    <col min="10758" max="10758" width="11.85546875" style="20" bestFit="1" customWidth="1"/>
    <col min="10759" max="10759" width="13.28515625" style="20" bestFit="1" customWidth="1"/>
    <col min="10760" max="10760" width="15.42578125" style="20" bestFit="1" customWidth="1"/>
    <col min="10761" max="10761" width="14.28515625" style="20" bestFit="1" customWidth="1"/>
    <col min="10762" max="10762" width="13" style="20" customWidth="1"/>
    <col min="10763" max="10763" width="13.7109375" style="20" customWidth="1"/>
    <col min="10764" max="10764" width="14.28515625" style="20" bestFit="1" customWidth="1"/>
    <col min="10765" max="10765" width="4.140625" style="20" bestFit="1" customWidth="1"/>
    <col min="10766" max="11008" width="7.28515625" style="20"/>
    <col min="11009" max="11009" width="4.140625" style="20" bestFit="1" customWidth="1"/>
    <col min="11010" max="11010" width="12.7109375" style="20" bestFit="1" customWidth="1"/>
    <col min="11011" max="11011" width="15.7109375" style="20" customWidth="1"/>
    <col min="11012" max="11012" width="15" style="20" bestFit="1" customWidth="1"/>
    <col min="11013" max="11013" width="13.28515625" style="20" bestFit="1" customWidth="1"/>
    <col min="11014" max="11014" width="11.85546875" style="20" bestFit="1" customWidth="1"/>
    <col min="11015" max="11015" width="13.28515625" style="20" bestFit="1" customWidth="1"/>
    <col min="11016" max="11016" width="15.42578125" style="20" bestFit="1" customWidth="1"/>
    <col min="11017" max="11017" width="14.28515625" style="20" bestFit="1" customWidth="1"/>
    <col min="11018" max="11018" width="13" style="20" customWidth="1"/>
    <col min="11019" max="11019" width="13.7109375" style="20" customWidth="1"/>
    <col min="11020" max="11020" width="14.28515625" style="20" bestFit="1" customWidth="1"/>
    <col min="11021" max="11021" width="4.140625" style="20" bestFit="1" customWidth="1"/>
    <col min="11022" max="11264" width="7.28515625" style="20"/>
    <col min="11265" max="11265" width="4.140625" style="20" bestFit="1" customWidth="1"/>
    <col min="11266" max="11266" width="12.7109375" style="20" bestFit="1" customWidth="1"/>
    <col min="11267" max="11267" width="15.7109375" style="20" customWidth="1"/>
    <col min="11268" max="11268" width="15" style="20" bestFit="1" customWidth="1"/>
    <col min="11269" max="11269" width="13.28515625" style="20" bestFit="1" customWidth="1"/>
    <col min="11270" max="11270" width="11.85546875" style="20" bestFit="1" customWidth="1"/>
    <col min="11271" max="11271" width="13.28515625" style="20" bestFit="1" customWidth="1"/>
    <col min="11272" max="11272" width="15.42578125" style="20" bestFit="1" customWidth="1"/>
    <col min="11273" max="11273" width="14.28515625" style="20" bestFit="1" customWidth="1"/>
    <col min="11274" max="11274" width="13" style="20" customWidth="1"/>
    <col min="11275" max="11275" width="13.7109375" style="20" customWidth="1"/>
    <col min="11276" max="11276" width="14.28515625" style="20" bestFit="1" customWidth="1"/>
    <col min="11277" max="11277" width="4.140625" style="20" bestFit="1" customWidth="1"/>
    <col min="11278" max="11520" width="7.28515625" style="20"/>
    <col min="11521" max="11521" width="4.140625" style="20" bestFit="1" customWidth="1"/>
    <col min="11522" max="11522" width="12.7109375" style="20" bestFit="1" customWidth="1"/>
    <col min="11523" max="11523" width="15.7109375" style="20" customWidth="1"/>
    <col min="11524" max="11524" width="15" style="20" bestFit="1" customWidth="1"/>
    <col min="11525" max="11525" width="13.28515625" style="20" bestFit="1" customWidth="1"/>
    <col min="11526" max="11526" width="11.85546875" style="20" bestFit="1" customWidth="1"/>
    <col min="11527" max="11527" width="13.28515625" style="20" bestFit="1" customWidth="1"/>
    <col min="11528" max="11528" width="15.42578125" style="20" bestFit="1" customWidth="1"/>
    <col min="11529" max="11529" width="14.28515625" style="20" bestFit="1" customWidth="1"/>
    <col min="11530" max="11530" width="13" style="20" customWidth="1"/>
    <col min="11531" max="11531" width="13.7109375" style="20" customWidth="1"/>
    <col min="11532" max="11532" width="14.28515625" style="20" bestFit="1" customWidth="1"/>
    <col min="11533" max="11533" width="4.140625" style="20" bestFit="1" customWidth="1"/>
    <col min="11534" max="11776" width="7.28515625" style="20"/>
    <col min="11777" max="11777" width="4.140625" style="20" bestFit="1" customWidth="1"/>
    <col min="11778" max="11778" width="12.7109375" style="20" bestFit="1" customWidth="1"/>
    <col min="11779" max="11779" width="15.7109375" style="20" customWidth="1"/>
    <col min="11780" max="11780" width="15" style="20" bestFit="1" customWidth="1"/>
    <col min="11781" max="11781" width="13.28515625" style="20" bestFit="1" customWidth="1"/>
    <col min="11782" max="11782" width="11.85546875" style="20" bestFit="1" customWidth="1"/>
    <col min="11783" max="11783" width="13.28515625" style="20" bestFit="1" customWidth="1"/>
    <col min="11784" max="11784" width="15.42578125" style="20" bestFit="1" customWidth="1"/>
    <col min="11785" max="11785" width="14.28515625" style="20" bestFit="1" customWidth="1"/>
    <col min="11786" max="11786" width="13" style="20" customWidth="1"/>
    <col min="11787" max="11787" width="13.7109375" style="20" customWidth="1"/>
    <col min="11788" max="11788" width="14.28515625" style="20" bestFit="1" customWidth="1"/>
    <col min="11789" max="11789" width="4.140625" style="20" bestFit="1" customWidth="1"/>
    <col min="11790" max="12032" width="7.28515625" style="20"/>
    <col min="12033" max="12033" width="4.140625" style="20" bestFit="1" customWidth="1"/>
    <col min="12034" max="12034" width="12.7109375" style="20" bestFit="1" customWidth="1"/>
    <col min="12035" max="12035" width="15.7109375" style="20" customWidth="1"/>
    <col min="12036" max="12036" width="15" style="20" bestFit="1" customWidth="1"/>
    <col min="12037" max="12037" width="13.28515625" style="20" bestFit="1" customWidth="1"/>
    <col min="12038" max="12038" width="11.85546875" style="20" bestFit="1" customWidth="1"/>
    <col min="12039" max="12039" width="13.28515625" style="20" bestFit="1" customWidth="1"/>
    <col min="12040" max="12040" width="15.42578125" style="20" bestFit="1" customWidth="1"/>
    <col min="12041" max="12041" width="14.28515625" style="20" bestFit="1" customWidth="1"/>
    <col min="12042" max="12042" width="13" style="20" customWidth="1"/>
    <col min="12043" max="12043" width="13.7109375" style="20" customWidth="1"/>
    <col min="12044" max="12044" width="14.28515625" style="20" bestFit="1" customWidth="1"/>
    <col min="12045" max="12045" width="4.140625" style="20" bestFit="1" customWidth="1"/>
    <col min="12046" max="12288" width="7.28515625" style="20"/>
    <col min="12289" max="12289" width="4.140625" style="20" bestFit="1" customWidth="1"/>
    <col min="12290" max="12290" width="12.7109375" style="20" bestFit="1" customWidth="1"/>
    <col min="12291" max="12291" width="15.7109375" style="20" customWidth="1"/>
    <col min="12292" max="12292" width="15" style="20" bestFit="1" customWidth="1"/>
    <col min="12293" max="12293" width="13.28515625" style="20" bestFit="1" customWidth="1"/>
    <col min="12294" max="12294" width="11.85546875" style="20" bestFit="1" customWidth="1"/>
    <col min="12295" max="12295" width="13.28515625" style="20" bestFit="1" customWidth="1"/>
    <col min="12296" max="12296" width="15.42578125" style="20" bestFit="1" customWidth="1"/>
    <col min="12297" max="12297" width="14.28515625" style="20" bestFit="1" customWidth="1"/>
    <col min="12298" max="12298" width="13" style="20" customWidth="1"/>
    <col min="12299" max="12299" width="13.7109375" style="20" customWidth="1"/>
    <col min="12300" max="12300" width="14.28515625" style="20" bestFit="1" customWidth="1"/>
    <col min="12301" max="12301" width="4.140625" style="20" bestFit="1" customWidth="1"/>
    <col min="12302" max="12544" width="7.28515625" style="20"/>
    <col min="12545" max="12545" width="4.140625" style="20" bestFit="1" customWidth="1"/>
    <col min="12546" max="12546" width="12.7109375" style="20" bestFit="1" customWidth="1"/>
    <col min="12547" max="12547" width="15.7109375" style="20" customWidth="1"/>
    <col min="12548" max="12548" width="15" style="20" bestFit="1" customWidth="1"/>
    <col min="12549" max="12549" width="13.28515625" style="20" bestFit="1" customWidth="1"/>
    <col min="12550" max="12550" width="11.85546875" style="20" bestFit="1" customWidth="1"/>
    <col min="12551" max="12551" width="13.28515625" style="20" bestFit="1" customWidth="1"/>
    <col min="12552" max="12552" width="15.42578125" style="20" bestFit="1" customWidth="1"/>
    <col min="12553" max="12553" width="14.28515625" style="20" bestFit="1" customWidth="1"/>
    <col min="12554" max="12554" width="13" style="20" customWidth="1"/>
    <col min="12555" max="12555" width="13.7109375" style="20" customWidth="1"/>
    <col min="12556" max="12556" width="14.28515625" style="20" bestFit="1" customWidth="1"/>
    <col min="12557" max="12557" width="4.140625" style="20" bestFit="1" customWidth="1"/>
    <col min="12558" max="12800" width="7.28515625" style="20"/>
    <col min="12801" max="12801" width="4.140625" style="20" bestFit="1" customWidth="1"/>
    <col min="12802" max="12802" width="12.7109375" style="20" bestFit="1" customWidth="1"/>
    <col min="12803" max="12803" width="15.7109375" style="20" customWidth="1"/>
    <col min="12804" max="12804" width="15" style="20" bestFit="1" customWidth="1"/>
    <col min="12805" max="12805" width="13.28515625" style="20" bestFit="1" customWidth="1"/>
    <col min="12806" max="12806" width="11.85546875" style="20" bestFit="1" customWidth="1"/>
    <col min="12807" max="12807" width="13.28515625" style="20" bestFit="1" customWidth="1"/>
    <col min="12808" max="12808" width="15.42578125" style="20" bestFit="1" customWidth="1"/>
    <col min="12809" max="12809" width="14.28515625" style="20" bestFit="1" customWidth="1"/>
    <col min="12810" max="12810" width="13" style="20" customWidth="1"/>
    <col min="12811" max="12811" width="13.7109375" style="20" customWidth="1"/>
    <col min="12812" max="12812" width="14.28515625" style="20" bestFit="1" customWidth="1"/>
    <col min="12813" max="12813" width="4.140625" style="20" bestFit="1" customWidth="1"/>
    <col min="12814" max="13056" width="7.28515625" style="20"/>
    <col min="13057" max="13057" width="4.140625" style="20" bestFit="1" customWidth="1"/>
    <col min="13058" max="13058" width="12.7109375" style="20" bestFit="1" customWidth="1"/>
    <col min="13059" max="13059" width="15.7109375" style="20" customWidth="1"/>
    <col min="13060" max="13060" width="15" style="20" bestFit="1" customWidth="1"/>
    <col min="13061" max="13061" width="13.28515625" style="20" bestFit="1" customWidth="1"/>
    <col min="13062" max="13062" width="11.85546875" style="20" bestFit="1" customWidth="1"/>
    <col min="13063" max="13063" width="13.28515625" style="20" bestFit="1" customWidth="1"/>
    <col min="13064" max="13064" width="15.42578125" style="20" bestFit="1" customWidth="1"/>
    <col min="13065" max="13065" width="14.28515625" style="20" bestFit="1" customWidth="1"/>
    <col min="13066" max="13066" width="13" style="20" customWidth="1"/>
    <col min="13067" max="13067" width="13.7109375" style="20" customWidth="1"/>
    <col min="13068" max="13068" width="14.28515625" style="20" bestFit="1" customWidth="1"/>
    <col min="13069" max="13069" width="4.140625" style="20" bestFit="1" customWidth="1"/>
    <col min="13070" max="13312" width="7.28515625" style="20"/>
    <col min="13313" max="13313" width="4.140625" style="20" bestFit="1" customWidth="1"/>
    <col min="13314" max="13314" width="12.7109375" style="20" bestFit="1" customWidth="1"/>
    <col min="13315" max="13315" width="15.7109375" style="20" customWidth="1"/>
    <col min="13316" max="13316" width="15" style="20" bestFit="1" customWidth="1"/>
    <col min="13317" max="13317" width="13.28515625" style="20" bestFit="1" customWidth="1"/>
    <col min="13318" max="13318" width="11.85546875" style="20" bestFit="1" customWidth="1"/>
    <col min="13319" max="13319" width="13.28515625" style="20" bestFit="1" customWidth="1"/>
    <col min="13320" max="13320" width="15.42578125" style="20" bestFit="1" customWidth="1"/>
    <col min="13321" max="13321" width="14.28515625" style="20" bestFit="1" customWidth="1"/>
    <col min="13322" max="13322" width="13" style="20" customWidth="1"/>
    <col min="13323" max="13323" width="13.7109375" style="20" customWidth="1"/>
    <col min="13324" max="13324" width="14.28515625" style="20" bestFit="1" customWidth="1"/>
    <col min="13325" max="13325" width="4.140625" style="20" bestFit="1" customWidth="1"/>
    <col min="13326" max="13568" width="7.28515625" style="20"/>
    <col min="13569" max="13569" width="4.140625" style="20" bestFit="1" customWidth="1"/>
    <col min="13570" max="13570" width="12.7109375" style="20" bestFit="1" customWidth="1"/>
    <col min="13571" max="13571" width="15.7109375" style="20" customWidth="1"/>
    <col min="13572" max="13572" width="15" style="20" bestFit="1" customWidth="1"/>
    <col min="13573" max="13573" width="13.28515625" style="20" bestFit="1" customWidth="1"/>
    <col min="13574" max="13574" width="11.85546875" style="20" bestFit="1" customWidth="1"/>
    <col min="13575" max="13575" width="13.28515625" style="20" bestFit="1" customWidth="1"/>
    <col min="13576" max="13576" width="15.42578125" style="20" bestFit="1" customWidth="1"/>
    <col min="13577" max="13577" width="14.28515625" style="20" bestFit="1" customWidth="1"/>
    <col min="13578" max="13578" width="13" style="20" customWidth="1"/>
    <col min="13579" max="13579" width="13.7109375" style="20" customWidth="1"/>
    <col min="13580" max="13580" width="14.28515625" style="20" bestFit="1" customWidth="1"/>
    <col min="13581" max="13581" width="4.140625" style="20" bestFit="1" customWidth="1"/>
    <col min="13582" max="13824" width="7.28515625" style="20"/>
    <col min="13825" max="13825" width="4.140625" style="20" bestFit="1" customWidth="1"/>
    <col min="13826" max="13826" width="12.7109375" style="20" bestFit="1" customWidth="1"/>
    <col min="13827" max="13827" width="15.7109375" style="20" customWidth="1"/>
    <col min="13828" max="13828" width="15" style="20" bestFit="1" customWidth="1"/>
    <col min="13829" max="13829" width="13.28515625" style="20" bestFit="1" customWidth="1"/>
    <col min="13830" max="13830" width="11.85546875" style="20" bestFit="1" customWidth="1"/>
    <col min="13831" max="13831" width="13.28515625" style="20" bestFit="1" customWidth="1"/>
    <col min="13832" max="13832" width="15.42578125" style="20" bestFit="1" customWidth="1"/>
    <col min="13833" max="13833" width="14.28515625" style="20" bestFit="1" customWidth="1"/>
    <col min="13834" max="13834" width="13" style="20" customWidth="1"/>
    <col min="13835" max="13835" width="13.7109375" style="20" customWidth="1"/>
    <col min="13836" max="13836" width="14.28515625" style="20" bestFit="1" customWidth="1"/>
    <col min="13837" max="13837" width="4.140625" style="20" bestFit="1" customWidth="1"/>
    <col min="13838" max="14080" width="7.28515625" style="20"/>
    <col min="14081" max="14081" width="4.140625" style="20" bestFit="1" customWidth="1"/>
    <col min="14082" max="14082" width="12.7109375" style="20" bestFit="1" customWidth="1"/>
    <col min="14083" max="14083" width="15.7109375" style="20" customWidth="1"/>
    <col min="14084" max="14084" width="15" style="20" bestFit="1" customWidth="1"/>
    <col min="14085" max="14085" width="13.28515625" style="20" bestFit="1" customWidth="1"/>
    <col min="14086" max="14086" width="11.85546875" style="20" bestFit="1" customWidth="1"/>
    <col min="14087" max="14087" width="13.28515625" style="20" bestFit="1" customWidth="1"/>
    <col min="14088" max="14088" width="15.42578125" style="20" bestFit="1" customWidth="1"/>
    <col min="14089" max="14089" width="14.28515625" style="20" bestFit="1" customWidth="1"/>
    <col min="14090" max="14090" width="13" style="20" customWidth="1"/>
    <col min="14091" max="14091" width="13.7109375" style="20" customWidth="1"/>
    <col min="14092" max="14092" width="14.28515625" style="20" bestFit="1" customWidth="1"/>
    <col min="14093" max="14093" width="4.140625" style="20" bestFit="1" customWidth="1"/>
    <col min="14094" max="14336" width="7.28515625" style="20"/>
    <col min="14337" max="14337" width="4.140625" style="20" bestFit="1" customWidth="1"/>
    <col min="14338" max="14338" width="12.7109375" style="20" bestFit="1" customWidth="1"/>
    <col min="14339" max="14339" width="15.7109375" style="20" customWidth="1"/>
    <col min="14340" max="14340" width="15" style="20" bestFit="1" customWidth="1"/>
    <col min="14341" max="14341" width="13.28515625" style="20" bestFit="1" customWidth="1"/>
    <col min="14342" max="14342" width="11.85546875" style="20" bestFit="1" customWidth="1"/>
    <col min="14343" max="14343" width="13.28515625" style="20" bestFit="1" customWidth="1"/>
    <col min="14344" max="14344" width="15.42578125" style="20" bestFit="1" customWidth="1"/>
    <col min="14345" max="14345" width="14.28515625" style="20" bestFit="1" customWidth="1"/>
    <col min="14346" max="14346" width="13" style="20" customWidth="1"/>
    <col min="14347" max="14347" width="13.7109375" style="20" customWidth="1"/>
    <col min="14348" max="14348" width="14.28515625" style="20" bestFit="1" customWidth="1"/>
    <col min="14349" max="14349" width="4.140625" style="20" bestFit="1" customWidth="1"/>
    <col min="14350" max="14592" width="7.28515625" style="20"/>
    <col min="14593" max="14593" width="4.140625" style="20" bestFit="1" customWidth="1"/>
    <col min="14594" max="14594" width="12.7109375" style="20" bestFit="1" customWidth="1"/>
    <col min="14595" max="14595" width="15.7109375" style="20" customWidth="1"/>
    <col min="14596" max="14596" width="15" style="20" bestFit="1" customWidth="1"/>
    <col min="14597" max="14597" width="13.28515625" style="20" bestFit="1" customWidth="1"/>
    <col min="14598" max="14598" width="11.85546875" style="20" bestFit="1" customWidth="1"/>
    <col min="14599" max="14599" width="13.28515625" style="20" bestFit="1" customWidth="1"/>
    <col min="14600" max="14600" width="15.42578125" style="20" bestFit="1" customWidth="1"/>
    <col min="14601" max="14601" width="14.28515625" style="20" bestFit="1" customWidth="1"/>
    <col min="14602" max="14602" width="13" style="20" customWidth="1"/>
    <col min="14603" max="14603" width="13.7109375" style="20" customWidth="1"/>
    <col min="14604" max="14604" width="14.28515625" style="20" bestFit="1" customWidth="1"/>
    <col min="14605" max="14605" width="4.140625" style="20" bestFit="1" customWidth="1"/>
    <col min="14606" max="14848" width="7.28515625" style="20"/>
    <col min="14849" max="14849" width="4.140625" style="20" bestFit="1" customWidth="1"/>
    <col min="14850" max="14850" width="12.7109375" style="20" bestFit="1" customWidth="1"/>
    <col min="14851" max="14851" width="15.7109375" style="20" customWidth="1"/>
    <col min="14852" max="14852" width="15" style="20" bestFit="1" customWidth="1"/>
    <col min="14853" max="14853" width="13.28515625" style="20" bestFit="1" customWidth="1"/>
    <col min="14854" max="14854" width="11.85546875" style="20" bestFit="1" customWidth="1"/>
    <col min="14855" max="14855" width="13.28515625" style="20" bestFit="1" customWidth="1"/>
    <col min="14856" max="14856" width="15.42578125" style="20" bestFit="1" customWidth="1"/>
    <col min="14857" max="14857" width="14.28515625" style="20" bestFit="1" customWidth="1"/>
    <col min="14858" max="14858" width="13" style="20" customWidth="1"/>
    <col min="14859" max="14859" width="13.7109375" style="20" customWidth="1"/>
    <col min="14860" max="14860" width="14.28515625" style="20" bestFit="1" customWidth="1"/>
    <col min="14861" max="14861" width="4.140625" style="20" bestFit="1" customWidth="1"/>
    <col min="14862" max="15104" width="7.28515625" style="20"/>
    <col min="15105" max="15105" width="4.140625" style="20" bestFit="1" customWidth="1"/>
    <col min="15106" max="15106" width="12.7109375" style="20" bestFit="1" customWidth="1"/>
    <col min="15107" max="15107" width="15.7109375" style="20" customWidth="1"/>
    <col min="15108" max="15108" width="15" style="20" bestFit="1" customWidth="1"/>
    <col min="15109" max="15109" width="13.28515625" style="20" bestFit="1" customWidth="1"/>
    <col min="15110" max="15110" width="11.85546875" style="20" bestFit="1" customWidth="1"/>
    <col min="15111" max="15111" width="13.28515625" style="20" bestFit="1" customWidth="1"/>
    <col min="15112" max="15112" width="15.42578125" style="20" bestFit="1" customWidth="1"/>
    <col min="15113" max="15113" width="14.28515625" style="20" bestFit="1" customWidth="1"/>
    <col min="15114" max="15114" width="13" style="20" customWidth="1"/>
    <col min="15115" max="15115" width="13.7109375" style="20" customWidth="1"/>
    <col min="15116" max="15116" width="14.28515625" style="20" bestFit="1" customWidth="1"/>
    <col min="15117" max="15117" width="4.140625" style="20" bestFit="1" customWidth="1"/>
    <col min="15118" max="15360" width="7.28515625" style="20"/>
    <col min="15361" max="15361" width="4.140625" style="20" bestFit="1" customWidth="1"/>
    <col min="15362" max="15362" width="12.7109375" style="20" bestFit="1" customWidth="1"/>
    <col min="15363" max="15363" width="15.7109375" style="20" customWidth="1"/>
    <col min="15364" max="15364" width="15" style="20" bestFit="1" customWidth="1"/>
    <col min="15365" max="15365" width="13.28515625" style="20" bestFit="1" customWidth="1"/>
    <col min="15366" max="15366" width="11.85546875" style="20" bestFit="1" customWidth="1"/>
    <col min="15367" max="15367" width="13.28515625" style="20" bestFit="1" customWidth="1"/>
    <col min="15368" max="15368" width="15.42578125" style="20" bestFit="1" customWidth="1"/>
    <col min="15369" max="15369" width="14.28515625" style="20" bestFit="1" customWidth="1"/>
    <col min="15370" max="15370" width="13" style="20" customWidth="1"/>
    <col min="15371" max="15371" width="13.7109375" style="20" customWidth="1"/>
    <col min="15372" max="15372" width="14.28515625" style="20" bestFit="1" customWidth="1"/>
    <col min="15373" max="15373" width="4.140625" style="20" bestFit="1" customWidth="1"/>
    <col min="15374" max="15616" width="7.28515625" style="20"/>
    <col min="15617" max="15617" width="4.140625" style="20" bestFit="1" customWidth="1"/>
    <col min="15618" max="15618" width="12.7109375" style="20" bestFit="1" customWidth="1"/>
    <col min="15619" max="15619" width="15.7109375" style="20" customWidth="1"/>
    <col min="15620" max="15620" width="15" style="20" bestFit="1" customWidth="1"/>
    <col min="15621" max="15621" width="13.28515625" style="20" bestFit="1" customWidth="1"/>
    <col min="15622" max="15622" width="11.85546875" style="20" bestFit="1" customWidth="1"/>
    <col min="15623" max="15623" width="13.28515625" style="20" bestFit="1" customWidth="1"/>
    <col min="15624" max="15624" width="15.42578125" style="20" bestFit="1" customWidth="1"/>
    <col min="15625" max="15625" width="14.28515625" style="20" bestFit="1" customWidth="1"/>
    <col min="15626" max="15626" width="13" style="20" customWidth="1"/>
    <col min="15627" max="15627" width="13.7109375" style="20" customWidth="1"/>
    <col min="15628" max="15628" width="14.28515625" style="20" bestFit="1" customWidth="1"/>
    <col min="15629" max="15629" width="4.140625" style="20" bestFit="1" customWidth="1"/>
    <col min="15630" max="15872" width="7.28515625" style="20"/>
    <col min="15873" max="15873" width="4.140625" style="20" bestFit="1" customWidth="1"/>
    <col min="15874" max="15874" width="12.7109375" style="20" bestFit="1" customWidth="1"/>
    <col min="15875" max="15875" width="15.7109375" style="20" customWidth="1"/>
    <col min="15876" max="15876" width="15" style="20" bestFit="1" customWidth="1"/>
    <col min="15877" max="15877" width="13.28515625" style="20" bestFit="1" customWidth="1"/>
    <col min="15878" max="15878" width="11.85546875" style="20" bestFit="1" customWidth="1"/>
    <col min="15879" max="15879" width="13.28515625" style="20" bestFit="1" customWidth="1"/>
    <col min="15880" max="15880" width="15.42578125" style="20" bestFit="1" customWidth="1"/>
    <col min="15881" max="15881" width="14.28515625" style="20" bestFit="1" customWidth="1"/>
    <col min="15882" max="15882" width="13" style="20" customWidth="1"/>
    <col min="15883" max="15883" width="13.7109375" style="20" customWidth="1"/>
    <col min="15884" max="15884" width="14.28515625" style="20" bestFit="1" customWidth="1"/>
    <col min="15885" max="15885" width="4.140625" style="20" bestFit="1" customWidth="1"/>
    <col min="15886" max="16128" width="7.28515625" style="20"/>
    <col min="16129" max="16129" width="4.140625" style="20" bestFit="1" customWidth="1"/>
    <col min="16130" max="16130" width="12.7109375" style="20" bestFit="1" customWidth="1"/>
    <col min="16131" max="16131" width="15.7109375" style="20" customWidth="1"/>
    <col min="16132" max="16132" width="15" style="20" bestFit="1" customWidth="1"/>
    <col min="16133" max="16133" width="13.28515625" style="20" bestFit="1" customWidth="1"/>
    <col min="16134" max="16134" width="11.85546875" style="20" bestFit="1" customWidth="1"/>
    <col min="16135" max="16135" width="13.28515625" style="20" bestFit="1" customWidth="1"/>
    <col min="16136" max="16136" width="15.42578125" style="20" bestFit="1" customWidth="1"/>
    <col min="16137" max="16137" width="14.28515625" style="20" bestFit="1" customWidth="1"/>
    <col min="16138" max="16138" width="13" style="20" customWidth="1"/>
    <col min="16139" max="16139" width="13.7109375" style="20" customWidth="1"/>
    <col min="16140" max="16140" width="14.28515625" style="20" bestFit="1" customWidth="1"/>
    <col min="16141" max="16141" width="4.140625" style="20" bestFit="1" customWidth="1"/>
    <col min="16142" max="16384" width="7.28515625" style="20"/>
  </cols>
  <sheetData>
    <row r="1" spans="1:13" x14ac:dyDescent="0.2">
      <c r="A1" s="20" t="s">
        <v>1</v>
      </c>
    </row>
    <row r="2" spans="1:13" x14ac:dyDescent="0.2">
      <c r="A2" s="1" t="s">
        <v>270</v>
      </c>
      <c r="C2" s="104" t="s">
        <v>260</v>
      </c>
      <c r="H2" s="22"/>
      <c r="M2" s="21"/>
    </row>
    <row r="3" spans="1:13" x14ac:dyDescent="0.2">
      <c r="A3" s="1" t="str">
        <f>'Exhibit A - City'!A3</f>
        <v>FOR THE YEAR ENDED JUNE 30, 2022</v>
      </c>
      <c r="H3" s="22"/>
      <c r="M3" s="105"/>
    </row>
    <row r="4" spans="1:13" x14ac:dyDescent="0.2">
      <c r="H4" s="22"/>
      <c r="M4" s="105"/>
    </row>
    <row r="6" spans="1:13" x14ac:dyDescent="0.2">
      <c r="L6" s="24"/>
    </row>
    <row r="7" spans="1:13" s="30" customFormat="1" ht="40.15" customHeight="1" x14ac:dyDescent="0.2">
      <c r="A7" s="28" t="s">
        <v>8</v>
      </c>
      <c r="B7" s="28" t="s">
        <v>10</v>
      </c>
      <c r="C7" s="106" t="s">
        <v>313</v>
      </c>
      <c r="D7" s="106" t="s">
        <v>314</v>
      </c>
      <c r="E7" s="106" t="s">
        <v>311</v>
      </c>
      <c r="F7" s="106" t="s">
        <v>312</v>
      </c>
      <c r="G7" s="106" t="s">
        <v>315</v>
      </c>
      <c r="H7" s="106" t="s">
        <v>316</v>
      </c>
      <c r="I7" s="106" t="s">
        <v>318</v>
      </c>
      <c r="J7" s="106" t="s">
        <v>317</v>
      </c>
      <c r="K7" s="107" t="s">
        <v>46</v>
      </c>
      <c r="L7" s="29" t="s">
        <v>47</v>
      </c>
      <c r="M7" s="28" t="s">
        <v>8</v>
      </c>
    </row>
    <row r="8" spans="1:13" ht="12.75" customHeight="1" x14ac:dyDescent="0.2">
      <c r="A8" s="20">
        <v>1</v>
      </c>
      <c r="B8" s="20" t="s">
        <v>428</v>
      </c>
      <c r="C8" s="31">
        <v>4701587</v>
      </c>
      <c r="D8" s="31">
        <v>1678508</v>
      </c>
      <c r="E8" s="31">
        <v>16958379</v>
      </c>
      <c r="F8" s="31">
        <v>5606105</v>
      </c>
      <c r="G8" s="31">
        <v>13759530</v>
      </c>
      <c r="H8" s="31">
        <v>73624481</v>
      </c>
      <c r="I8" s="31">
        <v>1260302</v>
      </c>
      <c r="J8" s="31">
        <v>6403904</v>
      </c>
      <c r="K8" s="31">
        <v>0</v>
      </c>
      <c r="L8" s="31">
        <v>123992796</v>
      </c>
      <c r="M8" s="20">
        <v>1</v>
      </c>
    </row>
    <row r="9" spans="1:13" ht="12.75" customHeight="1" x14ac:dyDescent="0.2">
      <c r="A9" s="20">
        <v>2</v>
      </c>
      <c r="B9" s="20" t="s">
        <v>429</v>
      </c>
      <c r="C9" s="31">
        <v>17857503</v>
      </c>
      <c r="D9" s="31">
        <v>6633841</v>
      </c>
      <c r="E9" s="31">
        <v>56702945</v>
      </c>
      <c r="F9" s="31">
        <v>8294770</v>
      </c>
      <c r="G9" s="31">
        <v>52722490</v>
      </c>
      <c r="H9" s="31">
        <v>238400464</v>
      </c>
      <c r="I9" s="31">
        <v>9133191</v>
      </c>
      <c r="J9" s="31">
        <v>31106673</v>
      </c>
      <c r="K9" s="31">
        <v>0</v>
      </c>
      <c r="L9" s="31">
        <v>420851877</v>
      </c>
      <c r="M9" s="20">
        <v>2</v>
      </c>
    </row>
    <row r="10" spans="1:13" ht="12.75" customHeight="1" x14ac:dyDescent="0.2">
      <c r="A10" s="20">
        <v>3</v>
      </c>
      <c r="B10" s="20" t="s">
        <v>430</v>
      </c>
      <c r="C10" s="31">
        <v>1715155</v>
      </c>
      <c r="D10" s="31">
        <v>1959014</v>
      </c>
      <c r="E10" s="31">
        <v>8276767</v>
      </c>
      <c r="F10" s="31">
        <v>4042220</v>
      </c>
      <c r="G10" s="31">
        <v>10839374</v>
      </c>
      <c r="H10" s="31">
        <v>27073041</v>
      </c>
      <c r="I10" s="31">
        <v>1161576</v>
      </c>
      <c r="J10" s="31">
        <v>1945732</v>
      </c>
      <c r="K10" s="31">
        <v>0</v>
      </c>
      <c r="L10" s="31">
        <v>57012879</v>
      </c>
      <c r="M10" s="20">
        <v>3</v>
      </c>
    </row>
    <row r="11" spans="1:13" ht="12.75" customHeight="1" x14ac:dyDescent="0.2">
      <c r="A11" s="20">
        <v>4</v>
      </c>
      <c r="B11" s="20" t="s">
        <v>431</v>
      </c>
      <c r="C11" s="31">
        <v>2014301</v>
      </c>
      <c r="D11" s="31">
        <v>785938</v>
      </c>
      <c r="E11" s="31">
        <v>7478481</v>
      </c>
      <c r="F11" s="31">
        <v>1174945</v>
      </c>
      <c r="G11" s="31">
        <v>5581850</v>
      </c>
      <c r="H11" s="31">
        <v>23064793</v>
      </c>
      <c r="I11" s="31">
        <v>964749</v>
      </c>
      <c r="J11" s="31">
        <v>427664</v>
      </c>
      <c r="K11" s="31">
        <v>0</v>
      </c>
      <c r="L11" s="31">
        <v>41492721</v>
      </c>
      <c r="M11" s="20">
        <v>4</v>
      </c>
    </row>
    <row r="12" spans="1:13" ht="12.75" customHeight="1" x14ac:dyDescent="0.2">
      <c r="A12" s="20">
        <v>5</v>
      </c>
      <c r="B12" s="20" t="s">
        <v>432</v>
      </c>
      <c r="C12" s="31">
        <v>0</v>
      </c>
      <c r="D12" s="31">
        <v>0</v>
      </c>
      <c r="E12" s="31">
        <v>0</v>
      </c>
      <c r="F12" s="31">
        <v>0</v>
      </c>
      <c r="G12" s="31">
        <v>0</v>
      </c>
      <c r="H12" s="31">
        <v>0</v>
      </c>
      <c r="I12" s="31">
        <v>0</v>
      </c>
      <c r="J12" s="31">
        <v>0</v>
      </c>
      <c r="K12" s="31">
        <v>0</v>
      </c>
      <c r="L12" s="31">
        <v>0</v>
      </c>
      <c r="M12" s="20">
        <v>5</v>
      </c>
    </row>
    <row r="13" spans="1:13" ht="12.75" customHeight="1" x14ac:dyDescent="0.2">
      <c r="A13" s="20">
        <v>6</v>
      </c>
      <c r="B13" s="20" t="s">
        <v>433</v>
      </c>
      <c r="C13" s="31">
        <v>1883644</v>
      </c>
      <c r="D13" s="31">
        <v>1338839</v>
      </c>
      <c r="E13" s="31">
        <v>5131408</v>
      </c>
      <c r="F13" s="31">
        <v>1990220</v>
      </c>
      <c r="G13" s="31">
        <v>5760118</v>
      </c>
      <c r="H13" s="31">
        <v>36782332</v>
      </c>
      <c r="I13" s="31">
        <v>487117</v>
      </c>
      <c r="J13" s="31">
        <v>1068115</v>
      </c>
      <c r="K13" s="31">
        <v>0</v>
      </c>
      <c r="L13" s="31">
        <v>54441793</v>
      </c>
      <c r="M13" s="20">
        <v>6</v>
      </c>
    </row>
    <row r="14" spans="1:13" ht="12.75" customHeight="1" x14ac:dyDescent="0.2">
      <c r="A14" s="20">
        <v>7</v>
      </c>
      <c r="B14" s="20" t="s">
        <v>434</v>
      </c>
      <c r="C14" s="31">
        <v>60069992</v>
      </c>
      <c r="D14" s="31">
        <v>24434831</v>
      </c>
      <c r="E14" s="31">
        <v>275419286</v>
      </c>
      <c r="F14" s="31">
        <v>142733326</v>
      </c>
      <c r="G14" s="31">
        <v>306651983</v>
      </c>
      <c r="H14" s="31">
        <v>692958737</v>
      </c>
      <c r="I14" s="31">
        <v>78413419</v>
      </c>
      <c r="J14" s="31">
        <v>209373586</v>
      </c>
      <c r="K14" s="31">
        <v>0</v>
      </c>
      <c r="L14" s="31">
        <v>1790055160</v>
      </c>
      <c r="M14" s="20">
        <v>7</v>
      </c>
    </row>
    <row r="15" spans="1:13" ht="12.75" customHeight="1" x14ac:dyDescent="0.2">
      <c r="A15" s="20">
        <v>8</v>
      </c>
      <c r="B15" s="20" t="s">
        <v>435</v>
      </c>
      <c r="C15" s="31">
        <v>7759521</v>
      </c>
      <c r="D15" s="31">
        <v>3759612</v>
      </c>
      <c r="E15" s="31">
        <v>36860046</v>
      </c>
      <c r="F15" s="31">
        <v>5206022</v>
      </c>
      <c r="G15" s="31">
        <v>24551397</v>
      </c>
      <c r="H15" s="31">
        <v>133109743</v>
      </c>
      <c r="I15" s="31">
        <v>2665609</v>
      </c>
      <c r="J15" s="31">
        <v>3494432</v>
      </c>
      <c r="K15" s="31">
        <v>0</v>
      </c>
      <c r="L15" s="31">
        <v>217406382</v>
      </c>
      <c r="M15" s="20">
        <v>8</v>
      </c>
    </row>
    <row r="16" spans="1:13" ht="12.75" customHeight="1" x14ac:dyDescent="0.2">
      <c r="A16" s="20">
        <v>9</v>
      </c>
      <c r="B16" s="20" t="s">
        <v>436</v>
      </c>
      <c r="C16" s="31">
        <v>1358852</v>
      </c>
      <c r="D16" s="31">
        <v>659631</v>
      </c>
      <c r="E16" s="31">
        <v>3177351</v>
      </c>
      <c r="F16" s="31">
        <v>1305339</v>
      </c>
      <c r="G16" s="31">
        <v>1963833</v>
      </c>
      <c r="H16" s="31">
        <v>10994705</v>
      </c>
      <c r="I16" s="31">
        <v>651830</v>
      </c>
      <c r="J16" s="31">
        <v>521567</v>
      </c>
      <c r="K16" s="31">
        <v>0</v>
      </c>
      <c r="L16" s="31">
        <v>20633108</v>
      </c>
      <c r="M16" s="20">
        <v>9</v>
      </c>
    </row>
    <row r="17" spans="1:13" ht="12.75" customHeight="1" x14ac:dyDescent="0.2">
      <c r="A17" s="20">
        <v>10</v>
      </c>
      <c r="B17" s="20" t="s">
        <v>393</v>
      </c>
      <c r="C17" s="31">
        <v>0</v>
      </c>
      <c r="D17" s="31">
        <v>0</v>
      </c>
      <c r="E17" s="31">
        <v>0</v>
      </c>
      <c r="F17" s="31">
        <v>0</v>
      </c>
      <c r="G17" s="31">
        <v>0</v>
      </c>
      <c r="H17" s="31">
        <v>0</v>
      </c>
      <c r="I17" s="31">
        <v>0</v>
      </c>
      <c r="J17" s="31">
        <v>0</v>
      </c>
      <c r="K17" s="31">
        <v>0</v>
      </c>
      <c r="L17" s="31">
        <v>0</v>
      </c>
      <c r="M17" s="20">
        <v>10</v>
      </c>
    </row>
    <row r="18" spans="1:13" ht="12.75" customHeight="1" x14ac:dyDescent="0.2">
      <c r="A18" s="20">
        <v>11</v>
      </c>
      <c r="B18" s="20" t="s">
        <v>437</v>
      </c>
      <c r="C18" s="31">
        <v>1220277</v>
      </c>
      <c r="D18" s="31">
        <v>851067</v>
      </c>
      <c r="E18" s="31">
        <v>1913034</v>
      </c>
      <c r="F18" s="31">
        <v>2237323</v>
      </c>
      <c r="G18" s="31">
        <v>5211913</v>
      </c>
      <c r="H18" s="31">
        <v>9967752</v>
      </c>
      <c r="I18" s="31">
        <v>904435</v>
      </c>
      <c r="J18" s="31">
        <v>943005</v>
      </c>
      <c r="K18" s="31">
        <v>0</v>
      </c>
      <c r="L18" s="31">
        <v>23248806</v>
      </c>
      <c r="M18" s="20">
        <v>11</v>
      </c>
    </row>
    <row r="19" spans="1:13" ht="12.75" customHeight="1" x14ac:dyDescent="0.2">
      <c r="A19" s="20">
        <v>12</v>
      </c>
      <c r="B19" s="20" t="s">
        <v>438</v>
      </c>
      <c r="C19" s="31">
        <v>3980496</v>
      </c>
      <c r="D19" s="31">
        <v>2916134</v>
      </c>
      <c r="E19" s="31">
        <v>17350304</v>
      </c>
      <c r="F19" s="31">
        <v>2681896</v>
      </c>
      <c r="G19" s="31">
        <v>4964195</v>
      </c>
      <c r="H19" s="31">
        <v>60770295</v>
      </c>
      <c r="I19" s="31">
        <v>2435537</v>
      </c>
      <c r="J19" s="31">
        <v>1880965</v>
      </c>
      <c r="K19" s="31">
        <v>0</v>
      </c>
      <c r="L19" s="31">
        <v>96979822</v>
      </c>
      <c r="M19" s="20">
        <v>12</v>
      </c>
    </row>
    <row r="20" spans="1:13" ht="12.75" customHeight="1" x14ac:dyDescent="0.2">
      <c r="A20" s="20">
        <v>13</v>
      </c>
      <c r="B20" s="20" t="s">
        <v>439</v>
      </c>
      <c r="C20" s="31">
        <v>0</v>
      </c>
      <c r="D20" s="31">
        <v>0</v>
      </c>
      <c r="E20" s="31">
        <v>0</v>
      </c>
      <c r="F20" s="31">
        <v>0</v>
      </c>
      <c r="G20" s="31">
        <v>0</v>
      </c>
      <c r="H20" s="31">
        <v>0</v>
      </c>
      <c r="I20" s="31">
        <v>0</v>
      </c>
      <c r="J20" s="31">
        <v>0</v>
      </c>
      <c r="K20" s="31">
        <v>0</v>
      </c>
      <c r="L20" s="31">
        <v>0</v>
      </c>
      <c r="M20" s="20">
        <v>13</v>
      </c>
    </row>
    <row r="21" spans="1:13" ht="12.75" customHeight="1" x14ac:dyDescent="0.2">
      <c r="A21" s="20">
        <v>14</v>
      </c>
      <c r="B21" s="20" t="s">
        <v>440</v>
      </c>
      <c r="C21" s="31">
        <v>0</v>
      </c>
      <c r="D21" s="31">
        <v>0</v>
      </c>
      <c r="E21" s="31">
        <v>0</v>
      </c>
      <c r="F21" s="31">
        <v>0</v>
      </c>
      <c r="G21" s="31">
        <v>0</v>
      </c>
      <c r="H21" s="31">
        <v>0</v>
      </c>
      <c r="I21" s="31">
        <v>0</v>
      </c>
      <c r="J21" s="31">
        <v>0</v>
      </c>
      <c r="K21" s="31">
        <v>0</v>
      </c>
      <c r="L21" s="31">
        <v>0</v>
      </c>
      <c r="M21" s="20">
        <v>14</v>
      </c>
    </row>
    <row r="22" spans="1:13" ht="12.75" customHeight="1" x14ac:dyDescent="0.2">
      <c r="A22" s="20">
        <v>15</v>
      </c>
      <c r="B22" s="20" t="s">
        <v>441</v>
      </c>
      <c r="C22" s="31">
        <v>0</v>
      </c>
      <c r="D22" s="31">
        <v>0</v>
      </c>
      <c r="E22" s="31">
        <v>0</v>
      </c>
      <c r="F22" s="31">
        <v>0</v>
      </c>
      <c r="G22" s="31">
        <v>0</v>
      </c>
      <c r="H22" s="31">
        <v>0</v>
      </c>
      <c r="I22" s="31">
        <v>0</v>
      </c>
      <c r="J22" s="31">
        <v>0</v>
      </c>
      <c r="K22" s="31">
        <v>0</v>
      </c>
      <c r="L22" s="31">
        <v>0</v>
      </c>
      <c r="M22" s="20">
        <v>15</v>
      </c>
    </row>
    <row r="23" spans="1:13" ht="12.75" customHeight="1" x14ac:dyDescent="0.2">
      <c r="A23" s="20">
        <v>16</v>
      </c>
      <c r="B23" s="20" t="s">
        <v>442</v>
      </c>
      <c r="C23" s="31">
        <v>6079375</v>
      </c>
      <c r="D23" s="31">
        <v>2809640</v>
      </c>
      <c r="E23" s="31">
        <v>21357642</v>
      </c>
      <c r="F23" s="31">
        <v>5772908</v>
      </c>
      <c r="G23" s="31">
        <v>20033690</v>
      </c>
      <c r="H23" s="31">
        <v>106108765</v>
      </c>
      <c r="I23" s="31">
        <v>1958736</v>
      </c>
      <c r="J23" s="31">
        <v>1494413</v>
      </c>
      <c r="K23" s="31">
        <v>0</v>
      </c>
      <c r="L23" s="31">
        <v>165615169</v>
      </c>
      <c r="M23" s="20">
        <v>16</v>
      </c>
    </row>
    <row r="24" spans="1:13" ht="12.75" customHeight="1" x14ac:dyDescent="0.2">
      <c r="A24" s="20">
        <v>17</v>
      </c>
      <c r="B24" s="20" t="s">
        <v>443</v>
      </c>
      <c r="C24" s="31">
        <v>4714276</v>
      </c>
      <c r="D24" s="31">
        <v>2477176</v>
      </c>
      <c r="E24" s="31">
        <v>16935258</v>
      </c>
      <c r="F24" s="31">
        <v>5008238</v>
      </c>
      <c r="G24" s="31">
        <v>9557440</v>
      </c>
      <c r="H24" s="31">
        <v>54090355</v>
      </c>
      <c r="I24" s="31">
        <v>1090181</v>
      </c>
      <c r="J24" s="31">
        <v>1008930</v>
      </c>
      <c r="K24" s="31">
        <v>0</v>
      </c>
      <c r="L24" s="31">
        <v>94881854</v>
      </c>
      <c r="M24" s="20">
        <v>17</v>
      </c>
    </row>
    <row r="25" spans="1:13" ht="12.75" customHeight="1" x14ac:dyDescent="0.2">
      <c r="A25" s="20">
        <v>18</v>
      </c>
      <c r="B25" s="20" t="s">
        <v>444</v>
      </c>
      <c r="C25" s="31">
        <v>2428482</v>
      </c>
      <c r="D25" s="31">
        <v>1693910</v>
      </c>
      <c r="E25" s="31">
        <v>12132599</v>
      </c>
      <c r="F25" s="31">
        <v>1655140</v>
      </c>
      <c r="G25" s="31">
        <v>21815591</v>
      </c>
      <c r="H25" s="31">
        <v>52437970</v>
      </c>
      <c r="I25" s="31">
        <v>1524620</v>
      </c>
      <c r="J25" s="31">
        <v>1274741</v>
      </c>
      <c r="K25" s="31">
        <v>0</v>
      </c>
      <c r="L25" s="31">
        <v>94963053</v>
      </c>
      <c r="M25" s="20">
        <v>18</v>
      </c>
    </row>
    <row r="26" spans="1:13" ht="12.75" customHeight="1" x14ac:dyDescent="0.2">
      <c r="A26" s="20">
        <v>19</v>
      </c>
      <c r="B26" s="20" t="s">
        <v>445</v>
      </c>
      <c r="C26" s="31">
        <v>4182242</v>
      </c>
      <c r="D26" s="31">
        <v>947049</v>
      </c>
      <c r="E26" s="31">
        <v>4513806</v>
      </c>
      <c r="F26" s="31">
        <v>1389645</v>
      </c>
      <c r="G26" s="31">
        <v>2707992</v>
      </c>
      <c r="H26" s="31">
        <v>10760803</v>
      </c>
      <c r="I26" s="31">
        <v>933179</v>
      </c>
      <c r="J26" s="31">
        <v>4436600</v>
      </c>
      <c r="K26" s="31">
        <v>0</v>
      </c>
      <c r="L26" s="31">
        <v>29871316</v>
      </c>
      <c r="M26" s="20">
        <v>19</v>
      </c>
    </row>
    <row r="27" spans="1:13" ht="12.75" customHeight="1" x14ac:dyDescent="0.2">
      <c r="A27" s="20">
        <v>20</v>
      </c>
      <c r="B27" s="20" t="s">
        <v>446</v>
      </c>
      <c r="C27" s="31">
        <v>1731199</v>
      </c>
      <c r="D27" s="31">
        <v>1211074</v>
      </c>
      <c r="E27" s="31">
        <v>4428042</v>
      </c>
      <c r="F27" s="31">
        <v>1585553</v>
      </c>
      <c r="G27" s="31">
        <v>8066549</v>
      </c>
      <c r="H27" s="31">
        <v>24366341</v>
      </c>
      <c r="I27" s="31">
        <v>438357</v>
      </c>
      <c r="J27" s="31">
        <v>472509</v>
      </c>
      <c r="K27" s="31">
        <v>0</v>
      </c>
      <c r="L27" s="31">
        <v>42299624</v>
      </c>
      <c r="M27" s="20">
        <v>20</v>
      </c>
    </row>
    <row r="28" spans="1:13" ht="12.75" customHeight="1" x14ac:dyDescent="0.2">
      <c r="A28" s="20">
        <v>21</v>
      </c>
      <c r="B28" s="20" t="s">
        <v>447</v>
      </c>
      <c r="C28" s="31">
        <v>44605294</v>
      </c>
      <c r="D28" s="31">
        <v>25528771</v>
      </c>
      <c r="E28" s="31">
        <v>234440333</v>
      </c>
      <c r="F28" s="31">
        <v>36808110</v>
      </c>
      <c r="G28" s="31">
        <v>101262074</v>
      </c>
      <c r="H28" s="31">
        <v>799865578</v>
      </c>
      <c r="I28" s="31">
        <v>26338752</v>
      </c>
      <c r="J28" s="31">
        <v>34309441</v>
      </c>
      <c r="K28" s="31">
        <v>0</v>
      </c>
      <c r="L28" s="31">
        <v>1303158353</v>
      </c>
      <c r="M28" s="20">
        <v>21</v>
      </c>
    </row>
    <row r="29" spans="1:13" ht="12.75" customHeight="1" x14ac:dyDescent="0.2">
      <c r="A29" s="20">
        <v>22</v>
      </c>
      <c r="B29" s="20" t="s">
        <v>448</v>
      </c>
      <c r="C29" s="31">
        <v>2583688</v>
      </c>
      <c r="D29" s="31">
        <v>976918</v>
      </c>
      <c r="E29" s="31">
        <v>6903146</v>
      </c>
      <c r="F29" s="31">
        <v>1135854</v>
      </c>
      <c r="G29" s="31">
        <v>3792145</v>
      </c>
      <c r="H29" s="31">
        <v>26197109</v>
      </c>
      <c r="I29" s="31">
        <v>1218980</v>
      </c>
      <c r="J29" s="31">
        <v>1616495</v>
      </c>
      <c r="K29" s="31">
        <v>0</v>
      </c>
      <c r="L29" s="31">
        <v>44424335</v>
      </c>
      <c r="M29" s="20">
        <v>22</v>
      </c>
    </row>
    <row r="30" spans="1:13" ht="12.75" customHeight="1" x14ac:dyDescent="0.2">
      <c r="A30" s="20">
        <v>23</v>
      </c>
      <c r="B30" s="20" t="s">
        <v>449</v>
      </c>
      <c r="C30" s="31">
        <v>1059023</v>
      </c>
      <c r="D30" s="31">
        <v>829433</v>
      </c>
      <c r="E30" s="31">
        <v>2108677</v>
      </c>
      <c r="F30" s="31">
        <v>550839</v>
      </c>
      <c r="G30" s="31">
        <v>1859860</v>
      </c>
      <c r="H30" s="31">
        <v>7871941</v>
      </c>
      <c r="I30" s="31">
        <v>47652</v>
      </c>
      <c r="J30" s="31">
        <v>127547</v>
      </c>
      <c r="K30" s="31">
        <v>0</v>
      </c>
      <c r="L30" s="31">
        <v>14454972</v>
      </c>
      <c r="M30" s="20">
        <v>23</v>
      </c>
    </row>
    <row r="31" spans="1:13" ht="12.75" customHeight="1" x14ac:dyDescent="0.2">
      <c r="A31" s="20">
        <v>24</v>
      </c>
      <c r="B31" s="20" t="s">
        <v>403</v>
      </c>
      <c r="C31" s="31">
        <v>6214246</v>
      </c>
      <c r="D31" s="31">
        <v>4850224</v>
      </c>
      <c r="E31" s="31">
        <v>26569846</v>
      </c>
      <c r="F31" s="31">
        <v>4623474</v>
      </c>
      <c r="G31" s="31">
        <v>27815810</v>
      </c>
      <c r="H31" s="31">
        <v>102898676</v>
      </c>
      <c r="I31" s="31">
        <v>2634786</v>
      </c>
      <c r="J31" s="31">
        <v>2549375</v>
      </c>
      <c r="K31" s="31">
        <v>0</v>
      </c>
      <c r="L31" s="31">
        <v>178156437</v>
      </c>
      <c r="M31" s="20">
        <v>24</v>
      </c>
    </row>
    <row r="32" spans="1:13" ht="12.75" customHeight="1" x14ac:dyDescent="0.2">
      <c r="A32" s="20">
        <v>25</v>
      </c>
      <c r="B32" s="20" t="s">
        <v>450</v>
      </c>
      <c r="C32" s="31">
        <v>1647220</v>
      </c>
      <c r="D32" s="31">
        <v>879761</v>
      </c>
      <c r="E32" s="31">
        <v>4517105</v>
      </c>
      <c r="F32" s="31">
        <v>1608341</v>
      </c>
      <c r="G32" s="31">
        <v>3573191</v>
      </c>
      <c r="H32" s="31">
        <v>18634914</v>
      </c>
      <c r="I32" s="31">
        <v>197265</v>
      </c>
      <c r="J32" s="31">
        <v>396335</v>
      </c>
      <c r="K32" s="31">
        <v>0</v>
      </c>
      <c r="L32" s="31">
        <v>31454132</v>
      </c>
      <c r="M32" s="20">
        <v>25</v>
      </c>
    </row>
    <row r="33" spans="1:13" ht="12.75" customHeight="1" x14ac:dyDescent="0.2">
      <c r="A33" s="20">
        <v>26</v>
      </c>
      <c r="B33" s="20" t="s">
        <v>451</v>
      </c>
      <c r="C33" s="31">
        <v>862610</v>
      </c>
      <c r="D33" s="31">
        <v>2139063</v>
      </c>
      <c r="E33" s="31">
        <v>5915944</v>
      </c>
      <c r="F33" s="31">
        <v>2671595</v>
      </c>
      <c r="G33" s="31">
        <v>7331220</v>
      </c>
      <c r="H33" s="31">
        <v>30071279</v>
      </c>
      <c r="I33" s="31">
        <v>492127</v>
      </c>
      <c r="J33" s="31">
        <v>4109996</v>
      </c>
      <c r="K33" s="31">
        <v>0</v>
      </c>
      <c r="L33" s="31">
        <v>53593834</v>
      </c>
      <c r="M33" s="20">
        <v>26</v>
      </c>
    </row>
    <row r="34" spans="1:13" ht="12.75" customHeight="1" x14ac:dyDescent="0.2">
      <c r="A34" s="20">
        <v>27</v>
      </c>
      <c r="B34" s="20" t="s">
        <v>452</v>
      </c>
      <c r="C34" s="31">
        <v>4636929</v>
      </c>
      <c r="D34" s="31">
        <v>1795726</v>
      </c>
      <c r="E34" s="31">
        <v>16946994</v>
      </c>
      <c r="F34" s="31">
        <v>4911031</v>
      </c>
      <c r="G34" s="31">
        <v>7847829</v>
      </c>
      <c r="H34" s="31">
        <v>57896229</v>
      </c>
      <c r="I34" s="31">
        <v>1338734</v>
      </c>
      <c r="J34" s="31">
        <v>1429553</v>
      </c>
      <c r="K34" s="31">
        <v>0</v>
      </c>
      <c r="L34" s="31">
        <v>96803025</v>
      </c>
      <c r="M34" s="20">
        <v>27</v>
      </c>
    </row>
    <row r="35" spans="1:13" ht="12.75" customHeight="1" x14ac:dyDescent="0.2">
      <c r="A35" s="20">
        <v>28</v>
      </c>
      <c r="B35" s="20" t="s">
        <v>453</v>
      </c>
      <c r="C35" s="31">
        <v>1999894</v>
      </c>
      <c r="D35" s="31">
        <v>878998</v>
      </c>
      <c r="E35" s="31">
        <v>5099255</v>
      </c>
      <c r="F35" s="31">
        <v>2521716</v>
      </c>
      <c r="G35" s="31">
        <v>5259817</v>
      </c>
      <c r="H35" s="31">
        <v>21998726</v>
      </c>
      <c r="I35" s="31">
        <v>447712</v>
      </c>
      <c r="J35" s="31">
        <v>154850</v>
      </c>
      <c r="K35" s="31">
        <v>0</v>
      </c>
      <c r="L35" s="31">
        <v>38360968</v>
      </c>
      <c r="M35" s="20">
        <v>28</v>
      </c>
    </row>
    <row r="36" spans="1:13" ht="12.75" customHeight="1" x14ac:dyDescent="0.2">
      <c r="A36" s="20">
        <v>29</v>
      </c>
      <c r="B36" s="20" t="s">
        <v>362</v>
      </c>
      <c r="C36" s="31">
        <v>195428402</v>
      </c>
      <c r="D36" s="31">
        <v>69495344</v>
      </c>
      <c r="E36" s="31">
        <v>838210381</v>
      </c>
      <c r="F36" s="31">
        <v>321746357</v>
      </c>
      <c r="G36" s="31">
        <v>805399292</v>
      </c>
      <c r="H36" s="31">
        <v>3315894845</v>
      </c>
      <c r="I36" s="31">
        <v>156327986</v>
      </c>
      <c r="J36" s="31">
        <v>369054727</v>
      </c>
      <c r="K36" s="31">
        <v>0</v>
      </c>
      <c r="L36" s="31">
        <v>6071557334</v>
      </c>
      <c r="M36" s="20">
        <v>29</v>
      </c>
    </row>
    <row r="37" spans="1:13" ht="12.75" customHeight="1" x14ac:dyDescent="0.2">
      <c r="A37" s="20">
        <v>30</v>
      </c>
      <c r="B37" s="20" t="s">
        <v>454</v>
      </c>
      <c r="C37" s="31">
        <v>13192437</v>
      </c>
      <c r="D37" s="31">
        <v>7519902</v>
      </c>
      <c r="E37" s="31">
        <v>48610499</v>
      </c>
      <c r="F37" s="31">
        <v>14958125</v>
      </c>
      <c r="G37" s="31">
        <v>25541047</v>
      </c>
      <c r="H37" s="31">
        <v>163789465</v>
      </c>
      <c r="I37" s="31">
        <v>7701160</v>
      </c>
      <c r="J37" s="31">
        <v>6915109</v>
      </c>
      <c r="K37" s="31">
        <v>0</v>
      </c>
      <c r="L37" s="31">
        <v>288227744</v>
      </c>
      <c r="M37" s="20">
        <v>30</v>
      </c>
    </row>
    <row r="38" spans="1:13" ht="12.75" customHeight="1" x14ac:dyDescent="0.2">
      <c r="A38" s="20">
        <v>31</v>
      </c>
      <c r="B38" s="20" t="s">
        <v>455</v>
      </c>
      <c r="C38" s="31">
        <v>1725658</v>
      </c>
      <c r="D38" s="31">
        <v>1164736</v>
      </c>
      <c r="E38" s="31">
        <v>5997201</v>
      </c>
      <c r="F38" s="31">
        <v>3186783</v>
      </c>
      <c r="G38" s="31">
        <v>6777149</v>
      </c>
      <c r="H38" s="31">
        <v>27806765</v>
      </c>
      <c r="I38" s="31">
        <v>550245</v>
      </c>
      <c r="J38" s="31">
        <v>1157630</v>
      </c>
      <c r="K38" s="31">
        <v>0</v>
      </c>
      <c r="L38" s="31">
        <v>48366167</v>
      </c>
      <c r="M38" s="20">
        <v>31</v>
      </c>
    </row>
    <row r="39" spans="1:13" ht="12.75" customHeight="1" x14ac:dyDescent="0.2">
      <c r="A39" s="20">
        <v>32</v>
      </c>
      <c r="B39" s="20" t="s">
        <v>456</v>
      </c>
      <c r="C39" s="31">
        <v>2914847</v>
      </c>
      <c r="D39" s="31">
        <v>3145898</v>
      </c>
      <c r="E39" s="31">
        <v>9541051</v>
      </c>
      <c r="F39" s="31">
        <v>2420973</v>
      </c>
      <c r="G39" s="31">
        <v>10222146</v>
      </c>
      <c r="H39" s="31">
        <v>47491952</v>
      </c>
      <c r="I39" s="31">
        <v>1002001</v>
      </c>
      <c r="J39" s="31">
        <v>2241559</v>
      </c>
      <c r="K39" s="31">
        <v>0</v>
      </c>
      <c r="L39" s="31">
        <v>78980427</v>
      </c>
      <c r="M39" s="20">
        <v>32</v>
      </c>
    </row>
    <row r="40" spans="1:13" ht="12.75" customHeight="1" x14ac:dyDescent="0.2">
      <c r="A40" s="20">
        <v>33</v>
      </c>
      <c r="B40" s="20" t="s">
        <v>364</v>
      </c>
      <c r="C40" s="31">
        <v>5311294</v>
      </c>
      <c r="D40" s="31">
        <v>3045045</v>
      </c>
      <c r="E40" s="31">
        <v>25324042</v>
      </c>
      <c r="F40" s="31">
        <v>5236588</v>
      </c>
      <c r="G40" s="31">
        <v>21056889</v>
      </c>
      <c r="H40" s="31">
        <v>93370427</v>
      </c>
      <c r="I40" s="31">
        <v>2890494</v>
      </c>
      <c r="J40" s="31">
        <v>2316625</v>
      </c>
      <c r="K40" s="31">
        <v>0</v>
      </c>
      <c r="L40" s="31">
        <v>158551404</v>
      </c>
      <c r="M40" s="20">
        <v>33</v>
      </c>
    </row>
    <row r="41" spans="1:13" ht="12.75" customHeight="1" x14ac:dyDescent="0.2">
      <c r="A41" s="20">
        <v>34</v>
      </c>
      <c r="B41" s="20" t="s">
        <v>457</v>
      </c>
      <c r="C41" s="31">
        <v>12124081</v>
      </c>
      <c r="D41" s="31">
        <v>4629849</v>
      </c>
      <c r="E41" s="31">
        <v>53331727</v>
      </c>
      <c r="F41" s="31">
        <v>13664623</v>
      </c>
      <c r="G41" s="31">
        <v>20277674</v>
      </c>
      <c r="H41" s="31">
        <v>205236834</v>
      </c>
      <c r="I41" s="31">
        <v>6907012</v>
      </c>
      <c r="J41" s="31">
        <v>1628830</v>
      </c>
      <c r="K41" s="31">
        <v>0</v>
      </c>
      <c r="L41" s="31">
        <v>317800630</v>
      </c>
      <c r="M41" s="20">
        <v>34</v>
      </c>
    </row>
    <row r="42" spans="1:13" ht="12.75" customHeight="1" x14ac:dyDescent="0.2">
      <c r="A42" s="20">
        <v>35</v>
      </c>
      <c r="B42" s="20" t="s">
        <v>458</v>
      </c>
      <c r="C42" s="31">
        <v>2001351</v>
      </c>
      <c r="D42" s="31">
        <v>1575546</v>
      </c>
      <c r="E42" s="31">
        <v>5582679</v>
      </c>
      <c r="F42" s="31">
        <v>1541262</v>
      </c>
      <c r="G42" s="31">
        <v>11681561</v>
      </c>
      <c r="H42" s="31">
        <v>39726527</v>
      </c>
      <c r="I42" s="31">
        <v>793943</v>
      </c>
      <c r="J42" s="31">
        <v>2955853</v>
      </c>
      <c r="K42" s="31">
        <v>0</v>
      </c>
      <c r="L42" s="31">
        <v>65858722</v>
      </c>
      <c r="M42" s="20">
        <v>35</v>
      </c>
    </row>
    <row r="43" spans="1:13" ht="12.75" customHeight="1" x14ac:dyDescent="0.2">
      <c r="A43" s="20">
        <v>36</v>
      </c>
      <c r="B43" s="20" t="s">
        <v>459</v>
      </c>
      <c r="C43" s="31">
        <v>7171229</v>
      </c>
      <c r="D43" s="31">
        <v>2580608</v>
      </c>
      <c r="E43" s="31">
        <v>18590998</v>
      </c>
      <c r="F43" s="31">
        <v>2411409</v>
      </c>
      <c r="G43" s="31">
        <v>11150097</v>
      </c>
      <c r="H43" s="31">
        <v>70812809</v>
      </c>
      <c r="I43" s="31">
        <v>4348426</v>
      </c>
      <c r="J43" s="31">
        <v>6536926</v>
      </c>
      <c r="K43" s="31">
        <v>0</v>
      </c>
      <c r="L43" s="31">
        <v>123602502</v>
      </c>
      <c r="M43" s="20">
        <v>36</v>
      </c>
    </row>
    <row r="44" spans="1:13" ht="12.75" customHeight="1" x14ac:dyDescent="0.2">
      <c r="A44" s="20">
        <v>37</v>
      </c>
      <c r="B44" s="20" t="s">
        <v>460</v>
      </c>
      <c r="C44" s="31">
        <v>6031971</v>
      </c>
      <c r="D44" s="31">
        <v>2119013</v>
      </c>
      <c r="E44" s="31">
        <v>19266611</v>
      </c>
      <c r="F44" s="31">
        <v>3775901</v>
      </c>
      <c r="G44" s="31">
        <v>7926733</v>
      </c>
      <c r="H44" s="31">
        <v>40280823</v>
      </c>
      <c r="I44" s="31">
        <v>1437684</v>
      </c>
      <c r="J44" s="31">
        <v>2179445</v>
      </c>
      <c r="K44" s="31">
        <v>0</v>
      </c>
      <c r="L44" s="31">
        <v>83018181</v>
      </c>
      <c r="M44" s="20">
        <v>37</v>
      </c>
    </row>
    <row r="45" spans="1:13" ht="12.75" customHeight="1" x14ac:dyDescent="0.2">
      <c r="A45" s="20">
        <v>38</v>
      </c>
      <c r="B45" s="20" t="s">
        <v>461</v>
      </c>
      <c r="C45" s="31">
        <v>2154193</v>
      </c>
      <c r="D45" s="31">
        <v>1694865</v>
      </c>
      <c r="E45" s="31">
        <v>4939128</v>
      </c>
      <c r="F45" s="31">
        <v>3150647</v>
      </c>
      <c r="G45" s="31">
        <v>9245700</v>
      </c>
      <c r="H45" s="31">
        <v>26580683</v>
      </c>
      <c r="I45" s="31">
        <v>767244</v>
      </c>
      <c r="J45" s="31">
        <v>1207817</v>
      </c>
      <c r="K45" s="31">
        <v>0</v>
      </c>
      <c r="L45" s="31">
        <v>49740277</v>
      </c>
      <c r="M45" s="20">
        <v>38</v>
      </c>
    </row>
    <row r="46" spans="1:13" ht="12.75" customHeight="1" x14ac:dyDescent="0.2">
      <c r="A46" s="20">
        <v>39</v>
      </c>
      <c r="B46" s="20" t="s">
        <v>462</v>
      </c>
      <c r="C46" s="31">
        <v>2486978</v>
      </c>
      <c r="D46" s="31">
        <v>1706015</v>
      </c>
      <c r="E46" s="31">
        <v>11049507</v>
      </c>
      <c r="F46" s="31">
        <v>3816895</v>
      </c>
      <c r="G46" s="31">
        <v>6687417</v>
      </c>
      <c r="H46" s="31">
        <v>40181379</v>
      </c>
      <c r="I46" s="31">
        <v>683717</v>
      </c>
      <c r="J46" s="31">
        <v>1374333</v>
      </c>
      <c r="K46" s="31">
        <v>0</v>
      </c>
      <c r="L46" s="31">
        <v>67986241</v>
      </c>
      <c r="M46" s="20">
        <v>39</v>
      </c>
    </row>
    <row r="47" spans="1:13" x14ac:dyDescent="0.2">
      <c r="A47" s="20">
        <v>40</v>
      </c>
      <c r="B47" s="20" t="s">
        <v>463</v>
      </c>
      <c r="C47" s="31">
        <v>0</v>
      </c>
      <c r="D47" s="31">
        <v>0</v>
      </c>
      <c r="E47" s="31">
        <v>0</v>
      </c>
      <c r="F47" s="31">
        <v>0</v>
      </c>
      <c r="G47" s="31">
        <v>0</v>
      </c>
      <c r="H47" s="31">
        <v>0</v>
      </c>
      <c r="I47" s="31">
        <v>0</v>
      </c>
      <c r="J47" s="31">
        <v>0</v>
      </c>
      <c r="K47" s="31">
        <v>0</v>
      </c>
      <c r="L47" s="31">
        <v>0</v>
      </c>
      <c r="M47" s="20">
        <v>40</v>
      </c>
    </row>
    <row r="48" spans="1:13" x14ac:dyDescent="0.2">
      <c r="A48" s="20">
        <v>41</v>
      </c>
      <c r="B48" s="20" t="s">
        <v>464</v>
      </c>
      <c r="C48" s="31">
        <v>2842115</v>
      </c>
      <c r="D48" s="31">
        <v>2360338</v>
      </c>
      <c r="E48" s="31">
        <v>14133112</v>
      </c>
      <c r="F48" s="31">
        <v>3962078</v>
      </c>
      <c r="G48" s="31">
        <v>15132950</v>
      </c>
      <c r="H48" s="31">
        <v>65308965</v>
      </c>
      <c r="I48" s="31">
        <v>580474</v>
      </c>
      <c r="J48" s="31">
        <v>3816670</v>
      </c>
      <c r="K48" s="31">
        <v>0</v>
      </c>
      <c r="L48" s="31">
        <v>108136702</v>
      </c>
      <c r="M48" s="20">
        <v>41</v>
      </c>
    </row>
    <row r="49" spans="1:13" x14ac:dyDescent="0.2">
      <c r="A49" s="20">
        <v>42</v>
      </c>
      <c r="B49" s="20" t="s">
        <v>465</v>
      </c>
      <c r="C49" s="31">
        <v>12855657</v>
      </c>
      <c r="D49" s="31">
        <v>8116224</v>
      </c>
      <c r="E49" s="31">
        <v>84792632</v>
      </c>
      <c r="F49" s="31">
        <v>14410317</v>
      </c>
      <c r="G49" s="31">
        <v>29758744</v>
      </c>
      <c r="H49" s="31">
        <v>226550650</v>
      </c>
      <c r="I49" s="31">
        <v>6621859</v>
      </c>
      <c r="J49" s="31">
        <v>5200231</v>
      </c>
      <c r="K49" s="31">
        <v>0</v>
      </c>
      <c r="L49" s="31">
        <v>388306314</v>
      </c>
      <c r="M49" s="20">
        <v>42</v>
      </c>
    </row>
    <row r="50" spans="1:13" x14ac:dyDescent="0.2">
      <c r="A50" s="20">
        <v>43</v>
      </c>
      <c r="B50" s="20" t="s">
        <v>466</v>
      </c>
      <c r="C50" s="31">
        <v>43636193</v>
      </c>
      <c r="D50" s="31">
        <v>18137605</v>
      </c>
      <c r="E50" s="31">
        <v>232733996</v>
      </c>
      <c r="F50" s="31">
        <v>78223004</v>
      </c>
      <c r="G50" s="31">
        <v>93219032</v>
      </c>
      <c r="H50" s="31">
        <v>672894312</v>
      </c>
      <c r="I50" s="31">
        <v>40358730</v>
      </c>
      <c r="J50" s="31">
        <v>77752184</v>
      </c>
      <c r="K50" s="31">
        <v>0</v>
      </c>
      <c r="L50" s="31">
        <v>1256955056</v>
      </c>
      <c r="M50" s="20">
        <v>43</v>
      </c>
    </row>
    <row r="51" spans="1:13" x14ac:dyDescent="0.2">
      <c r="A51" s="20">
        <v>44</v>
      </c>
      <c r="B51" s="20" t="s">
        <v>467</v>
      </c>
      <c r="C51" s="31">
        <v>3442292</v>
      </c>
      <c r="D51" s="31">
        <v>3363757</v>
      </c>
      <c r="E51" s="31">
        <v>21782607</v>
      </c>
      <c r="F51" s="31">
        <v>3894542</v>
      </c>
      <c r="G51" s="31">
        <v>10521744</v>
      </c>
      <c r="H51" s="31">
        <v>96220454</v>
      </c>
      <c r="I51" s="31">
        <v>2441508</v>
      </c>
      <c r="J51" s="31">
        <v>10530720</v>
      </c>
      <c r="K51" s="31">
        <v>0</v>
      </c>
      <c r="L51" s="31">
        <v>152197624</v>
      </c>
      <c r="M51" s="20">
        <v>44</v>
      </c>
    </row>
    <row r="52" spans="1:13" x14ac:dyDescent="0.2">
      <c r="A52" s="20">
        <v>45</v>
      </c>
      <c r="B52" s="20" t="s">
        <v>468</v>
      </c>
      <c r="C52" s="31">
        <v>908937</v>
      </c>
      <c r="D52" s="31">
        <v>516934</v>
      </c>
      <c r="E52" s="31">
        <v>1674192</v>
      </c>
      <c r="F52" s="31">
        <v>469342</v>
      </c>
      <c r="G52" s="31">
        <v>1171292</v>
      </c>
      <c r="H52" s="31">
        <v>4820575</v>
      </c>
      <c r="I52" s="31">
        <v>144489</v>
      </c>
      <c r="J52" s="31">
        <v>236309</v>
      </c>
      <c r="K52" s="31">
        <v>0</v>
      </c>
      <c r="L52" s="31">
        <v>9942070</v>
      </c>
      <c r="M52" s="20">
        <v>45</v>
      </c>
    </row>
    <row r="53" spans="1:13" x14ac:dyDescent="0.2">
      <c r="A53" s="20">
        <v>46</v>
      </c>
      <c r="B53" s="20" t="s">
        <v>469</v>
      </c>
      <c r="C53" s="31">
        <v>5770926</v>
      </c>
      <c r="D53" s="31">
        <v>2981747</v>
      </c>
      <c r="E53" s="31">
        <v>18283414</v>
      </c>
      <c r="F53" s="31">
        <v>6605304</v>
      </c>
      <c r="G53" s="31">
        <v>18123973</v>
      </c>
      <c r="H53" s="31">
        <v>76603785</v>
      </c>
      <c r="I53" s="31">
        <v>3737227</v>
      </c>
      <c r="J53" s="31">
        <v>4363375</v>
      </c>
      <c r="K53" s="31">
        <v>0</v>
      </c>
      <c r="L53" s="31">
        <v>136469751</v>
      </c>
      <c r="M53" s="20">
        <v>46</v>
      </c>
    </row>
    <row r="54" spans="1:13" x14ac:dyDescent="0.2">
      <c r="A54" s="20">
        <v>47</v>
      </c>
      <c r="B54" s="20" t="s">
        <v>470</v>
      </c>
      <c r="C54" s="31">
        <v>10550560</v>
      </c>
      <c r="D54" s="31">
        <v>7472462</v>
      </c>
      <c r="E54" s="31">
        <v>39207325</v>
      </c>
      <c r="F54" s="31">
        <v>11143426</v>
      </c>
      <c r="G54" s="31">
        <v>19814942</v>
      </c>
      <c r="H54" s="31">
        <v>155347700</v>
      </c>
      <c r="I54" s="31">
        <v>13184647</v>
      </c>
      <c r="J54" s="31">
        <v>11557914</v>
      </c>
      <c r="K54" s="31">
        <v>0</v>
      </c>
      <c r="L54" s="31">
        <v>268278976</v>
      </c>
      <c r="M54" s="20">
        <v>47</v>
      </c>
    </row>
    <row r="55" spans="1:13" x14ac:dyDescent="0.2">
      <c r="A55" s="20">
        <v>48</v>
      </c>
      <c r="B55" s="20" t="s">
        <v>471</v>
      </c>
      <c r="C55" s="31">
        <v>1799436</v>
      </c>
      <c r="D55" s="31">
        <v>869521</v>
      </c>
      <c r="E55" s="31">
        <v>5132345</v>
      </c>
      <c r="F55" s="31">
        <v>875450</v>
      </c>
      <c r="G55" s="31">
        <v>3066930</v>
      </c>
      <c r="H55" s="31">
        <v>14018221</v>
      </c>
      <c r="I55" s="31">
        <v>186448</v>
      </c>
      <c r="J55" s="31">
        <v>3287049</v>
      </c>
      <c r="K55" s="31">
        <v>0</v>
      </c>
      <c r="L55" s="31">
        <v>29235400</v>
      </c>
      <c r="M55" s="20">
        <v>48</v>
      </c>
    </row>
    <row r="56" spans="1:13" x14ac:dyDescent="0.2">
      <c r="A56" s="20">
        <v>49</v>
      </c>
      <c r="B56" s="20" t="s">
        <v>472</v>
      </c>
      <c r="C56" s="31">
        <v>4624697</v>
      </c>
      <c r="D56" s="31">
        <v>2446344</v>
      </c>
      <c r="E56" s="31">
        <v>15864741</v>
      </c>
      <c r="F56" s="31">
        <v>4636125</v>
      </c>
      <c r="G56" s="31">
        <v>9806159</v>
      </c>
      <c r="H56" s="31">
        <v>54047552</v>
      </c>
      <c r="I56" s="31">
        <v>1493042</v>
      </c>
      <c r="J56" s="31">
        <v>2576200</v>
      </c>
      <c r="K56" s="31">
        <v>0</v>
      </c>
      <c r="L56" s="31">
        <v>95494860</v>
      </c>
      <c r="M56" s="20">
        <v>49</v>
      </c>
    </row>
    <row r="57" spans="1:13" x14ac:dyDescent="0.2">
      <c r="A57" s="20">
        <v>50</v>
      </c>
      <c r="B57" s="20" t="s">
        <v>473</v>
      </c>
      <c r="C57" s="31">
        <v>2639005</v>
      </c>
      <c r="D57" s="31">
        <v>1526723</v>
      </c>
      <c r="E57" s="31">
        <v>7230598</v>
      </c>
      <c r="F57" s="31">
        <v>2604849</v>
      </c>
      <c r="G57" s="31">
        <v>4771212</v>
      </c>
      <c r="H57" s="31">
        <v>28459325</v>
      </c>
      <c r="I57" s="31">
        <v>890104</v>
      </c>
      <c r="J57" s="31">
        <v>2012119</v>
      </c>
      <c r="K57" s="31">
        <v>0</v>
      </c>
      <c r="L57" s="31">
        <v>50133935</v>
      </c>
      <c r="M57" s="20">
        <v>50</v>
      </c>
    </row>
    <row r="58" spans="1:13" x14ac:dyDescent="0.2">
      <c r="A58" s="20">
        <v>51</v>
      </c>
      <c r="B58" s="20" t="s">
        <v>474</v>
      </c>
      <c r="C58" s="31">
        <v>1589585</v>
      </c>
      <c r="D58" s="31">
        <v>1050702</v>
      </c>
      <c r="E58" s="31">
        <v>7191025</v>
      </c>
      <c r="F58" s="31">
        <v>1759236</v>
      </c>
      <c r="G58" s="31">
        <v>4473587</v>
      </c>
      <c r="H58" s="31">
        <v>19354763</v>
      </c>
      <c r="I58" s="31">
        <v>178165</v>
      </c>
      <c r="J58" s="31">
        <v>829683</v>
      </c>
      <c r="K58" s="31">
        <v>0</v>
      </c>
      <c r="L58" s="31">
        <v>36426746</v>
      </c>
      <c r="M58" s="20">
        <v>51</v>
      </c>
    </row>
    <row r="59" spans="1:13" x14ac:dyDescent="0.2">
      <c r="A59" s="20">
        <v>52</v>
      </c>
      <c r="B59" s="20" t="s">
        <v>475</v>
      </c>
      <c r="C59" s="31">
        <v>0</v>
      </c>
      <c r="D59" s="31">
        <v>0</v>
      </c>
      <c r="E59" s="31">
        <v>0</v>
      </c>
      <c r="F59" s="31">
        <v>0</v>
      </c>
      <c r="G59" s="31">
        <v>0</v>
      </c>
      <c r="H59" s="31">
        <v>0</v>
      </c>
      <c r="I59" s="31">
        <v>0</v>
      </c>
      <c r="J59" s="31">
        <v>0</v>
      </c>
      <c r="K59" s="31">
        <v>0</v>
      </c>
      <c r="L59" s="31">
        <v>0</v>
      </c>
      <c r="M59" s="20">
        <v>52</v>
      </c>
    </row>
    <row r="60" spans="1:13" x14ac:dyDescent="0.2">
      <c r="A60" s="20">
        <v>53</v>
      </c>
      <c r="B60" s="20" t="s">
        <v>476</v>
      </c>
      <c r="C60" s="31">
        <v>81355477</v>
      </c>
      <c r="D60" s="31">
        <v>23541644</v>
      </c>
      <c r="E60" s="31">
        <v>284782110</v>
      </c>
      <c r="F60" s="31">
        <v>52286025</v>
      </c>
      <c r="G60" s="31">
        <v>142026046</v>
      </c>
      <c r="H60" s="31">
        <v>1587799242</v>
      </c>
      <c r="I60" s="31">
        <v>89411780</v>
      </c>
      <c r="J60" s="31">
        <v>62945150</v>
      </c>
      <c r="K60" s="31">
        <v>0</v>
      </c>
      <c r="L60" s="31">
        <v>2324147474</v>
      </c>
      <c r="M60" s="20">
        <v>53</v>
      </c>
    </row>
    <row r="61" spans="1:13" x14ac:dyDescent="0.2">
      <c r="A61" s="20">
        <v>54</v>
      </c>
      <c r="B61" s="20" t="s">
        <v>477</v>
      </c>
      <c r="C61" s="31">
        <v>4237491</v>
      </c>
      <c r="D61" s="31">
        <v>2550621</v>
      </c>
      <c r="E61" s="31">
        <v>26359250</v>
      </c>
      <c r="F61" s="31">
        <v>5519212</v>
      </c>
      <c r="G61" s="31">
        <v>13484026</v>
      </c>
      <c r="H61" s="31">
        <v>76833666</v>
      </c>
      <c r="I61" s="31">
        <v>1736218</v>
      </c>
      <c r="J61" s="31">
        <v>2618987</v>
      </c>
      <c r="K61" s="31">
        <v>0</v>
      </c>
      <c r="L61" s="31">
        <v>133339471</v>
      </c>
      <c r="M61" s="20">
        <v>54</v>
      </c>
    </row>
    <row r="62" spans="1:13" x14ac:dyDescent="0.2">
      <c r="A62" s="20">
        <v>55</v>
      </c>
      <c r="B62" s="20" t="s">
        <v>478</v>
      </c>
      <c r="C62" s="31">
        <v>1292165</v>
      </c>
      <c r="D62" s="31">
        <v>1167147</v>
      </c>
      <c r="E62" s="31">
        <v>4353895</v>
      </c>
      <c r="F62" s="31">
        <v>553545</v>
      </c>
      <c r="G62" s="31">
        <v>5921563</v>
      </c>
      <c r="H62" s="31">
        <v>24667819</v>
      </c>
      <c r="I62" s="31">
        <v>0</v>
      </c>
      <c r="J62" s="31">
        <v>976711</v>
      </c>
      <c r="K62" s="31">
        <v>0</v>
      </c>
      <c r="L62" s="31">
        <v>38932845</v>
      </c>
      <c r="M62" s="20">
        <v>55</v>
      </c>
    </row>
    <row r="63" spans="1:13" x14ac:dyDescent="0.2">
      <c r="A63" s="20">
        <v>56</v>
      </c>
      <c r="B63" s="20" t="s">
        <v>479</v>
      </c>
      <c r="C63" s="31">
        <v>2465462</v>
      </c>
      <c r="D63" s="31">
        <v>2352807</v>
      </c>
      <c r="E63" s="31">
        <v>7978488</v>
      </c>
      <c r="F63" s="31">
        <v>1274647</v>
      </c>
      <c r="G63" s="31">
        <v>6119168</v>
      </c>
      <c r="H63" s="31">
        <v>24758382</v>
      </c>
      <c r="I63" s="31">
        <v>961157</v>
      </c>
      <c r="J63" s="31">
        <v>662267</v>
      </c>
      <c r="K63" s="31">
        <v>0</v>
      </c>
      <c r="L63" s="31">
        <v>46572378</v>
      </c>
      <c r="M63" s="20">
        <v>56</v>
      </c>
    </row>
    <row r="64" spans="1:13" x14ac:dyDescent="0.2">
      <c r="A64" s="20">
        <v>57</v>
      </c>
      <c r="B64" s="20" t="s">
        <v>480</v>
      </c>
      <c r="C64" s="31">
        <v>2282578</v>
      </c>
      <c r="D64" s="31">
        <v>1040214</v>
      </c>
      <c r="E64" s="31">
        <v>4725010</v>
      </c>
      <c r="F64" s="31">
        <v>1873315</v>
      </c>
      <c r="G64" s="31">
        <v>3544201</v>
      </c>
      <c r="H64" s="31">
        <v>17894314</v>
      </c>
      <c r="I64" s="31">
        <v>546477</v>
      </c>
      <c r="J64" s="31">
        <v>1220991</v>
      </c>
      <c r="K64" s="31">
        <v>0</v>
      </c>
      <c r="L64" s="31">
        <v>33127100</v>
      </c>
      <c r="M64" s="20">
        <v>57</v>
      </c>
    </row>
    <row r="65" spans="1:13" x14ac:dyDescent="0.2">
      <c r="A65" s="20">
        <v>58</v>
      </c>
      <c r="B65" s="20" t="s">
        <v>481</v>
      </c>
      <c r="C65" s="31">
        <v>4037030</v>
      </c>
      <c r="D65" s="31">
        <v>2581132</v>
      </c>
      <c r="E65" s="31">
        <v>18004127</v>
      </c>
      <c r="F65" s="31">
        <v>3110187</v>
      </c>
      <c r="G65" s="31">
        <v>12187343</v>
      </c>
      <c r="H65" s="31">
        <v>60638074</v>
      </c>
      <c r="I65" s="31">
        <v>854803</v>
      </c>
      <c r="J65" s="31">
        <v>53925988</v>
      </c>
      <c r="K65" s="31">
        <v>0</v>
      </c>
      <c r="L65" s="31">
        <v>155338684</v>
      </c>
      <c r="M65" s="20">
        <v>58</v>
      </c>
    </row>
    <row r="66" spans="1:13" x14ac:dyDescent="0.2">
      <c r="A66" s="20">
        <v>59</v>
      </c>
      <c r="B66" s="20" t="s">
        <v>482</v>
      </c>
      <c r="C66" s="31">
        <v>2487275</v>
      </c>
      <c r="D66" s="31">
        <v>913735</v>
      </c>
      <c r="E66" s="31">
        <v>5072348</v>
      </c>
      <c r="F66" s="31">
        <v>2243364</v>
      </c>
      <c r="G66" s="31">
        <v>4317664</v>
      </c>
      <c r="H66" s="31">
        <v>21312842</v>
      </c>
      <c r="I66" s="31">
        <v>276684</v>
      </c>
      <c r="J66" s="31">
        <v>892525</v>
      </c>
      <c r="K66" s="31">
        <v>0</v>
      </c>
      <c r="L66" s="31">
        <v>37516437</v>
      </c>
      <c r="M66" s="20">
        <v>59</v>
      </c>
    </row>
    <row r="67" spans="1:13" x14ac:dyDescent="0.2">
      <c r="A67" s="20">
        <v>60</v>
      </c>
      <c r="B67" s="20" t="s">
        <v>483</v>
      </c>
      <c r="C67" s="31">
        <v>10799168</v>
      </c>
      <c r="D67" s="31">
        <v>4259214</v>
      </c>
      <c r="E67" s="31">
        <v>25215776</v>
      </c>
      <c r="F67" s="31">
        <v>7822611</v>
      </c>
      <c r="G67" s="31">
        <v>33230330</v>
      </c>
      <c r="H67" s="31">
        <v>138012290</v>
      </c>
      <c r="I67" s="31">
        <v>4707957</v>
      </c>
      <c r="J67" s="31">
        <v>4380096</v>
      </c>
      <c r="K67" s="31">
        <v>0</v>
      </c>
      <c r="L67" s="31">
        <v>228427442</v>
      </c>
      <c r="M67" s="20">
        <v>60</v>
      </c>
    </row>
    <row r="68" spans="1:13" x14ac:dyDescent="0.2">
      <c r="A68" s="20">
        <v>61</v>
      </c>
      <c r="B68" s="20" t="s">
        <v>484</v>
      </c>
      <c r="C68" s="31">
        <v>2353094</v>
      </c>
      <c r="D68" s="31">
        <v>1441564</v>
      </c>
      <c r="E68" s="31">
        <v>5225501</v>
      </c>
      <c r="F68" s="31">
        <v>2901237</v>
      </c>
      <c r="G68" s="31">
        <v>6111555</v>
      </c>
      <c r="H68" s="31">
        <v>29484027</v>
      </c>
      <c r="I68" s="31">
        <v>597881</v>
      </c>
      <c r="J68" s="31">
        <v>2133922</v>
      </c>
      <c r="K68" s="31">
        <v>0</v>
      </c>
      <c r="L68" s="31">
        <v>50248781</v>
      </c>
      <c r="M68" s="20">
        <v>61</v>
      </c>
    </row>
    <row r="69" spans="1:13" x14ac:dyDescent="0.2">
      <c r="A69" s="20">
        <v>62</v>
      </c>
      <c r="B69" s="20" t="s">
        <v>485</v>
      </c>
      <c r="C69" s="31">
        <v>4892907</v>
      </c>
      <c r="D69" s="31">
        <v>1945629</v>
      </c>
      <c r="E69" s="31">
        <v>12738106</v>
      </c>
      <c r="F69" s="31">
        <v>1988553</v>
      </c>
      <c r="G69" s="31">
        <v>3378653</v>
      </c>
      <c r="H69" s="31">
        <v>41454157</v>
      </c>
      <c r="I69" s="31">
        <v>698095</v>
      </c>
      <c r="J69" s="31">
        <v>2639080</v>
      </c>
      <c r="K69" s="31">
        <v>0</v>
      </c>
      <c r="L69" s="31">
        <v>69735180</v>
      </c>
      <c r="M69" s="20">
        <v>62</v>
      </c>
    </row>
    <row r="70" spans="1:13" x14ac:dyDescent="0.2">
      <c r="A70" s="20">
        <v>63</v>
      </c>
      <c r="B70" s="20" t="s">
        <v>486</v>
      </c>
      <c r="C70" s="31">
        <v>2343972</v>
      </c>
      <c r="D70" s="31">
        <v>1536876</v>
      </c>
      <c r="E70" s="31">
        <v>12541763</v>
      </c>
      <c r="F70" s="31">
        <v>6143311</v>
      </c>
      <c r="G70" s="31">
        <v>6139614</v>
      </c>
      <c r="H70" s="31">
        <v>26188553</v>
      </c>
      <c r="I70" s="31">
        <v>808992</v>
      </c>
      <c r="J70" s="31">
        <v>2618100</v>
      </c>
      <c r="K70" s="31">
        <v>0</v>
      </c>
      <c r="L70" s="31">
        <v>58321181</v>
      </c>
      <c r="M70" s="20">
        <v>63</v>
      </c>
    </row>
    <row r="71" spans="1:13" x14ac:dyDescent="0.2">
      <c r="A71" s="20">
        <v>64</v>
      </c>
      <c r="B71" s="20" t="s">
        <v>487</v>
      </c>
      <c r="C71" s="31">
        <v>2179363</v>
      </c>
      <c r="D71" s="31">
        <v>1552257</v>
      </c>
      <c r="E71" s="31">
        <v>6452560</v>
      </c>
      <c r="F71" s="31">
        <v>1695567</v>
      </c>
      <c r="G71" s="31">
        <v>4445153</v>
      </c>
      <c r="H71" s="31">
        <v>22432376</v>
      </c>
      <c r="I71" s="31">
        <v>233109</v>
      </c>
      <c r="J71" s="31">
        <v>558596</v>
      </c>
      <c r="K71" s="31">
        <v>0</v>
      </c>
      <c r="L71" s="31">
        <v>39548981</v>
      </c>
      <c r="M71" s="20">
        <v>64</v>
      </c>
    </row>
    <row r="72" spans="1:13" x14ac:dyDescent="0.2">
      <c r="A72" s="20">
        <v>65</v>
      </c>
      <c r="B72" s="20" t="s">
        <v>488</v>
      </c>
      <c r="C72" s="31">
        <v>2264499</v>
      </c>
      <c r="D72" s="31">
        <v>907781</v>
      </c>
      <c r="E72" s="31">
        <v>6074612</v>
      </c>
      <c r="F72" s="31">
        <v>2226650</v>
      </c>
      <c r="G72" s="31">
        <v>4511639</v>
      </c>
      <c r="H72" s="31">
        <v>27160383</v>
      </c>
      <c r="I72" s="31">
        <v>334842</v>
      </c>
      <c r="J72" s="31">
        <v>1078102</v>
      </c>
      <c r="K72" s="31">
        <v>0</v>
      </c>
      <c r="L72" s="31">
        <v>44558508</v>
      </c>
      <c r="M72" s="20">
        <v>65</v>
      </c>
    </row>
    <row r="73" spans="1:13" x14ac:dyDescent="0.2">
      <c r="A73" s="20">
        <v>66</v>
      </c>
      <c r="B73" s="20" t="s">
        <v>411</v>
      </c>
      <c r="C73" s="31">
        <v>2929945</v>
      </c>
      <c r="D73" s="31">
        <v>2256444</v>
      </c>
      <c r="E73" s="31">
        <v>18178271</v>
      </c>
      <c r="F73" s="31">
        <v>4855482</v>
      </c>
      <c r="G73" s="31">
        <v>13034784</v>
      </c>
      <c r="H73" s="31">
        <v>65087799</v>
      </c>
      <c r="I73" s="31">
        <v>1518196</v>
      </c>
      <c r="J73" s="31">
        <v>3544724</v>
      </c>
      <c r="K73" s="31">
        <v>0</v>
      </c>
      <c r="L73" s="31">
        <v>111405645</v>
      </c>
      <c r="M73" s="20">
        <v>66</v>
      </c>
    </row>
    <row r="74" spans="1:13" x14ac:dyDescent="0.2">
      <c r="A74" s="20">
        <v>67</v>
      </c>
      <c r="B74" s="20" t="s">
        <v>489</v>
      </c>
      <c r="C74" s="31">
        <v>2998676</v>
      </c>
      <c r="D74" s="31">
        <v>1832165</v>
      </c>
      <c r="E74" s="31">
        <v>15283224</v>
      </c>
      <c r="F74" s="31">
        <v>3193578</v>
      </c>
      <c r="G74" s="31">
        <v>6086075</v>
      </c>
      <c r="H74" s="31">
        <v>45419097</v>
      </c>
      <c r="I74" s="31">
        <v>480617</v>
      </c>
      <c r="J74" s="31">
        <v>3517562</v>
      </c>
      <c r="K74" s="31">
        <v>0</v>
      </c>
      <c r="L74" s="31">
        <v>78810994</v>
      </c>
      <c r="M74" s="20">
        <v>67</v>
      </c>
    </row>
    <row r="75" spans="1:13" x14ac:dyDescent="0.2">
      <c r="A75" s="20">
        <v>68</v>
      </c>
      <c r="B75" s="20" t="s">
        <v>490</v>
      </c>
      <c r="C75" s="31">
        <v>1542150</v>
      </c>
      <c r="D75" s="31">
        <v>1806218</v>
      </c>
      <c r="E75" s="31">
        <v>6695337</v>
      </c>
      <c r="F75" s="31">
        <v>1685995</v>
      </c>
      <c r="G75" s="31">
        <v>8521862</v>
      </c>
      <c r="H75" s="31">
        <v>36449516</v>
      </c>
      <c r="I75" s="31">
        <v>533772</v>
      </c>
      <c r="J75" s="31">
        <v>1148789</v>
      </c>
      <c r="K75" s="31">
        <v>0</v>
      </c>
      <c r="L75" s="31">
        <v>58383639</v>
      </c>
      <c r="M75" s="20">
        <v>68</v>
      </c>
    </row>
    <row r="76" spans="1:13" x14ac:dyDescent="0.2">
      <c r="A76" s="20">
        <v>69</v>
      </c>
      <c r="B76" s="20" t="s">
        <v>491</v>
      </c>
      <c r="C76" s="31">
        <v>5043908</v>
      </c>
      <c r="D76" s="31">
        <v>2355572</v>
      </c>
      <c r="E76" s="31">
        <v>23138748</v>
      </c>
      <c r="F76" s="31">
        <v>6408118</v>
      </c>
      <c r="G76" s="31">
        <v>22908386</v>
      </c>
      <c r="H76" s="31">
        <v>107481781</v>
      </c>
      <c r="I76" s="31">
        <v>2031832</v>
      </c>
      <c r="J76" s="31">
        <v>4688795</v>
      </c>
      <c r="K76" s="31">
        <v>0</v>
      </c>
      <c r="L76" s="31">
        <v>174057140</v>
      </c>
      <c r="M76" s="20">
        <v>69</v>
      </c>
    </row>
    <row r="77" spans="1:13" x14ac:dyDescent="0.2">
      <c r="A77" s="20">
        <v>70</v>
      </c>
      <c r="B77" s="20" t="s">
        <v>492</v>
      </c>
      <c r="C77" s="31">
        <v>5316080</v>
      </c>
      <c r="D77" s="31">
        <v>2167771</v>
      </c>
      <c r="E77" s="31">
        <v>16105403</v>
      </c>
      <c r="F77" s="31">
        <v>2588626</v>
      </c>
      <c r="G77" s="31">
        <v>8123630</v>
      </c>
      <c r="H77" s="31">
        <v>57601475</v>
      </c>
      <c r="I77" s="31">
        <v>1505919</v>
      </c>
      <c r="J77" s="31">
        <v>1249895</v>
      </c>
      <c r="K77" s="31">
        <v>0</v>
      </c>
      <c r="L77" s="31">
        <v>94658799</v>
      </c>
      <c r="M77" s="20">
        <v>70</v>
      </c>
    </row>
    <row r="78" spans="1:13" x14ac:dyDescent="0.2">
      <c r="A78" s="20">
        <v>71</v>
      </c>
      <c r="B78" s="20" t="s">
        <v>493</v>
      </c>
      <c r="C78" s="31">
        <v>2439412</v>
      </c>
      <c r="D78" s="31">
        <v>1700737</v>
      </c>
      <c r="E78" s="31">
        <v>7247486</v>
      </c>
      <c r="F78" s="31">
        <v>2973307</v>
      </c>
      <c r="G78" s="31">
        <v>6363400</v>
      </c>
      <c r="H78" s="31">
        <v>28690252</v>
      </c>
      <c r="I78" s="31">
        <v>326930</v>
      </c>
      <c r="J78" s="31">
        <v>1088233</v>
      </c>
      <c r="K78" s="31">
        <v>0</v>
      </c>
      <c r="L78" s="31">
        <v>50829757</v>
      </c>
      <c r="M78" s="20">
        <v>71</v>
      </c>
    </row>
    <row r="79" spans="1:13" x14ac:dyDescent="0.2">
      <c r="A79" s="20">
        <v>72</v>
      </c>
      <c r="B79" s="20" t="s">
        <v>494</v>
      </c>
      <c r="C79" s="31">
        <v>5971358</v>
      </c>
      <c r="D79" s="31">
        <v>2913459</v>
      </c>
      <c r="E79" s="31">
        <v>22883669</v>
      </c>
      <c r="F79" s="31">
        <v>2610717</v>
      </c>
      <c r="G79" s="31">
        <v>7497589</v>
      </c>
      <c r="H79" s="31">
        <v>81699420</v>
      </c>
      <c r="I79" s="31">
        <v>1769965</v>
      </c>
      <c r="J79" s="31">
        <v>1721358</v>
      </c>
      <c r="K79" s="31">
        <v>0</v>
      </c>
      <c r="L79" s="31">
        <v>127067535</v>
      </c>
      <c r="M79" s="20">
        <v>72</v>
      </c>
    </row>
    <row r="80" spans="1:13" x14ac:dyDescent="0.2">
      <c r="A80" s="20">
        <v>73</v>
      </c>
      <c r="B80" s="20" t="s">
        <v>495</v>
      </c>
      <c r="C80" s="31">
        <v>55114000</v>
      </c>
      <c r="D80" s="31">
        <v>27404000</v>
      </c>
      <c r="E80" s="31">
        <v>349647000</v>
      </c>
      <c r="F80" s="31">
        <v>54669000</v>
      </c>
      <c r="G80" s="31">
        <v>167137000</v>
      </c>
      <c r="H80" s="31">
        <v>1300787000</v>
      </c>
      <c r="I80" s="31">
        <v>61754000</v>
      </c>
      <c r="J80" s="31">
        <v>70798000</v>
      </c>
      <c r="K80" s="31">
        <v>0</v>
      </c>
      <c r="L80" s="31">
        <v>2087310000</v>
      </c>
      <c r="M80" s="20">
        <v>73</v>
      </c>
    </row>
    <row r="81" spans="1:13" x14ac:dyDescent="0.2">
      <c r="A81" s="20">
        <v>74</v>
      </c>
      <c r="B81" s="20" t="s">
        <v>412</v>
      </c>
      <c r="C81" s="31">
        <v>0</v>
      </c>
      <c r="D81" s="31">
        <v>0</v>
      </c>
      <c r="E81" s="31">
        <v>0</v>
      </c>
      <c r="F81" s="31">
        <v>0</v>
      </c>
      <c r="G81" s="31">
        <v>0</v>
      </c>
      <c r="H81" s="31">
        <v>0</v>
      </c>
      <c r="I81" s="31">
        <v>0</v>
      </c>
      <c r="J81" s="31">
        <v>0</v>
      </c>
      <c r="K81" s="31">
        <v>0</v>
      </c>
      <c r="L81" s="31">
        <v>0</v>
      </c>
      <c r="M81" s="20">
        <v>74</v>
      </c>
    </row>
    <row r="82" spans="1:13" x14ac:dyDescent="0.2">
      <c r="A82" s="20">
        <v>75</v>
      </c>
      <c r="B82" s="20" t="s">
        <v>496</v>
      </c>
      <c r="C82" s="31">
        <v>1644011</v>
      </c>
      <c r="D82" s="31">
        <v>1572109</v>
      </c>
      <c r="E82" s="31">
        <v>4251974</v>
      </c>
      <c r="F82" s="31">
        <v>841811</v>
      </c>
      <c r="G82" s="31">
        <v>3692162</v>
      </c>
      <c r="H82" s="31">
        <v>15224614</v>
      </c>
      <c r="I82" s="31">
        <v>426511</v>
      </c>
      <c r="J82" s="31">
        <v>252427</v>
      </c>
      <c r="K82" s="31">
        <v>0</v>
      </c>
      <c r="L82" s="31">
        <v>27905619</v>
      </c>
      <c r="M82" s="20">
        <v>75</v>
      </c>
    </row>
    <row r="83" spans="1:13" x14ac:dyDescent="0.2">
      <c r="A83" s="20">
        <v>76</v>
      </c>
      <c r="B83" s="20" t="s">
        <v>382</v>
      </c>
      <c r="C83" s="31">
        <v>2524301</v>
      </c>
      <c r="D83" s="31">
        <v>1062497</v>
      </c>
      <c r="E83" s="31">
        <v>3583195</v>
      </c>
      <c r="F83" s="31">
        <v>1078623</v>
      </c>
      <c r="G83" s="31">
        <v>2916901</v>
      </c>
      <c r="H83" s="31">
        <v>19286808</v>
      </c>
      <c r="I83" s="31">
        <v>156251</v>
      </c>
      <c r="J83" s="31">
        <v>1744211</v>
      </c>
      <c r="K83" s="31">
        <v>0</v>
      </c>
      <c r="L83" s="31">
        <v>32352787</v>
      </c>
      <c r="M83" s="20">
        <v>76</v>
      </c>
    </row>
    <row r="84" spans="1:13" x14ac:dyDescent="0.2">
      <c r="A84" s="20">
        <v>77</v>
      </c>
      <c r="B84" s="20" t="s">
        <v>383</v>
      </c>
      <c r="C84" s="31">
        <v>15663865</v>
      </c>
      <c r="D84" s="31">
        <v>5599569</v>
      </c>
      <c r="E84" s="31">
        <v>57444092</v>
      </c>
      <c r="F84" s="31">
        <v>17698874</v>
      </c>
      <c r="G84" s="31">
        <v>29899042</v>
      </c>
      <c r="H84" s="31">
        <v>184842888</v>
      </c>
      <c r="I84" s="31">
        <v>12289769</v>
      </c>
      <c r="J84" s="31">
        <v>6029525</v>
      </c>
      <c r="K84" s="31">
        <v>0</v>
      </c>
      <c r="L84" s="31">
        <v>329467624</v>
      </c>
      <c r="M84" s="20">
        <v>77</v>
      </c>
    </row>
    <row r="85" spans="1:13" x14ac:dyDescent="0.2">
      <c r="A85" s="20">
        <v>78</v>
      </c>
      <c r="B85" s="20" t="s">
        <v>497</v>
      </c>
      <c r="C85" s="31">
        <v>2760887</v>
      </c>
      <c r="D85" s="31">
        <v>2016894</v>
      </c>
      <c r="E85" s="31">
        <v>14949851</v>
      </c>
      <c r="F85" s="31">
        <v>6250346</v>
      </c>
      <c r="G85" s="31">
        <v>9677291</v>
      </c>
      <c r="H85" s="31">
        <v>39270087</v>
      </c>
      <c r="I85" s="31">
        <v>1882485</v>
      </c>
      <c r="J85" s="31">
        <v>2892918</v>
      </c>
      <c r="K85" s="31">
        <v>2071144</v>
      </c>
      <c r="L85" s="31">
        <v>81771903</v>
      </c>
      <c r="M85" s="20">
        <v>78</v>
      </c>
    </row>
    <row r="86" spans="1:13" x14ac:dyDescent="0.2">
      <c r="A86" s="20">
        <v>79</v>
      </c>
      <c r="B86" s="20" t="s">
        <v>498</v>
      </c>
      <c r="C86" s="31">
        <v>5899525</v>
      </c>
      <c r="D86" s="31">
        <v>4094700</v>
      </c>
      <c r="E86" s="31">
        <v>38597212</v>
      </c>
      <c r="F86" s="31">
        <v>9275560</v>
      </c>
      <c r="G86" s="31">
        <v>29208001</v>
      </c>
      <c r="H86" s="31">
        <v>167107426</v>
      </c>
      <c r="I86" s="31">
        <v>3268267</v>
      </c>
      <c r="J86" s="31">
        <v>4985453</v>
      </c>
      <c r="K86" s="31">
        <v>0</v>
      </c>
      <c r="L86" s="31">
        <v>262436144</v>
      </c>
      <c r="M86" s="20">
        <v>79</v>
      </c>
    </row>
    <row r="87" spans="1:13" x14ac:dyDescent="0.2">
      <c r="A87" s="20">
        <v>80</v>
      </c>
      <c r="B87" s="20" t="s">
        <v>499</v>
      </c>
      <c r="C87" s="31">
        <v>0</v>
      </c>
      <c r="D87" s="31">
        <v>0</v>
      </c>
      <c r="E87" s="31">
        <v>0</v>
      </c>
      <c r="F87" s="31">
        <v>0</v>
      </c>
      <c r="G87" s="31">
        <v>0</v>
      </c>
      <c r="H87" s="31">
        <v>0</v>
      </c>
      <c r="I87" s="31">
        <v>0</v>
      </c>
      <c r="J87" s="31">
        <v>0</v>
      </c>
      <c r="K87" s="31">
        <v>0</v>
      </c>
      <c r="L87" s="31">
        <v>0</v>
      </c>
      <c r="M87" s="20">
        <v>80</v>
      </c>
    </row>
    <row r="88" spans="1:13" x14ac:dyDescent="0.2">
      <c r="A88" s="20">
        <v>81</v>
      </c>
      <c r="B88" s="20" t="s">
        <v>500</v>
      </c>
      <c r="C88" s="31">
        <v>3797473</v>
      </c>
      <c r="D88" s="31">
        <v>2295041</v>
      </c>
      <c r="E88" s="31">
        <v>9780123</v>
      </c>
      <c r="F88" s="31">
        <v>2271920</v>
      </c>
      <c r="G88" s="31">
        <v>9135558</v>
      </c>
      <c r="H88" s="31">
        <v>59629916</v>
      </c>
      <c r="I88" s="31">
        <v>636521</v>
      </c>
      <c r="J88" s="31">
        <v>2185008</v>
      </c>
      <c r="K88" s="31">
        <v>0</v>
      </c>
      <c r="L88" s="31">
        <v>89731560</v>
      </c>
      <c r="M88" s="20">
        <v>81</v>
      </c>
    </row>
    <row r="89" spans="1:13" x14ac:dyDescent="0.2">
      <c r="A89" s="20">
        <v>82</v>
      </c>
      <c r="B89" s="20" t="s">
        <v>501</v>
      </c>
      <c r="C89" s="31">
        <v>3415467</v>
      </c>
      <c r="D89" s="31">
        <v>2410645</v>
      </c>
      <c r="E89" s="31">
        <v>27353660</v>
      </c>
      <c r="F89" s="31">
        <v>5506704</v>
      </c>
      <c r="G89" s="31">
        <v>15365280</v>
      </c>
      <c r="H89" s="31">
        <v>86552891</v>
      </c>
      <c r="I89" s="31">
        <v>2520247</v>
      </c>
      <c r="J89" s="31">
        <v>1437027</v>
      </c>
      <c r="K89" s="31">
        <v>0</v>
      </c>
      <c r="L89" s="31">
        <v>144561921</v>
      </c>
      <c r="M89" s="20">
        <v>82</v>
      </c>
    </row>
    <row r="90" spans="1:13" x14ac:dyDescent="0.2">
      <c r="A90" s="20">
        <v>83</v>
      </c>
      <c r="B90" s="20" t="s">
        <v>502</v>
      </c>
      <c r="C90" s="31">
        <v>2707702</v>
      </c>
      <c r="D90" s="31">
        <v>2362240</v>
      </c>
      <c r="E90" s="31">
        <v>11433086</v>
      </c>
      <c r="F90" s="31">
        <v>2572405</v>
      </c>
      <c r="G90" s="31">
        <v>28499707</v>
      </c>
      <c r="H90" s="31">
        <v>56079733</v>
      </c>
      <c r="I90" s="31">
        <v>1087327</v>
      </c>
      <c r="J90" s="31">
        <v>1071113</v>
      </c>
      <c r="K90" s="31">
        <v>0</v>
      </c>
      <c r="L90" s="31">
        <v>105813313</v>
      </c>
      <c r="M90" s="20">
        <v>83</v>
      </c>
    </row>
    <row r="91" spans="1:13" x14ac:dyDescent="0.2">
      <c r="A91" s="20">
        <v>84</v>
      </c>
      <c r="B91" s="20" t="s">
        <v>503</v>
      </c>
      <c r="C91" s="31">
        <v>2507744</v>
      </c>
      <c r="D91" s="31">
        <v>2266287</v>
      </c>
      <c r="E91" s="31">
        <v>10409329</v>
      </c>
      <c r="F91" s="31">
        <v>2516142</v>
      </c>
      <c r="G91" s="31">
        <v>7468333</v>
      </c>
      <c r="H91" s="31">
        <v>39657583</v>
      </c>
      <c r="I91" s="31">
        <v>623006</v>
      </c>
      <c r="J91" s="31">
        <v>564599</v>
      </c>
      <c r="K91" s="31">
        <v>0</v>
      </c>
      <c r="L91" s="31">
        <v>66013023</v>
      </c>
      <c r="M91" s="20">
        <v>84</v>
      </c>
    </row>
    <row r="92" spans="1:13" x14ac:dyDescent="0.2">
      <c r="A92" s="20">
        <v>85</v>
      </c>
      <c r="B92" s="20" t="s">
        <v>504</v>
      </c>
      <c r="C92" s="31">
        <v>15993142</v>
      </c>
      <c r="D92" s="31">
        <v>10392209</v>
      </c>
      <c r="E92" s="31">
        <v>87399700</v>
      </c>
      <c r="F92" s="31">
        <v>13407515</v>
      </c>
      <c r="G92" s="31">
        <v>40472334</v>
      </c>
      <c r="H92" s="31">
        <v>317546659</v>
      </c>
      <c r="I92" s="31">
        <v>8577833</v>
      </c>
      <c r="J92" s="31">
        <v>11191172</v>
      </c>
      <c r="K92" s="31">
        <v>0</v>
      </c>
      <c r="L92" s="31">
        <v>504980564</v>
      </c>
      <c r="M92" s="20">
        <v>85</v>
      </c>
    </row>
    <row r="93" spans="1:13" x14ac:dyDescent="0.2">
      <c r="A93" s="20">
        <v>86</v>
      </c>
      <c r="B93" s="20" t="s">
        <v>505</v>
      </c>
      <c r="C93" s="31">
        <v>20981824</v>
      </c>
      <c r="D93" s="31">
        <v>10289870</v>
      </c>
      <c r="E93" s="31">
        <v>93980599</v>
      </c>
      <c r="F93" s="31">
        <v>12749437</v>
      </c>
      <c r="G93" s="31">
        <v>35150365</v>
      </c>
      <c r="H93" s="31">
        <v>379526533</v>
      </c>
      <c r="I93" s="31">
        <v>13968639</v>
      </c>
      <c r="J93" s="31">
        <v>5116996</v>
      </c>
      <c r="K93" s="31">
        <v>0</v>
      </c>
      <c r="L93" s="31">
        <v>571764263</v>
      </c>
      <c r="M93" s="20">
        <v>86</v>
      </c>
    </row>
    <row r="94" spans="1:13" x14ac:dyDescent="0.2">
      <c r="A94" s="20">
        <v>87</v>
      </c>
      <c r="B94" s="20" t="s">
        <v>506</v>
      </c>
      <c r="C94" s="31">
        <v>2927930</v>
      </c>
      <c r="D94" s="31">
        <v>1134929</v>
      </c>
      <c r="E94" s="31">
        <v>4527925</v>
      </c>
      <c r="F94" s="31">
        <v>1647886</v>
      </c>
      <c r="G94" s="31">
        <v>4442002</v>
      </c>
      <c r="H94" s="31">
        <v>18175315</v>
      </c>
      <c r="I94" s="31">
        <v>579577</v>
      </c>
      <c r="J94" s="31">
        <v>3387875</v>
      </c>
      <c r="K94" s="31">
        <v>0</v>
      </c>
      <c r="L94" s="31">
        <v>36823439</v>
      </c>
      <c r="M94" s="20">
        <v>87</v>
      </c>
    </row>
    <row r="95" spans="1:13" x14ac:dyDescent="0.2">
      <c r="A95" s="20">
        <v>88</v>
      </c>
      <c r="B95" s="20" t="s">
        <v>507</v>
      </c>
      <c r="C95" s="31">
        <v>2390631</v>
      </c>
      <c r="D95" s="31">
        <v>1240111</v>
      </c>
      <c r="E95" s="31">
        <v>9656833</v>
      </c>
      <c r="F95" s="31">
        <v>911059</v>
      </c>
      <c r="G95" s="31">
        <v>4259327</v>
      </c>
      <c r="H95" s="31">
        <v>22305487</v>
      </c>
      <c r="I95" s="31">
        <v>399197</v>
      </c>
      <c r="J95" s="31">
        <v>1223071</v>
      </c>
      <c r="K95" s="31">
        <v>0</v>
      </c>
      <c r="L95" s="31">
        <v>42385716</v>
      </c>
      <c r="M95" s="20">
        <v>88</v>
      </c>
    </row>
    <row r="96" spans="1:13" x14ac:dyDescent="0.2">
      <c r="A96" s="20">
        <v>89</v>
      </c>
      <c r="B96" s="20" t="s">
        <v>420</v>
      </c>
      <c r="C96" s="31">
        <v>6591457</v>
      </c>
      <c r="D96" s="31">
        <v>2986451</v>
      </c>
      <c r="E96" s="31">
        <v>17395479</v>
      </c>
      <c r="F96" s="31">
        <v>5800460</v>
      </c>
      <c r="G96" s="31">
        <v>26503843</v>
      </c>
      <c r="H96" s="31">
        <v>69820714</v>
      </c>
      <c r="I96" s="31">
        <v>1857108</v>
      </c>
      <c r="J96" s="31">
        <v>1140598</v>
      </c>
      <c r="K96" s="31">
        <v>0</v>
      </c>
      <c r="L96" s="31">
        <v>132096110</v>
      </c>
      <c r="M96" s="20">
        <v>89</v>
      </c>
    </row>
    <row r="97" spans="1:13" x14ac:dyDescent="0.2">
      <c r="A97" s="20">
        <v>90</v>
      </c>
      <c r="B97" s="20" t="s">
        <v>508</v>
      </c>
      <c r="C97" s="31">
        <v>5072990</v>
      </c>
      <c r="D97" s="31">
        <v>3253869</v>
      </c>
      <c r="E97" s="31">
        <v>21407546</v>
      </c>
      <c r="F97" s="31">
        <v>8439513</v>
      </c>
      <c r="G97" s="31">
        <v>12916754</v>
      </c>
      <c r="H97" s="31">
        <v>70886691</v>
      </c>
      <c r="I97" s="31">
        <v>3389251</v>
      </c>
      <c r="J97" s="31">
        <v>3691164</v>
      </c>
      <c r="K97" s="31">
        <v>267349</v>
      </c>
      <c r="L97" s="31">
        <v>129325127</v>
      </c>
      <c r="M97" s="20">
        <v>90</v>
      </c>
    </row>
    <row r="98" spans="1:13" x14ac:dyDescent="0.2">
      <c r="A98" s="20">
        <v>91</v>
      </c>
      <c r="B98" s="20" t="s">
        <v>509</v>
      </c>
      <c r="C98" s="31">
        <v>5361466</v>
      </c>
      <c r="D98" s="31">
        <v>3108881</v>
      </c>
      <c r="E98" s="31">
        <v>18119098</v>
      </c>
      <c r="F98" s="31">
        <v>3826286</v>
      </c>
      <c r="G98" s="31">
        <v>27893640</v>
      </c>
      <c r="H98" s="31">
        <v>94544561</v>
      </c>
      <c r="I98" s="31">
        <v>2640605</v>
      </c>
      <c r="J98" s="31">
        <v>2203206</v>
      </c>
      <c r="K98" s="31">
        <v>0</v>
      </c>
      <c r="L98" s="31">
        <v>157697743</v>
      </c>
      <c r="M98" s="20">
        <v>91</v>
      </c>
    </row>
    <row r="99" spans="1:13" x14ac:dyDescent="0.2">
      <c r="A99" s="20">
        <v>92</v>
      </c>
      <c r="B99" s="20" t="s">
        <v>510</v>
      </c>
      <c r="C99" s="31">
        <v>3470398</v>
      </c>
      <c r="D99" s="31">
        <v>1710596</v>
      </c>
      <c r="E99" s="31">
        <v>8246157</v>
      </c>
      <c r="F99" s="31">
        <v>4041334</v>
      </c>
      <c r="G99" s="31">
        <v>7011297</v>
      </c>
      <c r="H99" s="31">
        <v>26825601</v>
      </c>
      <c r="I99" s="31">
        <v>713375</v>
      </c>
      <c r="J99" s="31">
        <v>584904</v>
      </c>
      <c r="K99" s="31">
        <v>0</v>
      </c>
      <c r="L99" s="31">
        <v>52603662</v>
      </c>
      <c r="M99" s="20">
        <v>92</v>
      </c>
    </row>
    <row r="100" spans="1:13" x14ac:dyDescent="0.2">
      <c r="A100" s="20">
        <v>93</v>
      </c>
      <c r="B100" s="20" t="s">
        <v>425</v>
      </c>
      <c r="C100" s="31">
        <v>4093337</v>
      </c>
      <c r="D100" s="31">
        <v>5091428</v>
      </c>
      <c r="E100" s="31">
        <v>12809537</v>
      </c>
      <c r="F100" s="31">
        <v>5076185</v>
      </c>
      <c r="G100" s="31">
        <v>19790770</v>
      </c>
      <c r="H100" s="31">
        <v>78251980</v>
      </c>
      <c r="I100" s="31">
        <v>568458</v>
      </c>
      <c r="J100" s="31">
        <v>5410276</v>
      </c>
      <c r="K100" s="31">
        <v>0</v>
      </c>
      <c r="L100" s="31">
        <v>131091971</v>
      </c>
      <c r="M100" s="20">
        <v>93</v>
      </c>
    </row>
    <row r="101" spans="1:13" x14ac:dyDescent="0.2">
      <c r="A101" s="20">
        <v>94</v>
      </c>
      <c r="B101" s="20" t="s">
        <v>511</v>
      </c>
      <c r="C101" s="31">
        <v>2570854</v>
      </c>
      <c r="D101" s="31">
        <v>2293521</v>
      </c>
      <c r="E101" s="31">
        <v>10332548</v>
      </c>
      <c r="F101" s="31">
        <v>3139506</v>
      </c>
      <c r="G101" s="31">
        <v>25099445</v>
      </c>
      <c r="H101" s="31">
        <v>49433228</v>
      </c>
      <c r="I101" s="31">
        <v>689078</v>
      </c>
      <c r="J101" s="31">
        <v>1075154</v>
      </c>
      <c r="K101" s="31">
        <v>0</v>
      </c>
      <c r="L101" s="31">
        <v>94633334</v>
      </c>
      <c r="M101" s="20">
        <v>94</v>
      </c>
    </row>
    <row r="102" spans="1:13" x14ac:dyDescent="0.2">
      <c r="A102" s="32">
        <v>95</v>
      </c>
      <c r="B102" s="20" t="s">
        <v>512</v>
      </c>
      <c r="C102" s="33">
        <v>11903742</v>
      </c>
      <c r="D102" s="33">
        <v>4201362</v>
      </c>
      <c r="E102" s="33">
        <v>44374936</v>
      </c>
      <c r="F102" s="33">
        <v>13952830</v>
      </c>
      <c r="G102" s="33">
        <v>18522008</v>
      </c>
      <c r="H102" s="33">
        <v>166769896</v>
      </c>
      <c r="I102" s="33">
        <v>5854444</v>
      </c>
      <c r="J102" s="33">
        <v>10453255</v>
      </c>
      <c r="K102" s="33">
        <v>0</v>
      </c>
      <c r="L102" s="33">
        <v>276032473</v>
      </c>
      <c r="M102" s="32">
        <v>95</v>
      </c>
    </row>
    <row r="103" spans="1:13" x14ac:dyDescent="0.2">
      <c r="A103" s="32">
        <f>A102</f>
        <v>95</v>
      </c>
      <c r="B103" s="24" t="s">
        <v>22</v>
      </c>
      <c r="C103" s="34">
        <f t="shared" ref="C103:L103" si="0">SUM(C8:C102)</f>
        <v>853132406</v>
      </c>
      <c r="D103" s="34">
        <f t="shared" si="0"/>
        <v>397164532</v>
      </c>
      <c r="E103" s="34">
        <f t="shared" si="0"/>
        <v>3664362023</v>
      </c>
      <c r="F103" s="34">
        <f t="shared" si="0"/>
        <v>1039635289</v>
      </c>
      <c r="G103" s="34">
        <f t="shared" si="0"/>
        <v>2641769902</v>
      </c>
      <c r="H103" s="34">
        <f t="shared" si="0"/>
        <v>13888334916</v>
      </c>
      <c r="I103" s="34">
        <f t="shared" si="0"/>
        <v>623182626</v>
      </c>
      <c r="J103" s="34">
        <f t="shared" si="0"/>
        <v>1121325559</v>
      </c>
      <c r="K103" s="34">
        <f t="shared" si="0"/>
        <v>2338493</v>
      </c>
      <c r="L103" s="34">
        <f t="shared" si="0"/>
        <v>24231245746</v>
      </c>
      <c r="M103" s="32">
        <f>M102</f>
        <v>95</v>
      </c>
    </row>
  </sheetData>
  <printOptions horizontalCentered="1" verticalCentered="1" gridLines="1"/>
  <pageMargins left="0.5" right="0.5" top="0.4" bottom="0.4" header="0" footer="0"/>
  <pageSetup paperSize="3" fitToHeight="0" orientation="landscape" r:id="rId1"/>
  <headerFooter alignWithMargins="0"/>
  <rowBreaks count="1" manualBreakCount="1">
    <brk id="5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EB850-7B61-427F-B121-AF6BF656916C}">
  <sheetPr codeName="Sheet17">
    <pageSetUpPr fitToPage="1"/>
  </sheetPr>
  <dimension ref="A1:M46"/>
  <sheetViews>
    <sheetView workbookViewId="0"/>
  </sheetViews>
  <sheetFormatPr defaultColWidth="7.28515625" defaultRowHeight="12.75" x14ac:dyDescent="0.2"/>
  <cols>
    <col min="1" max="1" width="4.7109375" style="20" customWidth="1"/>
    <col min="2" max="2" width="16.28515625" style="20" customWidth="1"/>
    <col min="3" max="12" width="15.7109375" style="20" customWidth="1"/>
    <col min="13" max="13" width="3.28515625" style="20" bestFit="1" customWidth="1"/>
    <col min="14" max="256" width="7.28515625" style="20"/>
    <col min="257" max="257" width="3.28515625" style="20" bestFit="1" customWidth="1"/>
    <col min="258" max="258" width="11.7109375" style="20" bestFit="1" customWidth="1"/>
    <col min="259" max="259" width="15.28515625" style="20" customWidth="1"/>
    <col min="260" max="260" width="11.42578125" style="20" customWidth="1"/>
    <col min="261" max="262" width="12.5703125" style="20" customWidth="1"/>
    <col min="263" max="263" width="14" style="20" customWidth="1"/>
    <col min="264" max="264" width="11.42578125" style="20" customWidth="1"/>
    <col min="265" max="265" width="14.28515625" style="20" customWidth="1"/>
    <col min="266" max="266" width="13" style="20" customWidth="1"/>
    <col min="267" max="267" width="13.5703125" style="20" customWidth="1"/>
    <col min="268" max="268" width="11.85546875" style="20" bestFit="1" customWidth="1"/>
    <col min="269" max="269" width="3.28515625" style="20" bestFit="1" customWidth="1"/>
    <col min="270" max="512" width="7.28515625" style="20"/>
    <col min="513" max="513" width="3.28515625" style="20" bestFit="1" customWidth="1"/>
    <col min="514" max="514" width="11.7109375" style="20" bestFit="1" customWidth="1"/>
    <col min="515" max="515" width="15.28515625" style="20" customWidth="1"/>
    <col min="516" max="516" width="11.42578125" style="20" customWidth="1"/>
    <col min="517" max="518" width="12.5703125" style="20" customWidth="1"/>
    <col min="519" max="519" width="14" style="20" customWidth="1"/>
    <col min="520" max="520" width="11.42578125" style="20" customWidth="1"/>
    <col min="521" max="521" width="14.28515625" style="20" customWidth="1"/>
    <col min="522" max="522" width="13" style="20" customWidth="1"/>
    <col min="523" max="523" width="13.5703125" style="20" customWidth="1"/>
    <col min="524" max="524" width="11.85546875" style="20" bestFit="1" customWidth="1"/>
    <col min="525" max="525" width="3.28515625" style="20" bestFit="1" customWidth="1"/>
    <col min="526" max="768" width="7.28515625" style="20"/>
    <col min="769" max="769" width="3.28515625" style="20" bestFit="1" customWidth="1"/>
    <col min="770" max="770" width="11.7109375" style="20" bestFit="1" customWidth="1"/>
    <col min="771" max="771" width="15.28515625" style="20" customWidth="1"/>
    <col min="772" max="772" width="11.42578125" style="20" customWidth="1"/>
    <col min="773" max="774" width="12.5703125" style="20" customWidth="1"/>
    <col min="775" max="775" width="14" style="20" customWidth="1"/>
    <col min="776" max="776" width="11.42578125" style="20" customWidth="1"/>
    <col min="777" max="777" width="14.28515625" style="20" customWidth="1"/>
    <col min="778" max="778" width="13" style="20" customWidth="1"/>
    <col min="779" max="779" width="13.5703125" style="20" customWidth="1"/>
    <col min="780" max="780" width="11.85546875" style="20" bestFit="1" customWidth="1"/>
    <col min="781" max="781" width="3.28515625" style="20" bestFit="1" customWidth="1"/>
    <col min="782" max="1024" width="7.28515625" style="20"/>
    <col min="1025" max="1025" width="3.28515625" style="20" bestFit="1" customWidth="1"/>
    <col min="1026" max="1026" width="11.7109375" style="20" bestFit="1" customWidth="1"/>
    <col min="1027" max="1027" width="15.28515625" style="20" customWidth="1"/>
    <col min="1028" max="1028" width="11.42578125" style="20" customWidth="1"/>
    <col min="1029" max="1030" width="12.5703125" style="20" customWidth="1"/>
    <col min="1031" max="1031" width="14" style="20" customWidth="1"/>
    <col min="1032" max="1032" width="11.42578125" style="20" customWidth="1"/>
    <col min="1033" max="1033" width="14.28515625" style="20" customWidth="1"/>
    <col min="1034" max="1034" width="13" style="20" customWidth="1"/>
    <col min="1035" max="1035" width="13.5703125" style="20" customWidth="1"/>
    <col min="1036" max="1036" width="11.85546875" style="20" bestFit="1" customWidth="1"/>
    <col min="1037" max="1037" width="3.28515625" style="20" bestFit="1" customWidth="1"/>
    <col min="1038" max="1280" width="7.28515625" style="20"/>
    <col min="1281" max="1281" width="3.28515625" style="20" bestFit="1" customWidth="1"/>
    <col min="1282" max="1282" width="11.7109375" style="20" bestFit="1" customWidth="1"/>
    <col min="1283" max="1283" width="15.28515625" style="20" customWidth="1"/>
    <col min="1284" max="1284" width="11.42578125" style="20" customWidth="1"/>
    <col min="1285" max="1286" width="12.5703125" style="20" customWidth="1"/>
    <col min="1287" max="1287" width="14" style="20" customWidth="1"/>
    <col min="1288" max="1288" width="11.42578125" style="20" customWidth="1"/>
    <col min="1289" max="1289" width="14.28515625" style="20" customWidth="1"/>
    <col min="1290" max="1290" width="13" style="20" customWidth="1"/>
    <col min="1291" max="1291" width="13.5703125" style="20" customWidth="1"/>
    <col min="1292" max="1292" width="11.85546875" style="20" bestFit="1" customWidth="1"/>
    <col min="1293" max="1293" width="3.28515625" style="20" bestFit="1" customWidth="1"/>
    <col min="1294" max="1536" width="7.28515625" style="20"/>
    <col min="1537" max="1537" width="3.28515625" style="20" bestFit="1" customWidth="1"/>
    <col min="1538" max="1538" width="11.7109375" style="20" bestFit="1" customWidth="1"/>
    <col min="1539" max="1539" width="15.28515625" style="20" customWidth="1"/>
    <col min="1540" max="1540" width="11.42578125" style="20" customWidth="1"/>
    <col min="1541" max="1542" width="12.5703125" style="20" customWidth="1"/>
    <col min="1543" max="1543" width="14" style="20" customWidth="1"/>
    <col min="1544" max="1544" width="11.42578125" style="20" customWidth="1"/>
    <col min="1545" max="1545" width="14.28515625" style="20" customWidth="1"/>
    <col min="1546" max="1546" width="13" style="20" customWidth="1"/>
    <col min="1547" max="1547" width="13.5703125" style="20" customWidth="1"/>
    <col min="1548" max="1548" width="11.85546875" style="20" bestFit="1" customWidth="1"/>
    <col min="1549" max="1549" width="3.28515625" style="20" bestFit="1" customWidth="1"/>
    <col min="1550" max="1792" width="7.28515625" style="20"/>
    <col min="1793" max="1793" width="3.28515625" style="20" bestFit="1" customWidth="1"/>
    <col min="1794" max="1794" width="11.7109375" style="20" bestFit="1" customWidth="1"/>
    <col min="1795" max="1795" width="15.28515625" style="20" customWidth="1"/>
    <col min="1796" max="1796" width="11.42578125" style="20" customWidth="1"/>
    <col min="1797" max="1798" width="12.5703125" style="20" customWidth="1"/>
    <col min="1799" max="1799" width="14" style="20" customWidth="1"/>
    <col min="1800" max="1800" width="11.42578125" style="20" customWidth="1"/>
    <col min="1801" max="1801" width="14.28515625" style="20" customWidth="1"/>
    <col min="1802" max="1802" width="13" style="20" customWidth="1"/>
    <col min="1803" max="1803" width="13.5703125" style="20" customWidth="1"/>
    <col min="1804" max="1804" width="11.85546875" style="20" bestFit="1" customWidth="1"/>
    <col min="1805" max="1805" width="3.28515625" style="20" bestFit="1" customWidth="1"/>
    <col min="1806" max="2048" width="7.28515625" style="20"/>
    <col min="2049" max="2049" width="3.28515625" style="20" bestFit="1" customWidth="1"/>
    <col min="2050" max="2050" width="11.7109375" style="20" bestFit="1" customWidth="1"/>
    <col min="2051" max="2051" width="15.28515625" style="20" customWidth="1"/>
    <col min="2052" max="2052" width="11.42578125" style="20" customWidth="1"/>
    <col min="2053" max="2054" width="12.5703125" style="20" customWidth="1"/>
    <col min="2055" max="2055" width="14" style="20" customWidth="1"/>
    <col min="2056" max="2056" width="11.42578125" style="20" customWidth="1"/>
    <col min="2057" max="2057" width="14.28515625" style="20" customWidth="1"/>
    <col min="2058" max="2058" width="13" style="20" customWidth="1"/>
    <col min="2059" max="2059" width="13.5703125" style="20" customWidth="1"/>
    <col min="2060" max="2060" width="11.85546875" style="20" bestFit="1" customWidth="1"/>
    <col min="2061" max="2061" width="3.28515625" style="20" bestFit="1" customWidth="1"/>
    <col min="2062" max="2304" width="7.28515625" style="20"/>
    <col min="2305" max="2305" width="3.28515625" style="20" bestFit="1" customWidth="1"/>
    <col min="2306" max="2306" width="11.7109375" style="20" bestFit="1" customWidth="1"/>
    <col min="2307" max="2307" width="15.28515625" style="20" customWidth="1"/>
    <col min="2308" max="2308" width="11.42578125" style="20" customWidth="1"/>
    <col min="2309" max="2310" width="12.5703125" style="20" customWidth="1"/>
    <col min="2311" max="2311" width="14" style="20" customWidth="1"/>
    <col min="2312" max="2312" width="11.42578125" style="20" customWidth="1"/>
    <col min="2313" max="2313" width="14.28515625" style="20" customWidth="1"/>
    <col min="2314" max="2314" width="13" style="20" customWidth="1"/>
    <col min="2315" max="2315" width="13.5703125" style="20" customWidth="1"/>
    <col min="2316" max="2316" width="11.85546875" style="20" bestFit="1" customWidth="1"/>
    <col min="2317" max="2317" width="3.28515625" style="20" bestFit="1" customWidth="1"/>
    <col min="2318" max="2560" width="7.28515625" style="20"/>
    <col min="2561" max="2561" width="3.28515625" style="20" bestFit="1" customWidth="1"/>
    <col min="2562" max="2562" width="11.7109375" style="20" bestFit="1" customWidth="1"/>
    <col min="2563" max="2563" width="15.28515625" style="20" customWidth="1"/>
    <col min="2564" max="2564" width="11.42578125" style="20" customWidth="1"/>
    <col min="2565" max="2566" width="12.5703125" style="20" customWidth="1"/>
    <col min="2567" max="2567" width="14" style="20" customWidth="1"/>
    <col min="2568" max="2568" width="11.42578125" style="20" customWidth="1"/>
    <col min="2569" max="2569" width="14.28515625" style="20" customWidth="1"/>
    <col min="2570" max="2570" width="13" style="20" customWidth="1"/>
    <col min="2571" max="2571" width="13.5703125" style="20" customWidth="1"/>
    <col min="2572" max="2572" width="11.85546875" style="20" bestFit="1" customWidth="1"/>
    <col min="2573" max="2573" width="3.28515625" style="20" bestFit="1" customWidth="1"/>
    <col min="2574" max="2816" width="7.28515625" style="20"/>
    <col min="2817" max="2817" width="3.28515625" style="20" bestFit="1" customWidth="1"/>
    <col min="2818" max="2818" width="11.7109375" style="20" bestFit="1" customWidth="1"/>
    <col min="2819" max="2819" width="15.28515625" style="20" customWidth="1"/>
    <col min="2820" max="2820" width="11.42578125" style="20" customWidth="1"/>
    <col min="2821" max="2822" width="12.5703125" style="20" customWidth="1"/>
    <col min="2823" max="2823" width="14" style="20" customWidth="1"/>
    <col min="2824" max="2824" width="11.42578125" style="20" customWidth="1"/>
    <col min="2825" max="2825" width="14.28515625" style="20" customWidth="1"/>
    <col min="2826" max="2826" width="13" style="20" customWidth="1"/>
    <col min="2827" max="2827" width="13.5703125" style="20" customWidth="1"/>
    <col min="2828" max="2828" width="11.85546875" style="20" bestFit="1" customWidth="1"/>
    <col min="2829" max="2829" width="3.28515625" style="20" bestFit="1" customWidth="1"/>
    <col min="2830" max="3072" width="7.28515625" style="20"/>
    <col min="3073" max="3073" width="3.28515625" style="20" bestFit="1" customWidth="1"/>
    <col min="3074" max="3074" width="11.7109375" style="20" bestFit="1" customWidth="1"/>
    <col min="3075" max="3075" width="15.28515625" style="20" customWidth="1"/>
    <col min="3076" max="3076" width="11.42578125" style="20" customWidth="1"/>
    <col min="3077" max="3078" width="12.5703125" style="20" customWidth="1"/>
    <col min="3079" max="3079" width="14" style="20" customWidth="1"/>
    <col min="3080" max="3080" width="11.42578125" style="20" customWidth="1"/>
    <col min="3081" max="3081" width="14.28515625" style="20" customWidth="1"/>
    <col min="3082" max="3082" width="13" style="20" customWidth="1"/>
    <col min="3083" max="3083" width="13.5703125" style="20" customWidth="1"/>
    <col min="3084" max="3084" width="11.85546875" style="20" bestFit="1" customWidth="1"/>
    <col min="3085" max="3085" width="3.28515625" style="20" bestFit="1" customWidth="1"/>
    <col min="3086" max="3328" width="7.28515625" style="20"/>
    <col min="3329" max="3329" width="3.28515625" style="20" bestFit="1" customWidth="1"/>
    <col min="3330" max="3330" width="11.7109375" style="20" bestFit="1" customWidth="1"/>
    <col min="3331" max="3331" width="15.28515625" style="20" customWidth="1"/>
    <col min="3332" max="3332" width="11.42578125" style="20" customWidth="1"/>
    <col min="3333" max="3334" width="12.5703125" style="20" customWidth="1"/>
    <col min="3335" max="3335" width="14" style="20" customWidth="1"/>
    <col min="3336" max="3336" width="11.42578125" style="20" customWidth="1"/>
    <col min="3337" max="3337" width="14.28515625" style="20" customWidth="1"/>
    <col min="3338" max="3338" width="13" style="20" customWidth="1"/>
    <col min="3339" max="3339" width="13.5703125" style="20" customWidth="1"/>
    <col min="3340" max="3340" width="11.85546875" style="20" bestFit="1" customWidth="1"/>
    <col min="3341" max="3341" width="3.28515625" style="20" bestFit="1" customWidth="1"/>
    <col min="3342" max="3584" width="7.28515625" style="20"/>
    <col min="3585" max="3585" width="3.28515625" style="20" bestFit="1" customWidth="1"/>
    <col min="3586" max="3586" width="11.7109375" style="20" bestFit="1" customWidth="1"/>
    <col min="3587" max="3587" width="15.28515625" style="20" customWidth="1"/>
    <col min="3588" max="3588" width="11.42578125" style="20" customWidth="1"/>
    <col min="3589" max="3590" width="12.5703125" style="20" customWidth="1"/>
    <col min="3591" max="3591" width="14" style="20" customWidth="1"/>
    <col min="3592" max="3592" width="11.42578125" style="20" customWidth="1"/>
    <col min="3593" max="3593" width="14.28515625" style="20" customWidth="1"/>
    <col min="3594" max="3594" width="13" style="20" customWidth="1"/>
    <col min="3595" max="3595" width="13.5703125" style="20" customWidth="1"/>
    <col min="3596" max="3596" width="11.85546875" style="20" bestFit="1" customWidth="1"/>
    <col min="3597" max="3597" width="3.28515625" style="20" bestFit="1" customWidth="1"/>
    <col min="3598" max="3840" width="7.28515625" style="20"/>
    <col min="3841" max="3841" width="3.28515625" style="20" bestFit="1" customWidth="1"/>
    <col min="3842" max="3842" width="11.7109375" style="20" bestFit="1" customWidth="1"/>
    <col min="3843" max="3843" width="15.28515625" style="20" customWidth="1"/>
    <col min="3844" max="3844" width="11.42578125" style="20" customWidth="1"/>
    <col min="3845" max="3846" width="12.5703125" style="20" customWidth="1"/>
    <col min="3847" max="3847" width="14" style="20" customWidth="1"/>
    <col min="3848" max="3848" width="11.42578125" style="20" customWidth="1"/>
    <col min="3849" max="3849" width="14.28515625" style="20" customWidth="1"/>
    <col min="3850" max="3850" width="13" style="20" customWidth="1"/>
    <col min="3851" max="3851" width="13.5703125" style="20" customWidth="1"/>
    <col min="3852" max="3852" width="11.85546875" style="20" bestFit="1" customWidth="1"/>
    <col min="3853" max="3853" width="3.28515625" style="20" bestFit="1" customWidth="1"/>
    <col min="3854" max="4096" width="7.28515625" style="20"/>
    <col min="4097" max="4097" width="3.28515625" style="20" bestFit="1" customWidth="1"/>
    <col min="4098" max="4098" width="11.7109375" style="20" bestFit="1" customWidth="1"/>
    <col min="4099" max="4099" width="15.28515625" style="20" customWidth="1"/>
    <col min="4100" max="4100" width="11.42578125" style="20" customWidth="1"/>
    <col min="4101" max="4102" width="12.5703125" style="20" customWidth="1"/>
    <col min="4103" max="4103" width="14" style="20" customWidth="1"/>
    <col min="4104" max="4104" width="11.42578125" style="20" customWidth="1"/>
    <col min="4105" max="4105" width="14.28515625" style="20" customWidth="1"/>
    <col min="4106" max="4106" width="13" style="20" customWidth="1"/>
    <col min="4107" max="4107" width="13.5703125" style="20" customWidth="1"/>
    <col min="4108" max="4108" width="11.85546875" style="20" bestFit="1" customWidth="1"/>
    <col min="4109" max="4109" width="3.28515625" style="20" bestFit="1" customWidth="1"/>
    <col min="4110" max="4352" width="7.28515625" style="20"/>
    <col min="4353" max="4353" width="3.28515625" style="20" bestFit="1" customWidth="1"/>
    <col min="4354" max="4354" width="11.7109375" style="20" bestFit="1" customWidth="1"/>
    <col min="4355" max="4355" width="15.28515625" style="20" customWidth="1"/>
    <col min="4356" max="4356" width="11.42578125" style="20" customWidth="1"/>
    <col min="4357" max="4358" width="12.5703125" style="20" customWidth="1"/>
    <col min="4359" max="4359" width="14" style="20" customWidth="1"/>
    <col min="4360" max="4360" width="11.42578125" style="20" customWidth="1"/>
    <col min="4361" max="4361" width="14.28515625" style="20" customWidth="1"/>
    <col min="4362" max="4362" width="13" style="20" customWidth="1"/>
    <col min="4363" max="4363" width="13.5703125" style="20" customWidth="1"/>
    <col min="4364" max="4364" width="11.85546875" style="20" bestFit="1" customWidth="1"/>
    <col min="4365" max="4365" width="3.28515625" style="20" bestFit="1" customWidth="1"/>
    <col min="4366" max="4608" width="7.28515625" style="20"/>
    <col min="4609" max="4609" width="3.28515625" style="20" bestFit="1" customWidth="1"/>
    <col min="4610" max="4610" width="11.7109375" style="20" bestFit="1" customWidth="1"/>
    <col min="4611" max="4611" width="15.28515625" style="20" customWidth="1"/>
    <col min="4612" max="4612" width="11.42578125" style="20" customWidth="1"/>
    <col min="4613" max="4614" width="12.5703125" style="20" customWidth="1"/>
    <col min="4615" max="4615" width="14" style="20" customWidth="1"/>
    <col min="4616" max="4616" width="11.42578125" style="20" customWidth="1"/>
    <col min="4617" max="4617" width="14.28515625" style="20" customWidth="1"/>
    <col min="4618" max="4618" width="13" style="20" customWidth="1"/>
    <col min="4619" max="4619" width="13.5703125" style="20" customWidth="1"/>
    <col min="4620" max="4620" width="11.85546875" style="20" bestFit="1" customWidth="1"/>
    <col min="4621" max="4621" width="3.28515625" style="20" bestFit="1" customWidth="1"/>
    <col min="4622" max="4864" width="7.28515625" style="20"/>
    <col min="4865" max="4865" width="3.28515625" style="20" bestFit="1" customWidth="1"/>
    <col min="4866" max="4866" width="11.7109375" style="20" bestFit="1" customWidth="1"/>
    <col min="4867" max="4867" width="15.28515625" style="20" customWidth="1"/>
    <col min="4868" max="4868" width="11.42578125" style="20" customWidth="1"/>
    <col min="4869" max="4870" width="12.5703125" style="20" customWidth="1"/>
    <col min="4871" max="4871" width="14" style="20" customWidth="1"/>
    <col min="4872" max="4872" width="11.42578125" style="20" customWidth="1"/>
    <col min="4873" max="4873" width="14.28515625" style="20" customWidth="1"/>
    <col min="4874" max="4874" width="13" style="20" customWidth="1"/>
    <col min="4875" max="4875" width="13.5703125" style="20" customWidth="1"/>
    <col min="4876" max="4876" width="11.85546875" style="20" bestFit="1" customWidth="1"/>
    <col min="4877" max="4877" width="3.28515625" style="20" bestFit="1" customWidth="1"/>
    <col min="4878" max="5120" width="7.28515625" style="20"/>
    <col min="5121" max="5121" width="3.28515625" style="20" bestFit="1" customWidth="1"/>
    <col min="5122" max="5122" width="11.7109375" style="20" bestFit="1" customWidth="1"/>
    <col min="5123" max="5123" width="15.28515625" style="20" customWidth="1"/>
    <col min="5124" max="5124" width="11.42578125" style="20" customWidth="1"/>
    <col min="5125" max="5126" width="12.5703125" style="20" customWidth="1"/>
    <col min="5127" max="5127" width="14" style="20" customWidth="1"/>
    <col min="5128" max="5128" width="11.42578125" style="20" customWidth="1"/>
    <col min="5129" max="5129" width="14.28515625" style="20" customWidth="1"/>
    <col min="5130" max="5130" width="13" style="20" customWidth="1"/>
    <col min="5131" max="5131" width="13.5703125" style="20" customWidth="1"/>
    <col min="5132" max="5132" width="11.85546875" style="20" bestFit="1" customWidth="1"/>
    <col min="5133" max="5133" width="3.28515625" style="20" bestFit="1" customWidth="1"/>
    <col min="5134" max="5376" width="7.28515625" style="20"/>
    <col min="5377" max="5377" width="3.28515625" style="20" bestFit="1" customWidth="1"/>
    <col min="5378" max="5378" width="11.7109375" style="20" bestFit="1" customWidth="1"/>
    <col min="5379" max="5379" width="15.28515625" style="20" customWidth="1"/>
    <col min="5380" max="5380" width="11.42578125" style="20" customWidth="1"/>
    <col min="5381" max="5382" width="12.5703125" style="20" customWidth="1"/>
    <col min="5383" max="5383" width="14" style="20" customWidth="1"/>
    <col min="5384" max="5384" width="11.42578125" style="20" customWidth="1"/>
    <col min="5385" max="5385" width="14.28515625" style="20" customWidth="1"/>
    <col min="5386" max="5386" width="13" style="20" customWidth="1"/>
    <col min="5387" max="5387" width="13.5703125" style="20" customWidth="1"/>
    <col min="5388" max="5388" width="11.85546875" style="20" bestFit="1" customWidth="1"/>
    <col min="5389" max="5389" width="3.28515625" style="20" bestFit="1" customWidth="1"/>
    <col min="5390" max="5632" width="7.28515625" style="20"/>
    <col min="5633" max="5633" width="3.28515625" style="20" bestFit="1" customWidth="1"/>
    <col min="5634" max="5634" width="11.7109375" style="20" bestFit="1" customWidth="1"/>
    <col min="5635" max="5635" width="15.28515625" style="20" customWidth="1"/>
    <col min="5636" max="5636" width="11.42578125" style="20" customWidth="1"/>
    <col min="5637" max="5638" width="12.5703125" style="20" customWidth="1"/>
    <col min="5639" max="5639" width="14" style="20" customWidth="1"/>
    <col min="5640" max="5640" width="11.42578125" style="20" customWidth="1"/>
    <col min="5641" max="5641" width="14.28515625" style="20" customWidth="1"/>
    <col min="5642" max="5642" width="13" style="20" customWidth="1"/>
    <col min="5643" max="5643" width="13.5703125" style="20" customWidth="1"/>
    <col min="5644" max="5644" width="11.85546875" style="20" bestFit="1" customWidth="1"/>
    <col min="5645" max="5645" width="3.28515625" style="20" bestFit="1" customWidth="1"/>
    <col min="5646" max="5888" width="7.28515625" style="20"/>
    <col min="5889" max="5889" width="3.28515625" style="20" bestFit="1" customWidth="1"/>
    <col min="5890" max="5890" width="11.7109375" style="20" bestFit="1" customWidth="1"/>
    <col min="5891" max="5891" width="15.28515625" style="20" customWidth="1"/>
    <col min="5892" max="5892" width="11.42578125" style="20" customWidth="1"/>
    <col min="5893" max="5894" width="12.5703125" style="20" customWidth="1"/>
    <col min="5895" max="5895" width="14" style="20" customWidth="1"/>
    <col min="5896" max="5896" width="11.42578125" style="20" customWidth="1"/>
    <col min="5897" max="5897" width="14.28515625" style="20" customWidth="1"/>
    <col min="5898" max="5898" width="13" style="20" customWidth="1"/>
    <col min="5899" max="5899" width="13.5703125" style="20" customWidth="1"/>
    <col min="5900" max="5900" width="11.85546875" style="20" bestFit="1" customWidth="1"/>
    <col min="5901" max="5901" width="3.28515625" style="20" bestFit="1" customWidth="1"/>
    <col min="5902" max="6144" width="7.28515625" style="20"/>
    <col min="6145" max="6145" width="3.28515625" style="20" bestFit="1" customWidth="1"/>
    <col min="6146" max="6146" width="11.7109375" style="20" bestFit="1" customWidth="1"/>
    <col min="6147" max="6147" width="15.28515625" style="20" customWidth="1"/>
    <col min="6148" max="6148" width="11.42578125" style="20" customWidth="1"/>
    <col min="6149" max="6150" width="12.5703125" style="20" customWidth="1"/>
    <col min="6151" max="6151" width="14" style="20" customWidth="1"/>
    <col min="6152" max="6152" width="11.42578125" style="20" customWidth="1"/>
    <col min="6153" max="6153" width="14.28515625" style="20" customWidth="1"/>
    <col min="6154" max="6154" width="13" style="20" customWidth="1"/>
    <col min="6155" max="6155" width="13.5703125" style="20" customWidth="1"/>
    <col min="6156" max="6156" width="11.85546875" style="20" bestFit="1" customWidth="1"/>
    <col min="6157" max="6157" width="3.28515625" style="20" bestFit="1" customWidth="1"/>
    <col min="6158" max="6400" width="7.28515625" style="20"/>
    <col min="6401" max="6401" width="3.28515625" style="20" bestFit="1" customWidth="1"/>
    <col min="6402" max="6402" width="11.7109375" style="20" bestFit="1" customWidth="1"/>
    <col min="6403" max="6403" width="15.28515625" style="20" customWidth="1"/>
    <col min="6404" max="6404" width="11.42578125" style="20" customWidth="1"/>
    <col min="6405" max="6406" width="12.5703125" style="20" customWidth="1"/>
    <col min="6407" max="6407" width="14" style="20" customWidth="1"/>
    <col min="6408" max="6408" width="11.42578125" style="20" customWidth="1"/>
    <col min="6409" max="6409" width="14.28515625" style="20" customWidth="1"/>
    <col min="6410" max="6410" width="13" style="20" customWidth="1"/>
    <col min="6411" max="6411" width="13.5703125" style="20" customWidth="1"/>
    <col min="6412" max="6412" width="11.85546875" style="20" bestFit="1" customWidth="1"/>
    <col min="6413" max="6413" width="3.28515625" style="20" bestFit="1" customWidth="1"/>
    <col min="6414" max="6656" width="7.28515625" style="20"/>
    <col min="6657" max="6657" width="3.28515625" style="20" bestFit="1" customWidth="1"/>
    <col min="6658" max="6658" width="11.7109375" style="20" bestFit="1" customWidth="1"/>
    <col min="6659" max="6659" width="15.28515625" style="20" customWidth="1"/>
    <col min="6660" max="6660" width="11.42578125" style="20" customWidth="1"/>
    <col min="6661" max="6662" width="12.5703125" style="20" customWidth="1"/>
    <col min="6663" max="6663" width="14" style="20" customWidth="1"/>
    <col min="6664" max="6664" width="11.42578125" style="20" customWidth="1"/>
    <col min="6665" max="6665" width="14.28515625" style="20" customWidth="1"/>
    <col min="6666" max="6666" width="13" style="20" customWidth="1"/>
    <col min="6667" max="6667" width="13.5703125" style="20" customWidth="1"/>
    <col min="6668" max="6668" width="11.85546875" style="20" bestFit="1" customWidth="1"/>
    <col min="6669" max="6669" width="3.28515625" style="20" bestFit="1" customWidth="1"/>
    <col min="6670" max="6912" width="7.28515625" style="20"/>
    <col min="6913" max="6913" width="3.28515625" style="20" bestFit="1" customWidth="1"/>
    <col min="6914" max="6914" width="11.7109375" style="20" bestFit="1" customWidth="1"/>
    <col min="6915" max="6915" width="15.28515625" style="20" customWidth="1"/>
    <col min="6916" max="6916" width="11.42578125" style="20" customWidth="1"/>
    <col min="6917" max="6918" width="12.5703125" style="20" customWidth="1"/>
    <col min="6919" max="6919" width="14" style="20" customWidth="1"/>
    <col min="6920" max="6920" width="11.42578125" style="20" customWidth="1"/>
    <col min="6921" max="6921" width="14.28515625" style="20" customWidth="1"/>
    <col min="6922" max="6922" width="13" style="20" customWidth="1"/>
    <col min="6923" max="6923" width="13.5703125" style="20" customWidth="1"/>
    <col min="6924" max="6924" width="11.85546875" style="20" bestFit="1" customWidth="1"/>
    <col min="6925" max="6925" width="3.28515625" style="20" bestFit="1" customWidth="1"/>
    <col min="6926" max="7168" width="7.28515625" style="20"/>
    <col min="7169" max="7169" width="3.28515625" style="20" bestFit="1" customWidth="1"/>
    <col min="7170" max="7170" width="11.7109375" style="20" bestFit="1" customWidth="1"/>
    <col min="7171" max="7171" width="15.28515625" style="20" customWidth="1"/>
    <col min="7172" max="7172" width="11.42578125" style="20" customWidth="1"/>
    <col min="7173" max="7174" width="12.5703125" style="20" customWidth="1"/>
    <col min="7175" max="7175" width="14" style="20" customWidth="1"/>
    <col min="7176" max="7176" width="11.42578125" style="20" customWidth="1"/>
    <col min="7177" max="7177" width="14.28515625" style="20" customWidth="1"/>
    <col min="7178" max="7178" width="13" style="20" customWidth="1"/>
    <col min="7179" max="7179" width="13.5703125" style="20" customWidth="1"/>
    <col min="7180" max="7180" width="11.85546875" style="20" bestFit="1" customWidth="1"/>
    <col min="7181" max="7181" width="3.28515625" style="20" bestFit="1" customWidth="1"/>
    <col min="7182" max="7424" width="7.28515625" style="20"/>
    <col min="7425" max="7425" width="3.28515625" style="20" bestFit="1" customWidth="1"/>
    <col min="7426" max="7426" width="11.7109375" style="20" bestFit="1" customWidth="1"/>
    <col min="7427" max="7427" width="15.28515625" style="20" customWidth="1"/>
    <col min="7428" max="7428" width="11.42578125" style="20" customWidth="1"/>
    <col min="7429" max="7430" width="12.5703125" style="20" customWidth="1"/>
    <col min="7431" max="7431" width="14" style="20" customWidth="1"/>
    <col min="7432" max="7432" width="11.42578125" style="20" customWidth="1"/>
    <col min="7433" max="7433" width="14.28515625" style="20" customWidth="1"/>
    <col min="7434" max="7434" width="13" style="20" customWidth="1"/>
    <col min="7435" max="7435" width="13.5703125" style="20" customWidth="1"/>
    <col min="7436" max="7436" width="11.85546875" style="20" bestFit="1" customWidth="1"/>
    <col min="7437" max="7437" width="3.28515625" style="20" bestFit="1" customWidth="1"/>
    <col min="7438" max="7680" width="7.28515625" style="20"/>
    <col min="7681" max="7681" width="3.28515625" style="20" bestFit="1" customWidth="1"/>
    <col min="7682" max="7682" width="11.7109375" style="20" bestFit="1" customWidth="1"/>
    <col min="7683" max="7683" width="15.28515625" style="20" customWidth="1"/>
    <col min="7684" max="7684" width="11.42578125" style="20" customWidth="1"/>
    <col min="7685" max="7686" width="12.5703125" style="20" customWidth="1"/>
    <col min="7687" max="7687" width="14" style="20" customWidth="1"/>
    <col min="7688" max="7688" width="11.42578125" style="20" customWidth="1"/>
    <col min="7689" max="7689" width="14.28515625" style="20" customWidth="1"/>
    <col min="7690" max="7690" width="13" style="20" customWidth="1"/>
    <col min="7691" max="7691" width="13.5703125" style="20" customWidth="1"/>
    <col min="7692" max="7692" width="11.85546875" style="20" bestFit="1" customWidth="1"/>
    <col min="7693" max="7693" width="3.28515625" style="20" bestFit="1" customWidth="1"/>
    <col min="7694" max="7936" width="7.28515625" style="20"/>
    <col min="7937" max="7937" width="3.28515625" style="20" bestFit="1" customWidth="1"/>
    <col min="7938" max="7938" width="11.7109375" style="20" bestFit="1" customWidth="1"/>
    <col min="7939" max="7939" width="15.28515625" style="20" customWidth="1"/>
    <col min="7940" max="7940" width="11.42578125" style="20" customWidth="1"/>
    <col min="7941" max="7942" width="12.5703125" style="20" customWidth="1"/>
    <col min="7943" max="7943" width="14" style="20" customWidth="1"/>
    <col min="7944" max="7944" width="11.42578125" style="20" customWidth="1"/>
    <col min="7945" max="7945" width="14.28515625" style="20" customWidth="1"/>
    <col min="7946" max="7946" width="13" style="20" customWidth="1"/>
    <col min="7947" max="7947" width="13.5703125" style="20" customWidth="1"/>
    <col min="7948" max="7948" width="11.85546875" style="20" bestFit="1" customWidth="1"/>
    <col min="7949" max="7949" width="3.28515625" style="20" bestFit="1" customWidth="1"/>
    <col min="7950" max="8192" width="7.28515625" style="20"/>
    <col min="8193" max="8193" width="3.28515625" style="20" bestFit="1" customWidth="1"/>
    <col min="8194" max="8194" width="11.7109375" style="20" bestFit="1" customWidth="1"/>
    <col min="8195" max="8195" width="15.28515625" style="20" customWidth="1"/>
    <col min="8196" max="8196" width="11.42578125" style="20" customWidth="1"/>
    <col min="8197" max="8198" width="12.5703125" style="20" customWidth="1"/>
    <col min="8199" max="8199" width="14" style="20" customWidth="1"/>
    <col min="8200" max="8200" width="11.42578125" style="20" customWidth="1"/>
    <col min="8201" max="8201" width="14.28515625" style="20" customWidth="1"/>
    <col min="8202" max="8202" width="13" style="20" customWidth="1"/>
    <col min="8203" max="8203" width="13.5703125" style="20" customWidth="1"/>
    <col min="8204" max="8204" width="11.85546875" style="20" bestFit="1" customWidth="1"/>
    <col min="8205" max="8205" width="3.28515625" style="20" bestFit="1" customWidth="1"/>
    <col min="8206" max="8448" width="7.28515625" style="20"/>
    <col min="8449" max="8449" width="3.28515625" style="20" bestFit="1" customWidth="1"/>
    <col min="8450" max="8450" width="11.7109375" style="20" bestFit="1" customWidth="1"/>
    <col min="8451" max="8451" width="15.28515625" style="20" customWidth="1"/>
    <col min="8452" max="8452" width="11.42578125" style="20" customWidth="1"/>
    <col min="8453" max="8454" width="12.5703125" style="20" customWidth="1"/>
    <col min="8455" max="8455" width="14" style="20" customWidth="1"/>
    <col min="8456" max="8456" width="11.42578125" style="20" customWidth="1"/>
    <col min="8457" max="8457" width="14.28515625" style="20" customWidth="1"/>
    <col min="8458" max="8458" width="13" style="20" customWidth="1"/>
    <col min="8459" max="8459" width="13.5703125" style="20" customWidth="1"/>
    <col min="8460" max="8460" width="11.85546875" style="20" bestFit="1" customWidth="1"/>
    <col min="8461" max="8461" width="3.28515625" style="20" bestFit="1" customWidth="1"/>
    <col min="8462" max="8704" width="7.28515625" style="20"/>
    <col min="8705" max="8705" width="3.28515625" style="20" bestFit="1" customWidth="1"/>
    <col min="8706" max="8706" width="11.7109375" style="20" bestFit="1" customWidth="1"/>
    <col min="8707" max="8707" width="15.28515625" style="20" customWidth="1"/>
    <col min="8708" max="8708" width="11.42578125" style="20" customWidth="1"/>
    <col min="8709" max="8710" width="12.5703125" style="20" customWidth="1"/>
    <col min="8711" max="8711" width="14" style="20" customWidth="1"/>
    <col min="8712" max="8712" width="11.42578125" style="20" customWidth="1"/>
    <col min="8713" max="8713" width="14.28515625" style="20" customWidth="1"/>
    <col min="8714" max="8714" width="13" style="20" customWidth="1"/>
    <col min="8715" max="8715" width="13.5703125" style="20" customWidth="1"/>
    <col min="8716" max="8716" width="11.85546875" style="20" bestFit="1" customWidth="1"/>
    <col min="8717" max="8717" width="3.28515625" style="20" bestFit="1" customWidth="1"/>
    <col min="8718" max="8960" width="7.28515625" style="20"/>
    <col min="8961" max="8961" width="3.28515625" style="20" bestFit="1" customWidth="1"/>
    <col min="8962" max="8962" width="11.7109375" style="20" bestFit="1" customWidth="1"/>
    <col min="8963" max="8963" width="15.28515625" style="20" customWidth="1"/>
    <col min="8964" max="8964" width="11.42578125" style="20" customWidth="1"/>
    <col min="8965" max="8966" width="12.5703125" style="20" customWidth="1"/>
    <col min="8967" max="8967" width="14" style="20" customWidth="1"/>
    <col min="8968" max="8968" width="11.42578125" style="20" customWidth="1"/>
    <col min="8969" max="8969" width="14.28515625" style="20" customWidth="1"/>
    <col min="8970" max="8970" width="13" style="20" customWidth="1"/>
    <col min="8971" max="8971" width="13.5703125" style="20" customWidth="1"/>
    <col min="8972" max="8972" width="11.85546875" style="20" bestFit="1" customWidth="1"/>
    <col min="8973" max="8973" width="3.28515625" style="20" bestFit="1" customWidth="1"/>
    <col min="8974" max="9216" width="7.28515625" style="20"/>
    <col min="9217" max="9217" width="3.28515625" style="20" bestFit="1" customWidth="1"/>
    <col min="9218" max="9218" width="11.7109375" style="20" bestFit="1" customWidth="1"/>
    <col min="9219" max="9219" width="15.28515625" style="20" customWidth="1"/>
    <col min="9220" max="9220" width="11.42578125" style="20" customWidth="1"/>
    <col min="9221" max="9222" width="12.5703125" style="20" customWidth="1"/>
    <col min="9223" max="9223" width="14" style="20" customWidth="1"/>
    <col min="9224" max="9224" width="11.42578125" style="20" customWidth="1"/>
    <col min="9225" max="9225" width="14.28515625" style="20" customWidth="1"/>
    <col min="9226" max="9226" width="13" style="20" customWidth="1"/>
    <col min="9227" max="9227" width="13.5703125" style="20" customWidth="1"/>
    <col min="9228" max="9228" width="11.85546875" style="20" bestFit="1" customWidth="1"/>
    <col min="9229" max="9229" width="3.28515625" style="20" bestFit="1" customWidth="1"/>
    <col min="9230" max="9472" width="7.28515625" style="20"/>
    <col min="9473" max="9473" width="3.28515625" style="20" bestFit="1" customWidth="1"/>
    <col min="9474" max="9474" width="11.7109375" style="20" bestFit="1" customWidth="1"/>
    <col min="9475" max="9475" width="15.28515625" style="20" customWidth="1"/>
    <col min="9476" max="9476" width="11.42578125" style="20" customWidth="1"/>
    <col min="9477" max="9478" width="12.5703125" style="20" customWidth="1"/>
    <col min="9479" max="9479" width="14" style="20" customWidth="1"/>
    <col min="9480" max="9480" width="11.42578125" style="20" customWidth="1"/>
    <col min="9481" max="9481" width="14.28515625" style="20" customWidth="1"/>
    <col min="9482" max="9482" width="13" style="20" customWidth="1"/>
    <col min="9483" max="9483" width="13.5703125" style="20" customWidth="1"/>
    <col min="9484" max="9484" width="11.85546875" style="20" bestFit="1" customWidth="1"/>
    <col min="9485" max="9485" width="3.28515625" style="20" bestFit="1" customWidth="1"/>
    <col min="9486" max="9728" width="7.28515625" style="20"/>
    <col min="9729" max="9729" width="3.28515625" style="20" bestFit="1" customWidth="1"/>
    <col min="9730" max="9730" width="11.7109375" style="20" bestFit="1" customWidth="1"/>
    <col min="9731" max="9731" width="15.28515625" style="20" customWidth="1"/>
    <col min="9732" max="9732" width="11.42578125" style="20" customWidth="1"/>
    <col min="9733" max="9734" width="12.5703125" style="20" customWidth="1"/>
    <col min="9735" max="9735" width="14" style="20" customWidth="1"/>
    <col min="9736" max="9736" width="11.42578125" style="20" customWidth="1"/>
    <col min="9737" max="9737" width="14.28515625" style="20" customWidth="1"/>
    <col min="9738" max="9738" width="13" style="20" customWidth="1"/>
    <col min="9739" max="9739" width="13.5703125" style="20" customWidth="1"/>
    <col min="9740" max="9740" width="11.85546875" style="20" bestFit="1" customWidth="1"/>
    <col min="9741" max="9741" width="3.28515625" style="20" bestFit="1" customWidth="1"/>
    <col min="9742" max="9984" width="7.28515625" style="20"/>
    <col min="9985" max="9985" width="3.28515625" style="20" bestFit="1" customWidth="1"/>
    <col min="9986" max="9986" width="11.7109375" style="20" bestFit="1" customWidth="1"/>
    <col min="9987" max="9987" width="15.28515625" style="20" customWidth="1"/>
    <col min="9988" max="9988" width="11.42578125" style="20" customWidth="1"/>
    <col min="9989" max="9990" width="12.5703125" style="20" customWidth="1"/>
    <col min="9991" max="9991" width="14" style="20" customWidth="1"/>
    <col min="9992" max="9992" width="11.42578125" style="20" customWidth="1"/>
    <col min="9993" max="9993" width="14.28515625" style="20" customWidth="1"/>
    <col min="9994" max="9994" width="13" style="20" customWidth="1"/>
    <col min="9995" max="9995" width="13.5703125" style="20" customWidth="1"/>
    <col min="9996" max="9996" width="11.85546875" style="20" bestFit="1" customWidth="1"/>
    <col min="9997" max="9997" width="3.28515625" style="20" bestFit="1" customWidth="1"/>
    <col min="9998" max="10240" width="7.28515625" style="20"/>
    <col min="10241" max="10241" width="3.28515625" style="20" bestFit="1" customWidth="1"/>
    <col min="10242" max="10242" width="11.7109375" style="20" bestFit="1" customWidth="1"/>
    <col min="10243" max="10243" width="15.28515625" style="20" customWidth="1"/>
    <col min="10244" max="10244" width="11.42578125" style="20" customWidth="1"/>
    <col min="10245" max="10246" width="12.5703125" style="20" customWidth="1"/>
    <col min="10247" max="10247" width="14" style="20" customWidth="1"/>
    <col min="10248" max="10248" width="11.42578125" style="20" customWidth="1"/>
    <col min="10249" max="10249" width="14.28515625" style="20" customWidth="1"/>
    <col min="10250" max="10250" width="13" style="20" customWidth="1"/>
    <col min="10251" max="10251" width="13.5703125" style="20" customWidth="1"/>
    <col min="10252" max="10252" width="11.85546875" style="20" bestFit="1" customWidth="1"/>
    <col min="10253" max="10253" width="3.28515625" style="20" bestFit="1" customWidth="1"/>
    <col min="10254" max="10496" width="7.28515625" style="20"/>
    <col min="10497" max="10497" width="3.28515625" style="20" bestFit="1" customWidth="1"/>
    <col min="10498" max="10498" width="11.7109375" style="20" bestFit="1" customWidth="1"/>
    <col min="10499" max="10499" width="15.28515625" style="20" customWidth="1"/>
    <col min="10500" max="10500" width="11.42578125" style="20" customWidth="1"/>
    <col min="10501" max="10502" width="12.5703125" style="20" customWidth="1"/>
    <col min="10503" max="10503" width="14" style="20" customWidth="1"/>
    <col min="10504" max="10504" width="11.42578125" style="20" customWidth="1"/>
    <col min="10505" max="10505" width="14.28515625" style="20" customWidth="1"/>
    <col min="10506" max="10506" width="13" style="20" customWidth="1"/>
    <col min="10507" max="10507" width="13.5703125" style="20" customWidth="1"/>
    <col min="10508" max="10508" width="11.85546875" style="20" bestFit="1" customWidth="1"/>
    <col min="10509" max="10509" width="3.28515625" style="20" bestFit="1" customWidth="1"/>
    <col min="10510" max="10752" width="7.28515625" style="20"/>
    <col min="10753" max="10753" width="3.28515625" style="20" bestFit="1" customWidth="1"/>
    <col min="10754" max="10754" width="11.7109375" style="20" bestFit="1" customWidth="1"/>
    <col min="10755" max="10755" width="15.28515625" style="20" customWidth="1"/>
    <col min="10756" max="10756" width="11.42578125" style="20" customWidth="1"/>
    <col min="10757" max="10758" width="12.5703125" style="20" customWidth="1"/>
    <col min="10759" max="10759" width="14" style="20" customWidth="1"/>
    <col min="10760" max="10760" width="11.42578125" style="20" customWidth="1"/>
    <col min="10761" max="10761" width="14.28515625" style="20" customWidth="1"/>
    <col min="10762" max="10762" width="13" style="20" customWidth="1"/>
    <col min="10763" max="10763" width="13.5703125" style="20" customWidth="1"/>
    <col min="10764" max="10764" width="11.85546875" style="20" bestFit="1" customWidth="1"/>
    <col min="10765" max="10765" width="3.28515625" style="20" bestFit="1" customWidth="1"/>
    <col min="10766" max="11008" width="7.28515625" style="20"/>
    <col min="11009" max="11009" width="3.28515625" style="20" bestFit="1" customWidth="1"/>
    <col min="11010" max="11010" width="11.7109375" style="20" bestFit="1" customWidth="1"/>
    <col min="11011" max="11011" width="15.28515625" style="20" customWidth="1"/>
    <col min="11012" max="11012" width="11.42578125" style="20" customWidth="1"/>
    <col min="11013" max="11014" width="12.5703125" style="20" customWidth="1"/>
    <col min="11015" max="11015" width="14" style="20" customWidth="1"/>
    <col min="11016" max="11016" width="11.42578125" style="20" customWidth="1"/>
    <col min="11017" max="11017" width="14.28515625" style="20" customWidth="1"/>
    <col min="11018" max="11018" width="13" style="20" customWidth="1"/>
    <col min="11019" max="11019" width="13.5703125" style="20" customWidth="1"/>
    <col min="11020" max="11020" width="11.85546875" style="20" bestFit="1" customWidth="1"/>
    <col min="11021" max="11021" width="3.28515625" style="20" bestFit="1" customWidth="1"/>
    <col min="11022" max="11264" width="7.28515625" style="20"/>
    <col min="11265" max="11265" width="3.28515625" style="20" bestFit="1" customWidth="1"/>
    <col min="11266" max="11266" width="11.7109375" style="20" bestFit="1" customWidth="1"/>
    <col min="11267" max="11267" width="15.28515625" style="20" customWidth="1"/>
    <col min="11268" max="11268" width="11.42578125" style="20" customWidth="1"/>
    <col min="11269" max="11270" width="12.5703125" style="20" customWidth="1"/>
    <col min="11271" max="11271" width="14" style="20" customWidth="1"/>
    <col min="11272" max="11272" width="11.42578125" style="20" customWidth="1"/>
    <col min="11273" max="11273" width="14.28515625" style="20" customWidth="1"/>
    <col min="11274" max="11274" width="13" style="20" customWidth="1"/>
    <col min="11275" max="11275" width="13.5703125" style="20" customWidth="1"/>
    <col min="11276" max="11276" width="11.85546875" style="20" bestFit="1" customWidth="1"/>
    <col min="11277" max="11277" width="3.28515625" style="20" bestFit="1" customWidth="1"/>
    <col min="11278" max="11520" width="7.28515625" style="20"/>
    <col min="11521" max="11521" width="3.28515625" style="20" bestFit="1" customWidth="1"/>
    <col min="11522" max="11522" width="11.7109375" style="20" bestFit="1" customWidth="1"/>
    <col min="11523" max="11523" width="15.28515625" style="20" customWidth="1"/>
    <col min="11524" max="11524" width="11.42578125" style="20" customWidth="1"/>
    <col min="11525" max="11526" width="12.5703125" style="20" customWidth="1"/>
    <col min="11527" max="11527" width="14" style="20" customWidth="1"/>
    <col min="11528" max="11528" width="11.42578125" style="20" customWidth="1"/>
    <col min="11529" max="11529" width="14.28515625" style="20" customWidth="1"/>
    <col min="11530" max="11530" width="13" style="20" customWidth="1"/>
    <col min="11531" max="11531" width="13.5703125" style="20" customWidth="1"/>
    <col min="11532" max="11532" width="11.85546875" style="20" bestFit="1" customWidth="1"/>
    <col min="11533" max="11533" width="3.28515625" style="20" bestFit="1" customWidth="1"/>
    <col min="11534" max="11776" width="7.28515625" style="20"/>
    <col min="11777" max="11777" width="3.28515625" style="20" bestFit="1" customWidth="1"/>
    <col min="11778" max="11778" width="11.7109375" style="20" bestFit="1" customWidth="1"/>
    <col min="11779" max="11779" width="15.28515625" style="20" customWidth="1"/>
    <col min="11780" max="11780" width="11.42578125" style="20" customWidth="1"/>
    <col min="11781" max="11782" width="12.5703125" style="20" customWidth="1"/>
    <col min="11783" max="11783" width="14" style="20" customWidth="1"/>
    <col min="11784" max="11784" width="11.42578125" style="20" customWidth="1"/>
    <col min="11785" max="11785" width="14.28515625" style="20" customWidth="1"/>
    <col min="11786" max="11786" width="13" style="20" customWidth="1"/>
    <col min="11787" max="11787" width="13.5703125" style="20" customWidth="1"/>
    <col min="11788" max="11788" width="11.85546875" style="20" bestFit="1" customWidth="1"/>
    <col min="11789" max="11789" width="3.28515625" style="20" bestFit="1" customWidth="1"/>
    <col min="11790" max="12032" width="7.28515625" style="20"/>
    <col min="12033" max="12033" width="3.28515625" style="20" bestFit="1" customWidth="1"/>
    <col min="12034" max="12034" width="11.7109375" style="20" bestFit="1" customWidth="1"/>
    <col min="12035" max="12035" width="15.28515625" style="20" customWidth="1"/>
    <col min="12036" max="12036" width="11.42578125" style="20" customWidth="1"/>
    <col min="12037" max="12038" width="12.5703125" style="20" customWidth="1"/>
    <col min="12039" max="12039" width="14" style="20" customWidth="1"/>
    <col min="12040" max="12040" width="11.42578125" style="20" customWidth="1"/>
    <col min="12041" max="12041" width="14.28515625" style="20" customWidth="1"/>
    <col min="12042" max="12042" width="13" style="20" customWidth="1"/>
    <col min="12043" max="12043" width="13.5703125" style="20" customWidth="1"/>
    <col min="12044" max="12044" width="11.85546875" style="20" bestFit="1" customWidth="1"/>
    <col min="12045" max="12045" width="3.28515625" style="20" bestFit="1" customWidth="1"/>
    <col min="12046" max="12288" width="7.28515625" style="20"/>
    <col min="12289" max="12289" width="3.28515625" style="20" bestFit="1" customWidth="1"/>
    <col min="12290" max="12290" width="11.7109375" style="20" bestFit="1" customWidth="1"/>
    <col min="12291" max="12291" width="15.28515625" style="20" customWidth="1"/>
    <col min="12292" max="12292" width="11.42578125" style="20" customWidth="1"/>
    <col min="12293" max="12294" width="12.5703125" style="20" customWidth="1"/>
    <col min="12295" max="12295" width="14" style="20" customWidth="1"/>
    <col min="12296" max="12296" width="11.42578125" style="20" customWidth="1"/>
    <col min="12297" max="12297" width="14.28515625" style="20" customWidth="1"/>
    <col min="12298" max="12298" width="13" style="20" customWidth="1"/>
    <col min="12299" max="12299" width="13.5703125" style="20" customWidth="1"/>
    <col min="12300" max="12300" width="11.85546875" style="20" bestFit="1" customWidth="1"/>
    <col min="12301" max="12301" width="3.28515625" style="20" bestFit="1" customWidth="1"/>
    <col min="12302" max="12544" width="7.28515625" style="20"/>
    <col min="12545" max="12545" width="3.28515625" style="20" bestFit="1" customWidth="1"/>
    <col min="12546" max="12546" width="11.7109375" style="20" bestFit="1" customWidth="1"/>
    <col min="12547" max="12547" width="15.28515625" style="20" customWidth="1"/>
    <col min="12548" max="12548" width="11.42578125" style="20" customWidth="1"/>
    <col min="12549" max="12550" width="12.5703125" style="20" customWidth="1"/>
    <col min="12551" max="12551" width="14" style="20" customWidth="1"/>
    <col min="12552" max="12552" width="11.42578125" style="20" customWidth="1"/>
    <col min="12553" max="12553" width="14.28515625" style="20" customWidth="1"/>
    <col min="12554" max="12554" width="13" style="20" customWidth="1"/>
    <col min="12555" max="12555" width="13.5703125" style="20" customWidth="1"/>
    <col min="12556" max="12556" width="11.85546875" style="20" bestFit="1" customWidth="1"/>
    <col min="12557" max="12557" width="3.28515625" style="20" bestFit="1" customWidth="1"/>
    <col min="12558" max="12800" width="7.28515625" style="20"/>
    <col min="12801" max="12801" width="3.28515625" style="20" bestFit="1" customWidth="1"/>
    <col min="12802" max="12802" width="11.7109375" style="20" bestFit="1" customWidth="1"/>
    <col min="12803" max="12803" width="15.28515625" style="20" customWidth="1"/>
    <col min="12804" max="12804" width="11.42578125" style="20" customWidth="1"/>
    <col min="12805" max="12806" width="12.5703125" style="20" customWidth="1"/>
    <col min="12807" max="12807" width="14" style="20" customWidth="1"/>
    <col min="12808" max="12808" width="11.42578125" style="20" customWidth="1"/>
    <col min="12809" max="12809" width="14.28515625" style="20" customWidth="1"/>
    <col min="12810" max="12810" width="13" style="20" customWidth="1"/>
    <col min="12811" max="12811" width="13.5703125" style="20" customWidth="1"/>
    <col min="12812" max="12812" width="11.85546875" style="20" bestFit="1" customWidth="1"/>
    <col min="12813" max="12813" width="3.28515625" style="20" bestFit="1" customWidth="1"/>
    <col min="12814" max="13056" width="7.28515625" style="20"/>
    <col min="13057" max="13057" width="3.28515625" style="20" bestFit="1" customWidth="1"/>
    <col min="13058" max="13058" width="11.7109375" style="20" bestFit="1" customWidth="1"/>
    <col min="13059" max="13059" width="15.28515625" style="20" customWidth="1"/>
    <col min="13060" max="13060" width="11.42578125" style="20" customWidth="1"/>
    <col min="13061" max="13062" width="12.5703125" style="20" customWidth="1"/>
    <col min="13063" max="13063" width="14" style="20" customWidth="1"/>
    <col min="13064" max="13064" width="11.42578125" style="20" customWidth="1"/>
    <col min="13065" max="13065" width="14.28515625" style="20" customWidth="1"/>
    <col min="13066" max="13066" width="13" style="20" customWidth="1"/>
    <col min="13067" max="13067" width="13.5703125" style="20" customWidth="1"/>
    <col min="13068" max="13068" width="11.85546875" style="20" bestFit="1" customWidth="1"/>
    <col min="13069" max="13069" width="3.28515625" style="20" bestFit="1" customWidth="1"/>
    <col min="13070" max="13312" width="7.28515625" style="20"/>
    <col min="13313" max="13313" width="3.28515625" style="20" bestFit="1" customWidth="1"/>
    <col min="13314" max="13314" width="11.7109375" style="20" bestFit="1" customWidth="1"/>
    <col min="13315" max="13315" width="15.28515625" style="20" customWidth="1"/>
    <col min="13316" max="13316" width="11.42578125" style="20" customWidth="1"/>
    <col min="13317" max="13318" width="12.5703125" style="20" customWidth="1"/>
    <col min="13319" max="13319" width="14" style="20" customWidth="1"/>
    <col min="13320" max="13320" width="11.42578125" style="20" customWidth="1"/>
    <col min="13321" max="13321" width="14.28515625" style="20" customWidth="1"/>
    <col min="13322" max="13322" width="13" style="20" customWidth="1"/>
    <col min="13323" max="13323" width="13.5703125" style="20" customWidth="1"/>
    <col min="13324" max="13324" width="11.85546875" style="20" bestFit="1" customWidth="1"/>
    <col min="13325" max="13325" width="3.28515625" style="20" bestFit="1" customWidth="1"/>
    <col min="13326" max="13568" width="7.28515625" style="20"/>
    <col min="13569" max="13569" width="3.28515625" style="20" bestFit="1" customWidth="1"/>
    <col min="13570" max="13570" width="11.7109375" style="20" bestFit="1" customWidth="1"/>
    <col min="13571" max="13571" width="15.28515625" style="20" customWidth="1"/>
    <col min="13572" max="13572" width="11.42578125" style="20" customWidth="1"/>
    <col min="13573" max="13574" width="12.5703125" style="20" customWidth="1"/>
    <col min="13575" max="13575" width="14" style="20" customWidth="1"/>
    <col min="13576" max="13576" width="11.42578125" style="20" customWidth="1"/>
    <col min="13577" max="13577" width="14.28515625" style="20" customWidth="1"/>
    <col min="13578" max="13578" width="13" style="20" customWidth="1"/>
    <col min="13579" max="13579" width="13.5703125" style="20" customWidth="1"/>
    <col min="13580" max="13580" width="11.85546875" style="20" bestFit="1" customWidth="1"/>
    <col min="13581" max="13581" width="3.28515625" style="20" bestFit="1" customWidth="1"/>
    <col min="13582" max="13824" width="7.28515625" style="20"/>
    <col min="13825" max="13825" width="3.28515625" style="20" bestFit="1" customWidth="1"/>
    <col min="13826" max="13826" width="11.7109375" style="20" bestFit="1" customWidth="1"/>
    <col min="13827" max="13827" width="15.28515625" style="20" customWidth="1"/>
    <col min="13828" max="13828" width="11.42578125" style="20" customWidth="1"/>
    <col min="13829" max="13830" width="12.5703125" style="20" customWidth="1"/>
    <col min="13831" max="13831" width="14" style="20" customWidth="1"/>
    <col min="13832" max="13832" width="11.42578125" style="20" customWidth="1"/>
    <col min="13833" max="13833" width="14.28515625" style="20" customWidth="1"/>
    <col min="13834" max="13834" width="13" style="20" customWidth="1"/>
    <col min="13835" max="13835" width="13.5703125" style="20" customWidth="1"/>
    <col min="13836" max="13836" width="11.85546875" style="20" bestFit="1" customWidth="1"/>
    <col min="13837" max="13837" width="3.28515625" style="20" bestFit="1" customWidth="1"/>
    <col min="13838" max="14080" width="7.28515625" style="20"/>
    <col min="14081" max="14081" width="3.28515625" style="20" bestFit="1" customWidth="1"/>
    <col min="14082" max="14082" width="11.7109375" style="20" bestFit="1" customWidth="1"/>
    <col min="14083" max="14083" width="15.28515625" style="20" customWidth="1"/>
    <col min="14084" max="14084" width="11.42578125" style="20" customWidth="1"/>
    <col min="14085" max="14086" width="12.5703125" style="20" customWidth="1"/>
    <col min="14087" max="14087" width="14" style="20" customWidth="1"/>
    <col min="14088" max="14088" width="11.42578125" style="20" customWidth="1"/>
    <col min="14089" max="14089" width="14.28515625" style="20" customWidth="1"/>
    <col min="14090" max="14090" width="13" style="20" customWidth="1"/>
    <col min="14091" max="14091" width="13.5703125" style="20" customWidth="1"/>
    <col min="14092" max="14092" width="11.85546875" style="20" bestFit="1" customWidth="1"/>
    <col min="14093" max="14093" width="3.28515625" style="20" bestFit="1" customWidth="1"/>
    <col min="14094" max="14336" width="7.28515625" style="20"/>
    <col min="14337" max="14337" width="3.28515625" style="20" bestFit="1" customWidth="1"/>
    <col min="14338" max="14338" width="11.7109375" style="20" bestFit="1" customWidth="1"/>
    <col min="14339" max="14339" width="15.28515625" style="20" customWidth="1"/>
    <col min="14340" max="14340" width="11.42578125" style="20" customWidth="1"/>
    <col min="14341" max="14342" width="12.5703125" style="20" customWidth="1"/>
    <col min="14343" max="14343" width="14" style="20" customWidth="1"/>
    <col min="14344" max="14344" width="11.42578125" style="20" customWidth="1"/>
    <col min="14345" max="14345" width="14.28515625" style="20" customWidth="1"/>
    <col min="14346" max="14346" width="13" style="20" customWidth="1"/>
    <col min="14347" max="14347" width="13.5703125" style="20" customWidth="1"/>
    <col min="14348" max="14348" width="11.85546875" style="20" bestFit="1" customWidth="1"/>
    <col min="14349" max="14349" width="3.28515625" style="20" bestFit="1" customWidth="1"/>
    <col min="14350" max="14592" width="7.28515625" style="20"/>
    <col min="14593" max="14593" width="3.28515625" style="20" bestFit="1" customWidth="1"/>
    <col min="14594" max="14594" width="11.7109375" style="20" bestFit="1" customWidth="1"/>
    <col min="14595" max="14595" width="15.28515625" style="20" customWidth="1"/>
    <col min="14596" max="14596" width="11.42578125" style="20" customWidth="1"/>
    <col min="14597" max="14598" width="12.5703125" style="20" customWidth="1"/>
    <col min="14599" max="14599" width="14" style="20" customWidth="1"/>
    <col min="14600" max="14600" width="11.42578125" style="20" customWidth="1"/>
    <col min="14601" max="14601" width="14.28515625" style="20" customWidth="1"/>
    <col min="14602" max="14602" width="13" style="20" customWidth="1"/>
    <col min="14603" max="14603" width="13.5703125" style="20" customWidth="1"/>
    <col min="14604" max="14604" width="11.85546875" style="20" bestFit="1" customWidth="1"/>
    <col min="14605" max="14605" width="3.28515625" style="20" bestFit="1" customWidth="1"/>
    <col min="14606" max="14848" width="7.28515625" style="20"/>
    <col min="14849" max="14849" width="3.28515625" style="20" bestFit="1" customWidth="1"/>
    <col min="14850" max="14850" width="11.7109375" style="20" bestFit="1" customWidth="1"/>
    <col min="14851" max="14851" width="15.28515625" style="20" customWidth="1"/>
    <col min="14852" max="14852" width="11.42578125" style="20" customWidth="1"/>
    <col min="14853" max="14854" width="12.5703125" style="20" customWidth="1"/>
    <col min="14855" max="14855" width="14" style="20" customWidth="1"/>
    <col min="14856" max="14856" width="11.42578125" style="20" customWidth="1"/>
    <col min="14857" max="14857" width="14.28515625" style="20" customWidth="1"/>
    <col min="14858" max="14858" width="13" style="20" customWidth="1"/>
    <col min="14859" max="14859" width="13.5703125" style="20" customWidth="1"/>
    <col min="14860" max="14860" width="11.85546875" style="20" bestFit="1" customWidth="1"/>
    <col min="14861" max="14861" width="3.28515625" style="20" bestFit="1" customWidth="1"/>
    <col min="14862" max="15104" width="7.28515625" style="20"/>
    <col min="15105" max="15105" width="3.28515625" style="20" bestFit="1" customWidth="1"/>
    <col min="15106" max="15106" width="11.7109375" style="20" bestFit="1" customWidth="1"/>
    <col min="15107" max="15107" width="15.28515625" style="20" customWidth="1"/>
    <col min="15108" max="15108" width="11.42578125" style="20" customWidth="1"/>
    <col min="15109" max="15110" width="12.5703125" style="20" customWidth="1"/>
    <col min="15111" max="15111" width="14" style="20" customWidth="1"/>
    <col min="15112" max="15112" width="11.42578125" style="20" customWidth="1"/>
    <col min="15113" max="15113" width="14.28515625" style="20" customWidth="1"/>
    <col min="15114" max="15114" width="13" style="20" customWidth="1"/>
    <col min="15115" max="15115" width="13.5703125" style="20" customWidth="1"/>
    <col min="15116" max="15116" width="11.85546875" style="20" bestFit="1" customWidth="1"/>
    <col min="15117" max="15117" width="3.28515625" style="20" bestFit="1" customWidth="1"/>
    <col min="15118" max="15360" width="7.28515625" style="20"/>
    <col min="15361" max="15361" width="3.28515625" style="20" bestFit="1" customWidth="1"/>
    <col min="15362" max="15362" width="11.7109375" style="20" bestFit="1" customWidth="1"/>
    <col min="15363" max="15363" width="15.28515625" style="20" customWidth="1"/>
    <col min="15364" max="15364" width="11.42578125" style="20" customWidth="1"/>
    <col min="15365" max="15366" width="12.5703125" style="20" customWidth="1"/>
    <col min="15367" max="15367" width="14" style="20" customWidth="1"/>
    <col min="15368" max="15368" width="11.42578125" style="20" customWidth="1"/>
    <col min="15369" max="15369" width="14.28515625" style="20" customWidth="1"/>
    <col min="15370" max="15370" width="13" style="20" customWidth="1"/>
    <col min="15371" max="15371" width="13.5703125" style="20" customWidth="1"/>
    <col min="15372" max="15372" width="11.85546875" style="20" bestFit="1" customWidth="1"/>
    <col min="15373" max="15373" width="3.28515625" style="20" bestFit="1" customWidth="1"/>
    <col min="15374" max="15616" width="7.28515625" style="20"/>
    <col min="15617" max="15617" width="3.28515625" style="20" bestFit="1" customWidth="1"/>
    <col min="15618" max="15618" width="11.7109375" style="20" bestFit="1" customWidth="1"/>
    <col min="15619" max="15619" width="15.28515625" style="20" customWidth="1"/>
    <col min="15620" max="15620" width="11.42578125" style="20" customWidth="1"/>
    <col min="15621" max="15622" width="12.5703125" style="20" customWidth="1"/>
    <col min="15623" max="15623" width="14" style="20" customWidth="1"/>
    <col min="15624" max="15624" width="11.42578125" style="20" customWidth="1"/>
    <col min="15625" max="15625" width="14.28515625" style="20" customWidth="1"/>
    <col min="15626" max="15626" width="13" style="20" customWidth="1"/>
    <col min="15627" max="15627" width="13.5703125" style="20" customWidth="1"/>
    <col min="15628" max="15628" width="11.85546875" style="20" bestFit="1" customWidth="1"/>
    <col min="15629" max="15629" width="3.28515625" style="20" bestFit="1" customWidth="1"/>
    <col min="15630" max="15872" width="7.28515625" style="20"/>
    <col min="15873" max="15873" width="3.28515625" style="20" bestFit="1" customWidth="1"/>
    <col min="15874" max="15874" width="11.7109375" style="20" bestFit="1" customWidth="1"/>
    <col min="15875" max="15875" width="15.28515625" style="20" customWidth="1"/>
    <col min="15876" max="15876" width="11.42578125" style="20" customWidth="1"/>
    <col min="15877" max="15878" width="12.5703125" style="20" customWidth="1"/>
    <col min="15879" max="15879" width="14" style="20" customWidth="1"/>
    <col min="15880" max="15880" width="11.42578125" style="20" customWidth="1"/>
    <col min="15881" max="15881" width="14.28515625" style="20" customWidth="1"/>
    <col min="15882" max="15882" width="13" style="20" customWidth="1"/>
    <col min="15883" max="15883" width="13.5703125" style="20" customWidth="1"/>
    <col min="15884" max="15884" width="11.85546875" style="20" bestFit="1" customWidth="1"/>
    <col min="15885" max="15885" width="3.28515625" style="20" bestFit="1" customWidth="1"/>
    <col min="15886" max="16128" width="7.28515625" style="20"/>
    <col min="16129" max="16129" width="3.28515625" style="20" bestFit="1" customWidth="1"/>
    <col min="16130" max="16130" width="11.7109375" style="20" bestFit="1" customWidth="1"/>
    <col min="16131" max="16131" width="15.28515625" style="20" customWidth="1"/>
    <col min="16132" max="16132" width="11.42578125" style="20" customWidth="1"/>
    <col min="16133" max="16134" width="12.5703125" style="20" customWidth="1"/>
    <col min="16135" max="16135" width="14" style="20" customWidth="1"/>
    <col min="16136" max="16136" width="11.42578125" style="20" customWidth="1"/>
    <col min="16137" max="16137" width="14.28515625" style="20" customWidth="1"/>
    <col min="16138" max="16138" width="13" style="20" customWidth="1"/>
    <col min="16139" max="16139" width="13.5703125" style="20" customWidth="1"/>
    <col min="16140" max="16140" width="11.85546875" style="20" bestFit="1" customWidth="1"/>
    <col min="16141" max="16141" width="3.28515625" style="20" bestFit="1" customWidth="1"/>
    <col min="16142" max="16384" width="7.28515625" style="20"/>
  </cols>
  <sheetData>
    <row r="1" spans="1:13" x14ac:dyDescent="0.2">
      <c r="A1" s="20" t="s">
        <v>1</v>
      </c>
    </row>
    <row r="2" spans="1:13" x14ac:dyDescent="0.2">
      <c r="A2" s="1" t="s">
        <v>271</v>
      </c>
      <c r="C2" s="104" t="s">
        <v>260</v>
      </c>
      <c r="H2" s="22"/>
      <c r="M2" s="21"/>
    </row>
    <row r="3" spans="1:13" x14ac:dyDescent="0.2">
      <c r="A3" s="1" t="str">
        <f>'Exhibit A - City'!A3</f>
        <v>FOR THE YEAR ENDED JUNE 30, 2022</v>
      </c>
      <c r="H3" s="22"/>
      <c r="M3" s="105"/>
    </row>
    <row r="4" spans="1:13" x14ac:dyDescent="0.2">
      <c r="H4" s="22"/>
      <c r="M4" s="105"/>
    </row>
    <row r="6" spans="1:13" x14ac:dyDescent="0.2">
      <c r="L6" s="24"/>
    </row>
    <row r="7" spans="1:13" s="30" customFormat="1" ht="40.15" customHeight="1" x14ac:dyDescent="0.2">
      <c r="A7" s="28" t="s">
        <v>8</v>
      </c>
      <c r="B7" s="28" t="s">
        <v>10</v>
      </c>
      <c r="C7" s="106" t="s">
        <v>313</v>
      </c>
      <c r="D7" s="106" t="s">
        <v>314</v>
      </c>
      <c r="E7" s="106" t="s">
        <v>311</v>
      </c>
      <c r="F7" s="106" t="s">
        <v>312</v>
      </c>
      <c r="G7" s="106" t="s">
        <v>315</v>
      </c>
      <c r="H7" s="106" t="s">
        <v>316</v>
      </c>
      <c r="I7" s="106" t="s">
        <v>318</v>
      </c>
      <c r="J7" s="106" t="s">
        <v>317</v>
      </c>
      <c r="K7" s="107" t="s">
        <v>46</v>
      </c>
      <c r="L7" s="29" t="s">
        <v>47</v>
      </c>
      <c r="M7" s="28" t="s">
        <v>8</v>
      </c>
    </row>
    <row r="8" spans="1:13" ht="12.75" customHeight="1" x14ac:dyDescent="0.2">
      <c r="A8" s="20">
        <v>1</v>
      </c>
      <c r="B8" s="20" t="s">
        <v>391</v>
      </c>
      <c r="C8" s="31">
        <v>2487769</v>
      </c>
      <c r="D8" s="31">
        <v>0</v>
      </c>
      <c r="E8" s="31">
        <v>2835970</v>
      </c>
      <c r="F8" s="31">
        <v>3053246</v>
      </c>
      <c r="G8" s="31">
        <v>4347</v>
      </c>
      <c r="H8" s="31">
        <v>0</v>
      </c>
      <c r="I8" s="31">
        <v>2456031</v>
      </c>
      <c r="J8" s="31">
        <v>1109360</v>
      </c>
      <c r="K8" s="31">
        <v>0</v>
      </c>
      <c r="L8" s="31">
        <v>11946723</v>
      </c>
      <c r="M8" s="20">
        <v>1</v>
      </c>
    </row>
    <row r="9" spans="1:13" ht="12.75" customHeight="1" x14ac:dyDescent="0.2">
      <c r="A9" s="20">
        <v>2</v>
      </c>
      <c r="B9" s="20" t="s">
        <v>392</v>
      </c>
      <c r="C9" s="31">
        <v>2252924</v>
      </c>
      <c r="D9" s="31">
        <v>0</v>
      </c>
      <c r="E9" s="31">
        <v>3403406</v>
      </c>
      <c r="F9" s="31">
        <v>3318881</v>
      </c>
      <c r="G9" s="31">
        <v>0</v>
      </c>
      <c r="H9" s="31">
        <v>0</v>
      </c>
      <c r="I9" s="31">
        <v>277557</v>
      </c>
      <c r="J9" s="31">
        <v>1978061</v>
      </c>
      <c r="K9" s="31">
        <v>0</v>
      </c>
      <c r="L9" s="31">
        <v>11230829</v>
      </c>
      <c r="M9" s="20">
        <v>2</v>
      </c>
    </row>
    <row r="10" spans="1:13" ht="12.75" customHeight="1" x14ac:dyDescent="0.2">
      <c r="A10" s="20">
        <v>3</v>
      </c>
      <c r="B10" s="20" t="s">
        <v>393</v>
      </c>
      <c r="C10" s="31">
        <v>1101250</v>
      </c>
      <c r="D10" s="31">
        <v>0</v>
      </c>
      <c r="E10" s="31">
        <v>2784540</v>
      </c>
      <c r="F10" s="31">
        <v>5257594</v>
      </c>
      <c r="G10" s="31">
        <v>19748</v>
      </c>
      <c r="H10" s="31">
        <v>0</v>
      </c>
      <c r="I10" s="31">
        <v>29446</v>
      </c>
      <c r="J10" s="31">
        <v>2234416</v>
      </c>
      <c r="K10" s="31">
        <v>0</v>
      </c>
      <c r="L10" s="31">
        <v>11426994</v>
      </c>
      <c r="M10" s="20">
        <v>3</v>
      </c>
    </row>
    <row r="11" spans="1:13" ht="12.75" customHeight="1" x14ac:dyDescent="0.2">
      <c r="A11" s="20">
        <v>4</v>
      </c>
      <c r="B11" s="20" t="s">
        <v>394</v>
      </c>
      <c r="C11" s="31">
        <v>1271484</v>
      </c>
      <c r="D11" s="31">
        <v>0</v>
      </c>
      <c r="E11" s="31">
        <v>861106</v>
      </c>
      <c r="F11" s="31">
        <v>1217274</v>
      </c>
      <c r="G11" s="31">
        <v>21353</v>
      </c>
      <c r="H11" s="31">
        <v>0</v>
      </c>
      <c r="I11" s="31">
        <v>10849</v>
      </c>
      <c r="J11" s="31">
        <v>151233</v>
      </c>
      <c r="K11" s="31">
        <v>0</v>
      </c>
      <c r="L11" s="31">
        <v>3533299</v>
      </c>
      <c r="M11" s="20">
        <v>4</v>
      </c>
    </row>
    <row r="12" spans="1:13" ht="12.75" customHeight="1" x14ac:dyDescent="0.2">
      <c r="A12" s="20">
        <v>5</v>
      </c>
      <c r="B12" s="20" t="s">
        <v>395</v>
      </c>
      <c r="C12" s="31">
        <v>0</v>
      </c>
      <c r="D12" s="31">
        <v>0</v>
      </c>
      <c r="E12" s="31">
        <v>0</v>
      </c>
      <c r="F12" s="31">
        <v>0</v>
      </c>
      <c r="G12" s="31">
        <v>0</v>
      </c>
      <c r="H12" s="31">
        <v>0</v>
      </c>
      <c r="I12" s="31">
        <v>0</v>
      </c>
      <c r="J12" s="31">
        <v>0</v>
      </c>
      <c r="K12" s="31">
        <v>0</v>
      </c>
      <c r="L12" s="31">
        <v>0</v>
      </c>
      <c r="M12" s="20">
        <v>5</v>
      </c>
    </row>
    <row r="13" spans="1:13" ht="12.75" customHeight="1" x14ac:dyDescent="0.2">
      <c r="A13" s="20">
        <v>6</v>
      </c>
      <c r="B13" s="20" t="s">
        <v>396</v>
      </c>
      <c r="C13" s="31">
        <v>4136623</v>
      </c>
      <c r="D13" s="31">
        <v>0</v>
      </c>
      <c r="E13" s="31">
        <v>11580966</v>
      </c>
      <c r="F13" s="31">
        <v>9243849</v>
      </c>
      <c r="G13" s="31">
        <v>25982</v>
      </c>
      <c r="H13" s="31">
        <v>0</v>
      </c>
      <c r="I13" s="31">
        <v>3076455</v>
      </c>
      <c r="J13" s="31">
        <v>4966814</v>
      </c>
      <c r="K13" s="31">
        <v>0</v>
      </c>
      <c r="L13" s="31">
        <v>33030689</v>
      </c>
      <c r="M13" s="20">
        <v>6</v>
      </c>
    </row>
    <row r="14" spans="1:13" ht="12.75" customHeight="1" x14ac:dyDescent="0.2">
      <c r="A14" s="20">
        <v>7</v>
      </c>
      <c r="B14" s="20" t="s">
        <v>397</v>
      </c>
      <c r="C14" s="31">
        <v>780421</v>
      </c>
      <c r="D14" s="31">
        <v>0</v>
      </c>
      <c r="E14" s="31">
        <v>2291155</v>
      </c>
      <c r="F14" s="31">
        <v>1634295</v>
      </c>
      <c r="G14" s="31">
        <v>12360</v>
      </c>
      <c r="H14" s="31">
        <v>0</v>
      </c>
      <c r="I14" s="31">
        <v>2373921</v>
      </c>
      <c r="J14" s="31">
        <v>460047</v>
      </c>
      <c r="K14" s="31">
        <v>0</v>
      </c>
      <c r="L14" s="31">
        <v>7552199</v>
      </c>
      <c r="M14" s="20">
        <v>7</v>
      </c>
    </row>
    <row r="15" spans="1:13" ht="12.75" customHeight="1" x14ac:dyDescent="0.2">
      <c r="A15" s="20">
        <v>8</v>
      </c>
      <c r="B15" s="20" t="s">
        <v>398</v>
      </c>
      <c r="C15" s="31">
        <v>936495</v>
      </c>
      <c r="D15" s="31">
        <v>0</v>
      </c>
      <c r="E15" s="31">
        <v>1040857</v>
      </c>
      <c r="F15" s="31">
        <v>3549535</v>
      </c>
      <c r="G15" s="31">
        <v>0</v>
      </c>
      <c r="H15" s="31">
        <v>0</v>
      </c>
      <c r="I15" s="31">
        <v>1094681</v>
      </c>
      <c r="J15" s="31">
        <v>650885</v>
      </c>
      <c r="K15" s="31">
        <v>0</v>
      </c>
      <c r="L15" s="31">
        <v>7272453</v>
      </c>
      <c r="M15" s="20">
        <v>8</v>
      </c>
    </row>
    <row r="16" spans="1:13" ht="12.75" customHeight="1" x14ac:dyDescent="0.2">
      <c r="A16" s="20">
        <v>9</v>
      </c>
      <c r="B16" s="20" t="s">
        <v>399</v>
      </c>
      <c r="C16" s="31">
        <v>1025512</v>
      </c>
      <c r="D16" s="31">
        <v>0</v>
      </c>
      <c r="E16" s="31">
        <v>795162</v>
      </c>
      <c r="F16" s="31">
        <v>689306</v>
      </c>
      <c r="G16" s="31">
        <v>17624</v>
      </c>
      <c r="H16" s="31">
        <v>0</v>
      </c>
      <c r="I16" s="31">
        <v>223653</v>
      </c>
      <c r="J16" s="31">
        <v>871610</v>
      </c>
      <c r="K16" s="31">
        <v>0</v>
      </c>
      <c r="L16" s="31">
        <v>3622867</v>
      </c>
      <c r="M16" s="20">
        <v>9</v>
      </c>
    </row>
    <row r="17" spans="1:13" ht="12.75" customHeight="1" x14ac:dyDescent="0.2">
      <c r="A17" s="20">
        <v>10</v>
      </c>
      <c r="B17" s="20" t="s">
        <v>400</v>
      </c>
      <c r="C17" s="31">
        <v>3920416</v>
      </c>
      <c r="D17" s="31">
        <v>0</v>
      </c>
      <c r="E17" s="31">
        <v>12478821</v>
      </c>
      <c r="F17" s="31">
        <v>8139408</v>
      </c>
      <c r="G17" s="31">
        <v>65511</v>
      </c>
      <c r="H17" s="31">
        <v>0</v>
      </c>
      <c r="I17" s="31">
        <v>5249857</v>
      </c>
      <c r="J17" s="31">
        <v>1546179</v>
      </c>
      <c r="K17" s="31">
        <v>0</v>
      </c>
      <c r="L17" s="31">
        <v>31400192</v>
      </c>
      <c r="M17" s="20">
        <v>10</v>
      </c>
    </row>
    <row r="18" spans="1:13" ht="12.75" customHeight="1" x14ac:dyDescent="0.2">
      <c r="A18" s="20">
        <v>11</v>
      </c>
      <c r="B18" s="20" t="s">
        <v>401</v>
      </c>
      <c r="C18" s="31">
        <v>0</v>
      </c>
      <c r="D18" s="31">
        <v>0</v>
      </c>
      <c r="E18" s="31">
        <v>0</v>
      </c>
      <c r="F18" s="31">
        <v>0</v>
      </c>
      <c r="G18" s="31">
        <v>0</v>
      </c>
      <c r="H18" s="31">
        <v>0</v>
      </c>
      <c r="I18" s="31">
        <v>0</v>
      </c>
      <c r="J18" s="31">
        <v>0</v>
      </c>
      <c r="K18" s="31">
        <v>0</v>
      </c>
      <c r="L18" s="31">
        <v>0</v>
      </c>
      <c r="M18" s="20">
        <v>11</v>
      </c>
    </row>
    <row r="19" spans="1:13" ht="12.75" customHeight="1" x14ac:dyDescent="0.2">
      <c r="A19" s="20">
        <v>12</v>
      </c>
      <c r="B19" s="20" t="s">
        <v>402</v>
      </c>
      <c r="C19" s="31">
        <v>1217020</v>
      </c>
      <c r="D19" s="31">
        <v>0</v>
      </c>
      <c r="E19" s="31">
        <v>2014374</v>
      </c>
      <c r="F19" s="31">
        <v>2416906</v>
      </c>
      <c r="G19" s="31">
        <v>20638</v>
      </c>
      <c r="H19" s="31">
        <v>9886808</v>
      </c>
      <c r="I19" s="31">
        <v>82191</v>
      </c>
      <c r="J19" s="31">
        <v>270752</v>
      </c>
      <c r="K19" s="31">
        <v>117940</v>
      </c>
      <c r="L19" s="31">
        <v>16026629</v>
      </c>
      <c r="M19" s="20">
        <v>12</v>
      </c>
    </row>
    <row r="20" spans="1:13" ht="12.75" customHeight="1" x14ac:dyDescent="0.2">
      <c r="A20" s="20">
        <v>13</v>
      </c>
      <c r="B20" s="20" t="s">
        <v>403</v>
      </c>
      <c r="C20" s="31">
        <v>945616</v>
      </c>
      <c r="D20" s="31">
        <v>0</v>
      </c>
      <c r="E20" s="31">
        <v>7537522</v>
      </c>
      <c r="F20" s="31">
        <v>5013088</v>
      </c>
      <c r="G20" s="31">
        <v>17372</v>
      </c>
      <c r="H20" s="31">
        <v>0</v>
      </c>
      <c r="I20" s="31">
        <v>843902</v>
      </c>
      <c r="J20" s="31">
        <v>2552039</v>
      </c>
      <c r="K20" s="31">
        <v>0</v>
      </c>
      <c r="L20" s="31">
        <v>16909539</v>
      </c>
      <c r="M20" s="20">
        <v>13</v>
      </c>
    </row>
    <row r="21" spans="1:13" ht="12.75" customHeight="1" x14ac:dyDescent="0.2">
      <c r="A21" s="20">
        <v>14</v>
      </c>
      <c r="B21" s="20" t="s">
        <v>404</v>
      </c>
      <c r="C21" s="31">
        <v>0</v>
      </c>
      <c r="D21" s="31">
        <v>0</v>
      </c>
      <c r="E21" s="31">
        <v>0</v>
      </c>
      <c r="F21" s="31">
        <v>0</v>
      </c>
      <c r="G21" s="31">
        <v>0</v>
      </c>
      <c r="H21" s="31">
        <v>0</v>
      </c>
      <c r="I21" s="31">
        <v>0</v>
      </c>
      <c r="J21" s="31">
        <v>0</v>
      </c>
      <c r="K21" s="31">
        <v>0</v>
      </c>
      <c r="L21" s="31">
        <v>0</v>
      </c>
      <c r="M21" s="20">
        <v>14</v>
      </c>
    </row>
    <row r="22" spans="1:13" ht="12.75" customHeight="1" x14ac:dyDescent="0.2">
      <c r="A22" s="20">
        <v>15</v>
      </c>
      <c r="B22" s="20" t="s">
        <v>405</v>
      </c>
      <c r="C22" s="31">
        <v>1733936</v>
      </c>
      <c r="D22" s="31">
        <v>0</v>
      </c>
      <c r="E22" s="31">
        <v>4037719</v>
      </c>
      <c r="F22" s="31">
        <v>4715343</v>
      </c>
      <c r="G22" s="31">
        <v>0</v>
      </c>
      <c r="H22" s="31">
        <v>0</v>
      </c>
      <c r="I22" s="31">
        <v>1017254</v>
      </c>
      <c r="J22" s="31">
        <v>632320</v>
      </c>
      <c r="K22" s="31">
        <v>0</v>
      </c>
      <c r="L22" s="31">
        <v>12136572</v>
      </c>
      <c r="M22" s="20">
        <v>15</v>
      </c>
    </row>
    <row r="23" spans="1:13" ht="12.75" customHeight="1" x14ac:dyDescent="0.2">
      <c r="A23" s="20">
        <v>16</v>
      </c>
      <c r="B23" s="20" t="s">
        <v>406</v>
      </c>
      <c r="C23" s="31">
        <v>3122611</v>
      </c>
      <c r="D23" s="31">
        <v>0</v>
      </c>
      <c r="E23" s="31">
        <v>5589789</v>
      </c>
      <c r="F23" s="31">
        <v>4614401</v>
      </c>
      <c r="G23" s="31">
        <v>15537</v>
      </c>
      <c r="H23" s="31">
        <v>0</v>
      </c>
      <c r="I23" s="31">
        <v>0</v>
      </c>
      <c r="J23" s="31">
        <v>762227</v>
      </c>
      <c r="K23" s="31">
        <v>0</v>
      </c>
      <c r="L23" s="31">
        <v>14104565</v>
      </c>
      <c r="M23" s="20">
        <v>16</v>
      </c>
    </row>
    <row r="24" spans="1:13" ht="12.75" customHeight="1" x14ac:dyDescent="0.2">
      <c r="A24" s="20">
        <v>17</v>
      </c>
      <c r="B24" s="20" t="s">
        <v>407</v>
      </c>
      <c r="C24" s="31">
        <v>7426873</v>
      </c>
      <c r="D24" s="31">
        <v>0</v>
      </c>
      <c r="E24" s="31">
        <v>11075542</v>
      </c>
      <c r="F24" s="31">
        <v>11033181</v>
      </c>
      <c r="G24" s="31">
        <v>123327</v>
      </c>
      <c r="H24" s="31">
        <v>0</v>
      </c>
      <c r="I24" s="31">
        <v>5407302</v>
      </c>
      <c r="J24" s="31">
        <v>2117654</v>
      </c>
      <c r="K24" s="31">
        <v>0</v>
      </c>
      <c r="L24" s="31">
        <v>37183879</v>
      </c>
      <c r="M24" s="20">
        <v>17</v>
      </c>
    </row>
    <row r="25" spans="1:13" ht="12.75" customHeight="1" x14ac:dyDescent="0.2">
      <c r="A25" s="20">
        <v>18</v>
      </c>
      <c r="B25" s="20" t="s">
        <v>408</v>
      </c>
      <c r="C25" s="31">
        <v>11991555</v>
      </c>
      <c r="D25" s="31">
        <v>0</v>
      </c>
      <c r="E25" s="31">
        <v>13748894</v>
      </c>
      <c r="F25" s="31">
        <v>15058534</v>
      </c>
      <c r="G25" s="31">
        <v>333731</v>
      </c>
      <c r="H25" s="31">
        <v>0</v>
      </c>
      <c r="I25" s="31">
        <v>7950646</v>
      </c>
      <c r="J25" s="31">
        <v>4609057</v>
      </c>
      <c r="K25" s="31">
        <v>0</v>
      </c>
      <c r="L25" s="31">
        <v>53692417</v>
      </c>
      <c r="M25" s="20">
        <v>18</v>
      </c>
    </row>
    <row r="26" spans="1:13" ht="12.75" customHeight="1" x14ac:dyDescent="0.2">
      <c r="A26" s="20">
        <v>19</v>
      </c>
      <c r="B26" s="20" t="s">
        <v>409</v>
      </c>
      <c r="C26" s="31">
        <v>667941</v>
      </c>
      <c r="D26" s="31">
        <v>0</v>
      </c>
      <c r="E26" s="31">
        <v>1725140</v>
      </c>
      <c r="F26" s="31">
        <v>3007877</v>
      </c>
      <c r="G26" s="31">
        <v>14254</v>
      </c>
      <c r="H26" s="31">
        <v>0</v>
      </c>
      <c r="I26" s="31">
        <v>1055537</v>
      </c>
      <c r="J26" s="31">
        <v>9772</v>
      </c>
      <c r="K26" s="31">
        <v>0</v>
      </c>
      <c r="L26" s="31">
        <v>6480521</v>
      </c>
      <c r="M26" s="20">
        <v>19</v>
      </c>
    </row>
    <row r="27" spans="1:13" ht="12.75" customHeight="1" x14ac:dyDescent="0.2">
      <c r="A27" s="20">
        <v>20</v>
      </c>
      <c r="B27" s="20" t="s">
        <v>410</v>
      </c>
      <c r="C27" s="31">
        <v>1597815</v>
      </c>
      <c r="D27" s="31">
        <v>0</v>
      </c>
      <c r="E27" s="31">
        <v>2532263</v>
      </c>
      <c r="F27" s="31">
        <v>2307903</v>
      </c>
      <c r="G27" s="31">
        <v>0</v>
      </c>
      <c r="H27" s="31">
        <v>0</v>
      </c>
      <c r="I27" s="31">
        <v>144907</v>
      </c>
      <c r="J27" s="31">
        <v>960617</v>
      </c>
      <c r="K27" s="31">
        <v>0</v>
      </c>
      <c r="L27" s="31">
        <v>7543505</v>
      </c>
      <c r="M27" s="20">
        <v>20</v>
      </c>
    </row>
    <row r="28" spans="1:13" ht="12.75" customHeight="1" x14ac:dyDescent="0.2">
      <c r="A28" s="20">
        <v>21</v>
      </c>
      <c r="B28" s="20" t="s">
        <v>411</v>
      </c>
      <c r="C28" s="31">
        <v>771917</v>
      </c>
      <c r="D28" s="31">
        <v>0</v>
      </c>
      <c r="E28" s="31">
        <v>1850221</v>
      </c>
      <c r="F28" s="31">
        <v>1817243</v>
      </c>
      <c r="G28" s="31">
        <v>0</v>
      </c>
      <c r="H28" s="31">
        <v>0</v>
      </c>
      <c r="I28" s="31">
        <v>31865</v>
      </c>
      <c r="J28" s="31">
        <v>147684</v>
      </c>
      <c r="K28" s="31">
        <v>0</v>
      </c>
      <c r="L28" s="31">
        <v>4618930</v>
      </c>
      <c r="M28" s="20">
        <v>21</v>
      </c>
    </row>
    <row r="29" spans="1:13" ht="12.75" customHeight="1" x14ac:dyDescent="0.2">
      <c r="A29" s="20">
        <v>22</v>
      </c>
      <c r="B29" s="20" t="s">
        <v>412</v>
      </c>
      <c r="C29" s="31">
        <v>1527350</v>
      </c>
      <c r="D29" s="31">
        <v>0</v>
      </c>
      <c r="E29" s="31">
        <v>3986802</v>
      </c>
      <c r="F29" s="31">
        <v>2796249</v>
      </c>
      <c r="G29" s="31">
        <v>22238</v>
      </c>
      <c r="H29" s="31">
        <v>0</v>
      </c>
      <c r="I29" s="31">
        <v>850876</v>
      </c>
      <c r="J29" s="31">
        <v>1406715</v>
      </c>
      <c r="K29" s="31">
        <v>0</v>
      </c>
      <c r="L29" s="31">
        <v>10590230</v>
      </c>
      <c r="M29" s="20">
        <v>22</v>
      </c>
    </row>
    <row r="30" spans="1:13" ht="12.75" customHeight="1" x14ac:dyDescent="0.2">
      <c r="A30" s="20">
        <v>23</v>
      </c>
      <c r="B30" s="23" t="s">
        <v>413</v>
      </c>
      <c r="C30" s="31">
        <v>3412828</v>
      </c>
      <c r="D30" s="31">
        <v>0</v>
      </c>
      <c r="E30" s="31">
        <v>2527341</v>
      </c>
      <c r="F30" s="31">
        <v>1603313</v>
      </c>
      <c r="G30" s="31">
        <v>58279</v>
      </c>
      <c r="H30" s="31">
        <v>0</v>
      </c>
      <c r="I30" s="31">
        <v>350737</v>
      </c>
      <c r="J30" s="31">
        <v>1638215</v>
      </c>
      <c r="K30" s="31">
        <v>0</v>
      </c>
      <c r="L30" s="31">
        <v>9590713</v>
      </c>
      <c r="M30" s="20">
        <v>23</v>
      </c>
    </row>
    <row r="31" spans="1:13" ht="12.75" customHeight="1" x14ac:dyDescent="0.2">
      <c r="A31" s="20">
        <v>24</v>
      </c>
      <c r="B31" s="20" t="s">
        <v>414</v>
      </c>
      <c r="C31" s="31">
        <v>0</v>
      </c>
      <c r="D31" s="31">
        <v>0</v>
      </c>
      <c r="E31" s="31">
        <v>0</v>
      </c>
      <c r="F31" s="31">
        <v>0</v>
      </c>
      <c r="G31" s="31">
        <v>0</v>
      </c>
      <c r="H31" s="31">
        <v>0</v>
      </c>
      <c r="I31" s="31">
        <v>0</v>
      </c>
      <c r="J31" s="31">
        <v>0</v>
      </c>
      <c r="K31" s="31">
        <v>0</v>
      </c>
      <c r="L31" s="31">
        <v>0</v>
      </c>
      <c r="M31" s="20">
        <v>24</v>
      </c>
    </row>
    <row r="32" spans="1:13" ht="12.75" customHeight="1" x14ac:dyDescent="0.2">
      <c r="A32" s="20">
        <v>25</v>
      </c>
      <c r="B32" s="20" t="s">
        <v>415</v>
      </c>
      <c r="C32" s="31">
        <v>1185414</v>
      </c>
      <c r="D32" s="31">
        <v>0</v>
      </c>
      <c r="E32" s="31">
        <v>2234982</v>
      </c>
      <c r="F32" s="31">
        <v>1871479</v>
      </c>
      <c r="G32" s="31">
        <v>1901</v>
      </c>
      <c r="H32" s="31">
        <v>0</v>
      </c>
      <c r="I32" s="31">
        <v>1278353</v>
      </c>
      <c r="J32" s="31">
        <v>2390496</v>
      </c>
      <c r="K32" s="31">
        <v>0</v>
      </c>
      <c r="L32" s="31">
        <v>8962625</v>
      </c>
      <c r="M32" s="20">
        <v>25</v>
      </c>
    </row>
    <row r="33" spans="1:13" ht="12.75" customHeight="1" x14ac:dyDescent="0.2">
      <c r="A33" s="20">
        <v>26</v>
      </c>
      <c r="B33" s="20" t="s">
        <v>416</v>
      </c>
      <c r="C33" s="31">
        <v>1297817</v>
      </c>
      <c r="D33" s="31">
        <v>0</v>
      </c>
      <c r="E33" s="31">
        <v>3011707</v>
      </c>
      <c r="F33" s="31">
        <v>2101069</v>
      </c>
      <c r="G33" s="31">
        <v>79028</v>
      </c>
      <c r="H33" s="31">
        <v>0</v>
      </c>
      <c r="I33" s="31">
        <v>1361728</v>
      </c>
      <c r="J33" s="31">
        <v>713385</v>
      </c>
      <c r="K33" s="31">
        <v>0</v>
      </c>
      <c r="L33" s="31">
        <v>8564734</v>
      </c>
      <c r="M33" s="20">
        <v>26</v>
      </c>
    </row>
    <row r="34" spans="1:13" ht="12.75" customHeight="1" x14ac:dyDescent="0.2">
      <c r="A34" s="20">
        <v>27</v>
      </c>
      <c r="B34" s="20" t="s">
        <v>417</v>
      </c>
      <c r="C34" s="31">
        <v>944009</v>
      </c>
      <c r="D34" s="31">
        <v>0</v>
      </c>
      <c r="E34" s="31">
        <v>5170638</v>
      </c>
      <c r="F34" s="31">
        <v>3705793</v>
      </c>
      <c r="G34" s="31">
        <v>0</v>
      </c>
      <c r="H34" s="31">
        <v>0</v>
      </c>
      <c r="I34" s="31">
        <v>562032</v>
      </c>
      <c r="J34" s="31">
        <v>1004078</v>
      </c>
      <c r="K34" s="31">
        <v>0</v>
      </c>
      <c r="L34" s="31">
        <v>11386550</v>
      </c>
      <c r="M34" s="20">
        <v>27</v>
      </c>
    </row>
    <row r="35" spans="1:13" ht="12.75" customHeight="1" x14ac:dyDescent="0.2">
      <c r="A35" s="20">
        <v>28</v>
      </c>
      <c r="B35" s="20" t="s">
        <v>418</v>
      </c>
      <c r="C35" s="31">
        <v>1495169</v>
      </c>
      <c r="D35" s="31">
        <v>0</v>
      </c>
      <c r="E35" s="31">
        <v>3331160</v>
      </c>
      <c r="F35" s="31">
        <v>2628713</v>
      </c>
      <c r="G35" s="31">
        <v>0</v>
      </c>
      <c r="H35" s="31">
        <v>0</v>
      </c>
      <c r="I35" s="31">
        <v>609411</v>
      </c>
      <c r="J35" s="31">
        <v>644462</v>
      </c>
      <c r="K35" s="31">
        <v>0</v>
      </c>
      <c r="L35" s="31">
        <v>8708915</v>
      </c>
      <c r="M35" s="20">
        <v>28</v>
      </c>
    </row>
    <row r="36" spans="1:13" ht="12.75" customHeight="1" x14ac:dyDescent="0.2">
      <c r="A36" s="20">
        <v>29</v>
      </c>
      <c r="B36" s="20" t="s">
        <v>419</v>
      </c>
      <c r="C36" s="31">
        <v>645936</v>
      </c>
      <c r="D36" s="31">
        <v>0</v>
      </c>
      <c r="E36" s="31">
        <v>2227406</v>
      </c>
      <c r="F36" s="31">
        <v>1310585</v>
      </c>
      <c r="G36" s="31">
        <v>18231</v>
      </c>
      <c r="H36" s="31">
        <v>0</v>
      </c>
      <c r="I36" s="31">
        <v>222387</v>
      </c>
      <c r="J36" s="31">
        <v>222065</v>
      </c>
      <c r="K36" s="31">
        <v>0</v>
      </c>
      <c r="L36" s="31">
        <v>4646610</v>
      </c>
      <c r="M36" s="20">
        <v>29</v>
      </c>
    </row>
    <row r="37" spans="1:13" ht="12.75" customHeight="1" x14ac:dyDescent="0.2">
      <c r="A37" s="20">
        <v>30</v>
      </c>
      <c r="B37" s="20" t="s">
        <v>420</v>
      </c>
      <c r="C37" s="31">
        <v>723289</v>
      </c>
      <c r="D37" s="31">
        <v>0</v>
      </c>
      <c r="E37" s="31">
        <v>3452022</v>
      </c>
      <c r="F37" s="31">
        <v>1554115</v>
      </c>
      <c r="G37" s="31">
        <v>15987</v>
      </c>
      <c r="H37" s="31">
        <v>0</v>
      </c>
      <c r="I37" s="31">
        <v>606838</v>
      </c>
      <c r="J37" s="31">
        <v>615033</v>
      </c>
      <c r="K37" s="31">
        <v>0</v>
      </c>
      <c r="L37" s="31">
        <v>6967284</v>
      </c>
      <c r="M37" s="20">
        <v>30</v>
      </c>
    </row>
    <row r="38" spans="1:13" ht="12.75" customHeight="1" x14ac:dyDescent="0.2">
      <c r="A38" s="20">
        <v>31</v>
      </c>
      <c r="B38" s="20" t="s">
        <v>421</v>
      </c>
      <c r="C38" s="31">
        <v>6056334</v>
      </c>
      <c r="D38" s="31">
        <v>0</v>
      </c>
      <c r="E38" s="31">
        <v>7042355</v>
      </c>
      <c r="F38" s="31">
        <v>12703503</v>
      </c>
      <c r="G38" s="31">
        <v>235124</v>
      </c>
      <c r="H38" s="31">
        <v>0</v>
      </c>
      <c r="I38" s="31">
        <v>4231153</v>
      </c>
      <c r="J38" s="31">
        <v>1504302</v>
      </c>
      <c r="K38" s="31">
        <v>0</v>
      </c>
      <c r="L38" s="31">
        <v>31772771</v>
      </c>
      <c r="M38" s="20">
        <v>31</v>
      </c>
    </row>
    <row r="39" spans="1:13" ht="12.75" customHeight="1" x14ac:dyDescent="0.2">
      <c r="A39" s="20">
        <v>32</v>
      </c>
      <c r="B39" s="20" t="s">
        <v>422</v>
      </c>
      <c r="C39" s="31">
        <v>0</v>
      </c>
      <c r="D39" s="31">
        <v>0</v>
      </c>
      <c r="E39" s="31">
        <v>0</v>
      </c>
      <c r="F39" s="31">
        <v>0</v>
      </c>
      <c r="G39" s="31">
        <v>0</v>
      </c>
      <c r="H39" s="31">
        <v>0</v>
      </c>
      <c r="I39" s="31">
        <v>0</v>
      </c>
      <c r="J39" s="31">
        <v>0</v>
      </c>
      <c r="K39" s="31">
        <v>0</v>
      </c>
      <c r="L39" s="31">
        <v>0</v>
      </c>
      <c r="M39" s="20">
        <v>32</v>
      </c>
    </row>
    <row r="40" spans="1:13" ht="12.75" customHeight="1" x14ac:dyDescent="0.2">
      <c r="A40" s="20">
        <v>33</v>
      </c>
      <c r="B40" s="20" t="s">
        <v>423</v>
      </c>
      <c r="C40" s="31">
        <v>1918458</v>
      </c>
      <c r="D40" s="31">
        <v>0</v>
      </c>
      <c r="E40" s="31">
        <v>5114937</v>
      </c>
      <c r="F40" s="31">
        <v>4201657</v>
      </c>
      <c r="G40" s="31">
        <v>189307</v>
      </c>
      <c r="H40" s="31">
        <v>0</v>
      </c>
      <c r="I40" s="31">
        <v>2661039</v>
      </c>
      <c r="J40" s="31">
        <v>713449</v>
      </c>
      <c r="K40" s="31">
        <v>0</v>
      </c>
      <c r="L40" s="31">
        <v>14798847</v>
      </c>
      <c r="M40" s="20">
        <v>33</v>
      </c>
    </row>
    <row r="41" spans="1:13" ht="12.75" customHeight="1" x14ac:dyDescent="0.2">
      <c r="A41" s="20">
        <v>34</v>
      </c>
      <c r="B41" s="20" t="s">
        <v>424</v>
      </c>
      <c r="C41" s="31">
        <v>758548</v>
      </c>
      <c r="D41" s="31">
        <v>0</v>
      </c>
      <c r="E41" s="31">
        <v>1380061</v>
      </c>
      <c r="F41" s="31">
        <v>1187108</v>
      </c>
      <c r="G41" s="31">
        <v>19095</v>
      </c>
      <c r="H41" s="31">
        <v>11834057</v>
      </c>
      <c r="I41" s="31">
        <v>112284</v>
      </c>
      <c r="J41" s="31">
        <v>898859</v>
      </c>
      <c r="K41" s="31">
        <v>0</v>
      </c>
      <c r="L41" s="31">
        <v>16190012</v>
      </c>
      <c r="M41" s="20">
        <v>34</v>
      </c>
    </row>
    <row r="42" spans="1:13" ht="12.75" customHeight="1" x14ac:dyDescent="0.2">
      <c r="A42" s="20">
        <v>35</v>
      </c>
      <c r="B42" s="20" t="s">
        <v>425</v>
      </c>
      <c r="C42" s="31">
        <v>487514</v>
      </c>
      <c r="D42" s="31">
        <v>0</v>
      </c>
      <c r="E42" s="31">
        <v>1258490</v>
      </c>
      <c r="F42" s="31">
        <v>1037990</v>
      </c>
      <c r="G42" s="31">
        <v>5000</v>
      </c>
      <c r="H42" s="31">
        <v>0</v>
      </c>
      <c r="I42" s="31">
        <v>256260</v>
      </c>
      <c r="J42" s="31">
        <v>124223</v>
      </c>
      <c r="K42" s="31">
        <v>0</v>
      </c>
      <c r="L42" s="31">
        <v>3169477</v>
      </c>
      <c r="M42" s="20">
        <v>35</v>
      </c>
    </row>
    <row r="43" spans="1:13" ht="12.75" customHeight="1" x14ac:dyDescent="0.2">
      <c r="A43" s="20">
        <v>36</v>
      </c>
      <c r="B43" s="20" t="s">
        <v>426</v>
      </c>
      <c r="C43" s="31">
        <v>819571</v>
      </c>
      <c r="D43" s="31">
        <v>0</v>
      </c>
      <c r="E43" s="31">
        <v>2517995</v>
      </c>
      <c r="F43" s="31">
        <v>2004445</v>
      </c>
      <c r="G43" s="31">
        <v>4488</v>
      </c>
      <c r="H43" s="31">
        <v>0</v>
      </c>
      <c r="I43" s="31">
        <v>309913</v>
      </c>
      <c r="J43" s="31">
        <v>423120</v>
      </c>
      <c r="K43" s="31">
        <v>0</v>
      </c>
      <c r="L43" s="31">
        <v>6079532</v>
      </c>
      <c r="M43" s="20">
        <v>36</v>
      </c>
    </row>
    <row r="44" spans="1:13" ht="12.75" customHeight="1" x14ac:dyDescent="0.2">
      <c r="A44" s="20">
        <v>37</v>
      </c>
      <c r="B44" s="20" t="s">
        <v>427</v>
      </c>
      <c r="C44" s="33">
        <v>3922186</v>
      </c>
      <c r="D44" s="33">
        <v>0</v>
      </c>
      <c r="E44" s="33">
        <v>4853407</v>
      </c>
      <c r="F44" s="33">
        <v>3916027</v>
      </c>
      <c r="G44" s="33">
        <v>58800</v>
      </c>
      <c r="H44" s="33">
        <v>0</v>
      </c>
      <c r="I44" s="33">
        <v>2040490</v>
      </c>
      <c r="J44" s="33">
        <v>1646996</v>
      </c>
      <c r="K44" s="33">
        <v>0</v>
      </c>
      <c r="L44" s="33">
        <v>16437906</v>
      </c>
      <c r="M44" s="20">
        <v>37</v>
      </c>
    </row>
    <row r="45" spans="1:13" ht="12.75" customHeight="1" x14ac:dyDescent="0.2">
      <c r="A45" s="32">
        <f>A44</f>
        <v>37</v>
      </c>
      <c r="B45" s="24" t="s">
        <v>22</v>
      </c>
      <c r="C45" s="34">
        <f t="shared" ref="C45:L45" si="0">SUM(C8:C44)</f>
        <v>72582601</v>
      </c>
      <c r="D45" s="34">
        <f t="shared" si="0"/>
        <v>0</v>
      </c>
      <c r="E45" s="34">
        <f t="shared" si="0"/>
        <v>136292750</v>
      </c>
      <c r="F45" s="34">
        <f t="shared" si="0"/>
        <v>128709910</v>
      </c>
      <c r="G45" s="34">
        <f t="shared" si="0"/>
        <v>1399262</v>
      </c>
      <c r="H45" s="34">
        <f t="shared" si="0"/>
        <v>21720865</v>
      </c>
      <c r="I45" s="34">
        <f t="shared" si="0"/>
        <v>46779555</v>
      </c>
      <c r="J45" s="34">
        <f t="shared" si="0"/>
        <v>39976125</v>
      </c>
      <c r="K45" s="34">
        <f t="shared" si="0"/>
        <v>117940</v>
      </c>
      <c r="L45" s="34">
        <f t="shared" si="0"/>
        <v>447579008</v>
      </c>
      <c r="M45" s="32">
        <f>M44</f>
        <v>37</v>
      </c>
    </row>
    <row r="46" spans="1:13" x14ac:dyDescent="0.2">
      <c r="D46" s="108"/>
    </row>
  </sheetData>
  <printOptions horizontalCentered="1" verticalCentered="1" gridLines="1"/>
  <pageMargins left="0.5" right="0.5" top="0.5" bottom="0.5" header="0" footer="0"/>
  <pageSetup paperSize="3"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2D6CD-E310-4874-A541-4C8184A1E2EB}">
  <sheetPr transitionEvaluation="1" transitionEntry="1" codeName="Sheet18">
    <pageSetUpPr fitToPage="1"/>
  </sheetPr>
  <dimension ref="A1:R238"/>
  <sheetViews>
    <sheetView zoomScaleNormal="100" workbookViewId="0"/>
  </sheetViews>
  <sheetFormatPr defaultColWidth="11.5703125" defaultRowHeight="9.75" customHeight="1" x14ac:dyDescent="0.2"/>
  <cols>
    <col min="1" max="1" width="4.7109375" style="1" customWidth="1"/>
    <col min="2" max="2" width="16.28515625" style="1" customWidth="1"/>
    <col min="3" max="4" width="13.7109375" style="1" customWidth="1"/>
    <col min="5" max="12" width="12.7109375" style="1" customWidth="1"/>
    <col min="13" max="13" width="13.7109375" style="1" customWidth="1"/>
    <col min="14" max="17" width="12.7109375" style="1" customWidth="1"/>
    <col min="18" max="18" width="4.5703125" style="1" customWidth="1"/>
    <col min="19" max="256" width="11.5703125" style="1"/>
    <col min="257" max="257" width="4.5703125" style="1" customWidth="1"/>
    <col min="258" max="258" width="12.7109375" style="1" bestFit="1" customWidth="1"/>
    <col min="259" max="259" width="11" style="1" bestFit="1" customWidth="1"/>
    <col min="260" max="260" width="11.85546875" style="1" bestFit="1" customWidth="1"/>
    <col min="261" max="261" width="12.5703125" style="1" customWidth="1"/>
    <col min="262" max="262" width="11" style="1" bestFit="1" customWidth="1"/>
    <col min="263" max="263" width="8.7109375" style="1" customWidth="1"/>
    <col min="264" max="264" width="9.28515625" style="1" customWidth="1"/>
    <col min="265" max="265" width="10" style="1" customWidth="1"/>
    <col min="266" max="266" width="7.5703125" style="1" customWidth="1"/>
    <col min="267" max="267" width="11.42578125" style="1" customWidth="1"/>
    <col min="268" max="268" width="11" style="1" bestFit="1" customWidth="1"/>
    <col min="269" max="269" width="11.85546875" style="1" bestFit="1" customWidth="1"/>
    <col min="270" max="270" width="13.140625" style="1" customWidth="1"/>
    <col min="271" max="273" width="10" style="1" bestFit="1" customWidth="1"/>
    <col min="274" max="274" width="4.5703125" style="1" customWidth="1"/>
    <col min="275" max="512" width="11.5703125" style="1"/>
    <col min="513" max="513" width="4.5703125" style="1" customWidth="1"/>
    <col min="514" max="514" width="12.7109375" style="1" bestFit="1" customWidth="1"/>
    <col min="515" max="515" width="11" style="1" bestFit="1" customWidth="1"/>
    <col min="516" max="516" width="11.85546875" style="1" bestFit="1" customWidth="1"/>
    <col min="517" max="517" width="12.5703125" style="1" customWidth="1"/>
    <col min="518" max="518" width="11" style="1" bestFit="1" customWidth="1"/>
    <col min="519" max="519" width="8.7109375" style="1" customWidth="1"/>
    <col min="520" max="520" width="9.28515625" style="1" customWidth="1"/>
    <col min="521" max="521" width="10" style="1" customWidth="1"/>
    <col min="522" max="522" width="7.5703125" style="1" customWidth="1"/>
    <col min="523" max="523" width="11.42578125" style="1" customWidth="1"/>
    <col min="524" max="524" width="11" style="1" bestFit="1" customWidth="1"/>
    <col min="525" max="525" width="11.85546875" style="1" bestFit="1" customWidth="1"/>
    <col min="526" max="526" width="13.140625" style="1" customWidth="1"/>
    <col min="527" max="529" width="10" style="1" bestFit="1" customWidth="1"/>
    <col min="530" max="530" width="4.5703125" style="1" customWidth="1"/>
    <col min="531" max="768" width="11.5703125" style="1"/>
    <col min="769" max="769" width="4.5703125" style="1" customWidth="1"/>
    <col min="770" max="770" width="12.7109375" style="1" bestFit="1" customWidth="1"/>
    <col min="771" max="771" width="11" style="1" bestFit="1" customWidth="1"/>
    <col min="772" max="772" width="11.85546875" style="1" bestFit="1" customWidth="1"/>
    <col min="773" max="773" width="12.5703125" style="1" customWidth="1"/>
    <col min="774" max="774" width="11" style="1" bestFit="1" customWidth="1"/>
    <col min="775" max="775" width="8.7109375" style="1" customWidth="1"/>
    <col min="776" max="776" width="9.28515625" style="1" customWidth="1"/>
    <col min="777" max="777" width="10" style="1" customWidth="1"/>
    <col min="778" max="778" width="7.5703125" style="1" customWidth="1"/>
    <col min="779" max="779" width="11.42578125" style="1" customWidth="1"/>
    <col min="780" max="780" width="11" style="1" bestFit="1" customWidth="1"/>
    <col min="781" max="781" width="11.85546875" style="1" bestFit="1" customWidth="1"/>
    <col min="782" max="782" width="13.140625" style="1" customWidth="1"/>
    <col min="783" max="785" width="10" style="1" bestFit="1" customWidth="1"/>
    <col min="786" max="786" width="4.5703125" style="1" customWidth="1"/>
    <col min="787" max="1024" width="11.5703125" style="1"/>
    <col min="1025" max="1025" width="4.5703125" style="1" customWidth="1"/>
    <col min="1026" max="1026" width="12.7109375" style="1" bestFit="1" customWidth="1"/>
    <col min="1027" max="1027" width="11" style="1" bestFit="1" customWidth="1"/>
    <col min="1028" max="1028" width="11.85546875" style="1" bestFit="1" customWidth="1"/>
    <col min="1029" max="1029" width="12.5703125" style="1" customWidth="1"/>
    <col min="1030" max="1030" width="11" style="1" bestFit="1" customWidth="1"/>
    <col min="1031" max="1031" width="8.7109375" style="1" customWidth="1"/>
    <col min="1032" max="1032" width="9.28515625" style="1" customWidth="1"/>
    <col min="1033" max="1033" width="10" style="1" customWidth="1"/>
    <col min="1034" max="1034" width="7.5703125" style="1" customWidth="1"/>
    <col min="1035" max="1035" width="11.42578125" style="1" customWidth="1"/>
    <col min="1036" max="1036" width="11" style="1" bestFit="1" customWidth="1"/>
    <col min="1037" max="1037" width="11.85546875" style="1" bestFit="1" customWidth="1"/>
    <col min="1038" max="1038" width="13.140625" style="1" customWidth="1"/>
    <col min="1039" max="1041" width="10" style="1" bestFit="1" customWidth="1"/>
    <col min="1042" max="1042" width="4.5703125" style="1" customWidth="1"/>
    <col min="1043" max="1280" width="11.5703125" style="1"/>
    <col min="1281" max="1281" width="4.5703125" style="1" customWidth="1"/>
    <col min="1282" max="1282" width="12.7109375" style="1" bestFit="1" customWidth="1"/>
    <col min="1283" max="1283" width="11" style="1" bestFit="1" customWidth="1"/>
    <col min="1284" max="1284" width="11.85546875" style="1" bestFit="1" customWidth="1"/>
    <col min="1285" max="1285" width="12.5703125" style="1" customWidth="1"/>
    <col min="1286" max="1286" width="11" style="1" bestFit="1" customWidth="1"/>
    <col min="1287" max="1287" width="8.7109375" style="1" customWidth="1"/>
    <col min="1288" max="1288" width="9.28515625" style="1" customWidth="1"/>
    <col min="1289" max="1289" width="10" style="1" customWidth="1"/>
    <col min="1290" max="1290" width="7.5703125" style="1" customWidth="1"/>
    <col min="1291" max="1291" width="11.42578125" style="1" customWidth="1"/>
    <col min="1292" max="1292" width="11" style="1" bestFit="1" customWidth="1"/>
    <col min="1293" max="1293" width="11.85546875" style="1" bestFit="1" customWidth="1"/>
    <col min="1294" max="1294" width="13.140625" style="1" customWidth="1"/>
    <col min="1295" max="1297" width="10" style="1" bestFit="1" customWidth="1"/>
    <col min="1298" max="1298" width="4.5703125" style="1" customWidth="1"/>
    <col min="1299" max="1536" width="11.5703125" style="1"/>
    <col min="1537" max="1537" width="4.5703125" style="1" customWidth="1"/>
    <col min="1538" max="1538" width="12.7109375" style="1" bestFit="1" customWidth="1"/>
    <col min="1539" max="1539" width="11" style="1" bestFit="1" customWidth="1"/>
    <col min="1540" max="1540" width="11.85546875" style="1" bestFit="1" customWidth="1"/>
    <col min="1541" max="1541" width="12.5703125" style="1" customWidth="1"/>
    <col min="1542" max="1542" width="11" style="1" bestFit="1" customWidth="1"/>
    <col min="1543" max="1543" width="8.7109375" style="1" customWidth="1"/>
    <col min="1544" max="1544" width="9.28515625" style="1" customWidth="1"/>
    <col min="1545" max="1545" width="10" style="1" customWidth="1"/>
    <col min="1546" max="1546" width="7.5703125" style="1" customWidth="1"/>
    <col min="1547" max="1547" width="11.42578125" style="1" customWidth="1"/>
    <col min="1548" max="1548" width="11" style="1" bestFit="1" customWidth="1"/>
    <col min="1549" max="1549" width="11.85546875" style="1" bestFit="1" customWidth="1"/>
    <col min="1550" max="1550" width="13.140625" style="1" customWidth="1"/>
    <col min="1551" max="1553" width="10" style="1" bestFit="1" customWidth="1"/>
    <col min="1554" max="1554" width="4.5703125" style="1" customWidth="1"/>
    <col min="1555" max="1792" width="11.5703125" style="1"/>
    <col min="1793" max="1793" width="4.5703125" style="1" customWidth="1"/>
    <col min="1794" max="1794" width="12.7109375" style="1" bestFit="1" customWidth="1"/>
    <col min="1795" max="1795" width="11" style="1" bestFit="1" customWidth="1"/>
    <col min="1796" max="1796" width="11.85546875" style="1" bestFit="1" customWidth="1"/>
    <col min="1797" max="1797" width="12.5703125" style="1" customWidth="1"/>
    <col min="1798" max="1798" width="11" style="1" bestFit="1" customWidth="1"/>
    <col min="1799" max="1799" width="8.7109375" style="1" customWidth="1"/>
    <col min="1800" max="1800" width="9.28515625" style="1" customWidth="1"/>
    <col min="1801" max="1801" width="10" style="1" customWidth="1"/>
    <col min="1802" max="1802" width="7.5703125" style="1" customWidth="1"/>
    <col min="1803" max="1803" width="11.42578125" style="1" customWidth="1"/>
    <col min="1804" max="1804" width="11" style="1" bestFit="1" customWidth="1"/>
    <col min="1805" max="1805" width="11.85546875" style="1" bestFit="1" customWidth="1"/>
    <col min="1806" max="1806" width="13.140625" style="1" customWidth="1"/>
    <col min="1807" max="1809" width="10" style="1" bestFit="1" customWidth="1"/>
    <col min="1810" max="1810" width="4.5703125" style="1" customWidth="1"/>
    <col min="1811" max="2048" width="11.5703125" style="1"/>
    <col min="2049" max="2049" width="4.5703125" style="1" customWidth="1"/>
    <col min="2050" max="2050" width="12.7109375" style="1" bestFit="1" customWidth="1"/>
    <col min="2051" max="2051" width="11" style="1" bestFit="1" customWidth="1"/>
    <col min="2052" max="2052" width="11.85546875" style="1" bestFit="1" customWidth="1"/>
    <col min="2053" max="2053" width="12.5703125" style="1" customWidth="1"/>
    <col min="2054" max="2054" width="11" style="1" bestFit="1" customWidth="1"/>
    <col min="2055" max="2055" width="8.7109375" style="1" customWidth="1"/>
    <col min="2056" max="2056" width="9.28515625" style="1" customWidth="1"/>
    <col min="2057" max="2057" width="10" style="1" customWidth="1"/>
    <col min="2058" max="2058" width="7.5703125" style="1" customWidth="1"/>
    <col min="2059" max="2059" width="11.42578125" style="1" customWidth="1"/>
    <col min="2060" max="2060" width="11" style="1" bestFit="1" customWidth="1"/>
    <col min="2061" max="2061" width="11.85546875" style="1" bestFit="1" customWidth="1"/>
    <col min="2062" max="2062" width="13.140625" style="1" customWidth="1"/>
    <col min="2063" max="2065" width="10" style="1" bestFit="1" customWidth="1"/>
    <col min="2066" max="2066" width="4.5703125" style="1" customWidth="1"/>
    <col min="2067" max="2304" width="11.5703125" style="1"/>
    <col min="2305" max="2305" width="4.5703125" style="1" customWidth="1"/>
    <col min="2306" max="2306" width="12.7109375" style="1" bestFit="1" customWidth="1"/>
    <col min="2307" max="2307" width="11" style="1" bestFit="1" customWidth="1"/>
    <col min="2308" max="2308" width="11.85546875" style="1" bestFit="1" customWidth="1"/>
    <col min="2309" max="2309" width="12.5703125" style="1" customWidth="1"/>
    <col min="2310" max="2310" width="11" style="1" bestFit="1" customWidth="1"/>
    <col min="2311" max="2311" width="8.7109375" style="1" customWidth="1"/>
    <col min="2312" max="2312" width="9.28515625" style="1" customWidth="1"/>
    <col min="2313" max="2313" width="10" style="1" customWidth="1"/>
    <col min="2314" max="2314" width="7.5703125" style="1" customWidth="1"/>
    <col min="2315" max="2315" width="11.42578125" style="1" customWidth="1"/>
    <col min="2316" max="2316" width="11" style="1" bestFit="1" customWidth="1"/>
    <col min="2317" max="2317" width="11.85546875" style="1" bestFit="1" customWidth="1"/>
    <col min="2318" max="2318" width="13.140625" style="1" customWidth="1"/>
    <col min="2319" max="2321" width="10" style="1" bestFit="1" customWidth="1"/>
    <col min="2322" max="2322" width="4.5703125" style="1" customWidth="1"/>
    <col min="2323" max="2560" width="11.5703125" style="1"/>
    <col min="2561" max="2561" width="4.5703125" style="1" customWidth="1"/>
    <col min="2562" max="2562" width="12.7109375" style="1" bestFit="1" customWidth="1"/>
    <col min="2563" max="2563" width="11" style="1" bestFit="1" customWidth="1"/>
    <col min="2564" max="2564" width="11.85546875" style="1" bestFit="1" customWidth="1"/>
    <col min="2565" max="2565" width="12.5703125" style="1" customWidth="1"/>
    <col min="2566" max="2566" width="11" style="1" bestFit="1" customWidth="1"/>
    <col min="2567" max="2567" width="8.7109375" style="1" customWidth="1"/>
    <col min="2568" max="2568" width="9.28515625" style="1" customWidth="1"/>
    <col min="2569" max="2569" width="10" style="1" customWidth="1"/>
    <col min="2570" max="2570" width="7.5703125" style="1" customWidth="1"/>
    <col min="2571" max="2571" width="11.42578125" style="1" customWidth="1"/>
    <col min="2572" max="2572" width="11" style="1" bestFit="1" customWidth="1"/>
    <col min="2573" max="2573" width="11.85546875" style="1" bestFit="1" customWidth="1"/>
    <col min="2574" max="2574" width="13.140625" style="1" customWidth="1"/>
    <col min="2575" max="2577" width="10" style="1" bestFit="1" customWidth="1"/>
    <col min="2578" max="2578" width="4.5703125" style="1" customWidth="1"/>
    <col min="2579" max="2816" width="11.5703125" style="1"/>
    <col min="2817" max="2817" width="4.5703125" style="1" customWidth="1"/>
    <col min="2818" max="2818" width="12.7109375" style="1" bestFit="1" customWidth="1"/>
    <col min="2819" max="2819" width="11" style="1" bestFit="1" customWidth="1"/>
    <col min="2820" max="2820" width="11.85546875" style="1" bestFit="1" customWidth="1"/>
    <col min="2821" max="2821" width="12.5703125" style="1" customWidth="1"/>
    <col min="2822" max="2822" width="11" style="1" bestFit="1" customWidth="1"/>
    <col min="2823" max="2823" width="8.7109375" style="1" customWidth="1"/>
    <col min="2824" max="2824" width="9.28515625" style="1" customWidth="1"/>
    <col min="2825" max="2825" width="10" style="1" customWidth="1"/>
    <col min="2826" max="2826" width="7.5703125" style="1" customWidth="1"/>
    <col min="2827" max="2827" width="11.42578125" style="1" customWidth="1"/>
    <col min="2828" max="2828" width="11" style="1" bestFit="1" customWidth="1"/>
    <col min="2829" max="2829" width="11.85546875" style="1" bestFit="1" customWidth="1"/>
    <col min="2830" max="2830" width="13.140625" style="1" customWidth="1"/>
    <col min="2831" max="2833" width="10" style="1" bestFit="1" customWidth="1"/>
    <col min="2834" max="2834" width="4.5703125" style="1" customWidth="1"/>
    <col min="2835" max="3072" width="11.5703125" style="1"/>
    <col min="3073" max="3073" width="4.5703125" style="1" customWidth="1"/>
    <col min="3074" max="3074" width="12.7109375" style="1" bestFit="1" customWidth="1"/>
    <col min="3075" max="3075" width="11" style="1" bestFit="1" customWidth="1"/>
    <col min="3076" max="3076" width="11.85546875" style="1" bestFit="1" customWidth="1"/>
    <col min="3077" max="3077" width="12.5703125" style="1" customWidth="1"/>
    <col min="3078" max="3078" width="11" style="1" bestFit="1" customWidth="1"/>
    <col min="3079" max="3079" width="8.7109375" style="1" customWidth="1"/>
    <col min="3080" max="3080" width="9.28515625" style="1" customWidth="1"/>
    <col min="3081" max="3081" width="10" style="1" customWidth="1"/>
    <col min="3082" max="3082" width="7.5703125" style="1" customWidth="1"/>
    <col min="3083" max="3083" width="11.42578125" style="1" customWidth="1"/>
    <col min="3084" max="3084" width="11" style="1" bestFit="1" customWidth="1"/>
    <col min="3085" max="3085" width="11.85546875" style="1" bestFit="1" customWidth="1"/>
    <col min="3086" max="3086" width="13.140625" style="1" customWidth="1"/>
    <col min="3087" max="3089" width="10" style="1" bestFit="1" customWidth="1"/>
    <col min="3090" max="3090" width="4.5703125" style="1" customWidth="1"/>
    <col min="3091" max="3328" width="11.5703125" style="1"/>
    <col min="3329" max="3329" width="4.5703125" style="1" customWidth="1"/>
    <col min="3330" max="3330" width="12.7109375" style="1" bestFit="1" customWidth="1"/>
    <col min="3331" max="3331" width="11" style="1" bestFit="1" customWidth="1"/>
    <col min="3332" max="3332" width="11.85546875" style="1" bestFit="1" customWidth="1"/>
    <col min="3333" max="3333" width="12.5703125" style="1" customWidth="1"/>
    <col min="3334" max="3334" width="11" style="1" bestFit="1" customWidth="1"/>
    <col min="3335" max="3335" width="8.7109375" style="1" customWidth="1"/>
    <col min="3336" max="3336" width="9.28515625" style="1" customWidth="1"/>
    <col min="3337" max="3337" width="10" style="1" customWidth="1"/>
    <col min="3338" max="3338" width="7.5703125" style="1" customWidth="1"/>
    <col min="3339" max="3339" width="11.42578125" style="1" customWidth="1"/>
    <col min="3340" max="3340" width="11" style="1" bestFit="1" customWidth="1"/>
    <col min="3341" max="3341" width="11.85546875" style="1" bestFit="1" customWidth="1"/>
    <col min="3342" max="3342" width="13.140625" style="1" customWidth="1"/>
    <col min="3343" max="3345" width="10" style="1" bestFit="1" customWidth="1"/>
    <col min="3346" max="3346" width="4.5703125" style="1" customWidth="1"/>
    <col min="3347" max="3584" width="11.5703125" style="1"/>
    <col min="3585" max="3585" width="4.5703125" style="1" customWidth="1"/>
    <col min="3586" max="3586" width="12.7109375" style="1" bestFit="1" customWidth="1"/>
    <col min="3587" max="3587" width="11" style="1" bestFit="1" customWidth="1"/>
    <col min="3588" max="3588" width="11.85546875" style="1" bestFit="1" customWidth="1"/>
    <col min="3589" max="3589" width="12.5703125" style="1" customWidth="1"/>
    <col min="3590" max="3590" width="11" style="1" bestFit="1" customWidth="1"/>
    <col min="3591" max="3591" width="8.7109375" style="1" customWidth="1"/>
    <col min="3592" max="3592" width="9.28515625" style="1" customWidth="1"/>
    <col min="3593" max="3593" width="10" style="1" customWidth="1"/>
    <col min="3594" max="3594" width="7.5703125" style="1" customWidth="1"/>
    <col min="3595" max="3595" width="11.42578125" style="1" customWidth="1"/>
    <col min="3596" max="3596" width="11" style="1" bestFit="1" customWidth="1"/>
    <col min="3597" max="3597" width="11.85546875" style="1" bestFit="1" customWidth="1"/>
    <col min="3598" max="3598" width="13.140625" style="1" customWidth="1"/>
    <col min="3599" max="3601" width="10" style="1" bestFit="1" customWidth="1"/>
    <col min="3602" max="3602" width="4.5703125" style="1" customWidth="1"/>
    <col min="3603" max="3840" width="11.5703125" style="1"/>
    <col min="3841" max="3841" width="4.5703125" style="1" customWidth="1"/>
    <col min="3842" max="3842" width="12.7109375" style="1" bestFit="1" customWidth="1"/>
    <col min="3843" max="3843" width="11" style="1" bestFit="1" customWidth="1"/>
    <col min="3844" max="3844" width="11.85546875" style="1" bestFit="1" customWidth="1"/>
    <col min="3845" max="3845" width="12.5703125" style="1" customWidth="1"/>
    <col min="3846" max="3846" width="11" style="1" bestFit="1" customWidth="1"/>
    <col min="3847" max="3847" width="8.7109375" style="1" customWidth="1"/>
    <col min="3848" max="3848" width="9.28515625" style="1" customWidth="1"/>
    <col min="3849" max="3849" width="10" style="1" customWidth="1"/>
    <col min="3850" max="3850" width="7.5703125" style="1" customWidth="1"/>
    <col min="3851" max="3851" width="11.42578125" style="1" customWidth="1"/>
    <col min="3852" max="3852" width="11" style="1" bestFit="1" customWidth="1"/>
    <col min="3853" max="3853" width="11.85546875" style="1" bestFit="1" customWidth="1"/>
    <col min="3854" max="3854" width="13.140625" style="1" customWidth="1"/>
    <col min="3855" max="3857" width="10" style="1" bestFit="1" customWidth="1"/>
    <col min="3858" max="3858" width="4.5703125" style="1" customWidth="1"/>
    <col min="3859" max="4096" width="11.5703125" style="1"/>
    <col min="4097" max="4097" width="4.5703125" style="1" customWidth="1"/>
    <col min="4098" max="4098" width="12.7109375" style="1" bestFit="1" customWidth="1"/>
    <col min="4099" max="4099" width="11" style="1" bestFit="1" customWidth="1"/>
    <col min="4100" max="4100" width="11.85546875" style="1" bestFit="1" customWidth="1"/>
    <col min="4101" max="4101" width="12.5703125" style="1" customWidth="1"/>
    <col min="4102" max="4102" width="11" style="1" bestFit="1" customWidth="1"/>
    <col min="4103" max="4103" width="8.7109375" style="1" customWidth="1"/>
    <col min="4104" max="4104" width="9.28515625" style="1" customWidth="1"/>
    <col min="4105" max="4105" width="10" style="1" customWidth="1"/>
    <col min="4106" max="4106" width="7.5703125" style="1" customWidth="1"/>
    <col min="4107" max="4107" width="11.42578125" style="1" customWidth="1"/>
    <col min="4108" max="4108" width="11" style="1" bestFit="1" customWidth="1"/>
    <col min="4109" max="4109" width="11.85546875" style="1" bestFit="1" customWidth="1"/>
    <col min="4110" max="4110" width="13.140625" style="1" customWidth="1"/>
    <col min="4111" max="4113" width="10" style="1" bestFit="1" customWidth="1"/>
    <col min="4114" max="4114" width="4.5703125" style="1" customWidth="1"/>
    <col min="4115" max="4352" width="11.5703125" style="1"/>
    <col min="4353" max="4353" width="4.5703125" style="1" customWidth="1"/>
    <col min="4354" max="4354" width="12.7109375" style="1" bestFit="1" customWidth="1"/>
    <col min="4355" max="4355" width="11" style="1" bestFit="1" customWidth="1"/>
    <col min="4356" max="4356" width="11.85546875" style="1" bestFit="1" customWidth="1"/>
    <col min="4357" max="4357" width="12.5703125" style="1" customWidth="1"/>
    <col min="4358" max="4358" width="11" style="1" bestFit="1" customWidth="1"/>
    <col min="4359" max="4359" width="8.7109375" style="1" customWidth="1"/>
    <col min="4360" max="4360" width="9.28515625" style="1" customWidth="1"/>
    <col min="4361" max="4361" width="10" style="1" customWidth="1"/>
    <col min="4362" max="4362" width="7.5703125" style="1" customWidth="1"/>
    <col min="4363" max="4363" width="11.42578125" style="1" customWidth="1"/>
    <col min="4364" max="4364" width="11" style="1" bestFit="1" customWidth="1"/>
    <col min="4365" max="4365" width="11.85546875" style="1" bestFit="1" customWidth="1"/>
    <col min="4366" max="4366" width="13.140625" style="1" customWidth="1"/>
    <col min="4367" max="4369" width="10" style="1" bestFit="1" customWidth="1"/>
    <col min="4370" max="4370" width="4.5703125" style="1" customWidth="1"/>
    <col min="4371" max="4608" width="11.5703125" style="1"/>
    <col min="4609" max="4609" width="4.5703125" style="1" customWidth="1"/>
    <col min="4610" max="4610" width="12.7109375" style="1" bestFit="1" customWidth="1"/>
    <col min="4611" max="4611" width="11" style="1" bestFit="1" customWidth="1"/>
    <col min="4612" max="4612" width="11.85546875" style="1" bestFit="1" customWidth="1"/>
    <col min="4613" max="4613" width="12.5703125" style="1" customWidth="1"/>
    <col min="4614" max="4614" width="11" style="1" bestFit="1" customWidth="1"/>
    <col min="4615" max="4615" width="8.7109375" style="1" customWidth="1"/>
    <col min="4616" max="4616" width="9.28515625" style="1" customWidth="1"/>
    <col min="4617" max="4617" width="10" style="1" customWidth="1"/>
    <col min="4618" max="4618" width="7.5703125" style="1" customWidth="1"/>
    <col min="4619" max="4619" width="11.42578125" style="1" customWidth="1"/>
    <col min="4620" max="4620" width="11" style="1" bestFit="1" customWidth="1"/>
    <col min="4621" max="4621" width="11.85546875" style="1" bestFit="1" customWidth="1"/>
    <col min="4622" max="4622" width="13.140625" style="1" customWidth="1"/>
    <col min="4623" max="4625" width="10" style="1" bestFit="1" customWidth="1"/>
    <col min="4626" max="4626" width="4.5703125" style="1" customWidth="1"/>
    <col min="4627" max="4864" width="11.5703125" style="1"/>
    <col min="4865" max="4865" width="4.5703125" style="1" customWidth="1"/>
    <col min="4866" max="4866" width="12.7109375" style="1" bestFit="1" customWidth="1"/>
    <col min="4867" max="4867" width="11" style="1" bestFit="1" customWidth="1"/>
    <col min="4868" max="4868" width="11.85546875" style="1" bestFit="1" customWidth="1"/>
    <col min="4869" max="4869" width="12.5703125" style="1" customWidth="1"/>
    <col min="4870" max="4870" width="11" style="1" bestFit="1" customWidth="1"/>
    <col min="4871" max="4871" width="8.7109375" style="1" customWidth="1"/>
    <col min="4872" max="4872" width="9.28515625" style="1" customWidth="1"/>
    <col min="4873" max="4873" width="10" style="1" customWidth="1"/>
    <col min="4874" max="4874" width="7.5703125" style="1" customWidth="1"/>
    <col min="4875" max="4875" width="11.42578125" style="1" customWidth="1"/>
    <col min="4876" max="4876" width="11" style="1" bestFit="1" customWidth="1"/>
    <col min="4877" max="4877" width="11.85546875" style="1" bestFit="1" customWidth="1"/>
    <col min="4878" max="4878" width="13.140625" style="1" customWidth="1"/>
    <col min="4879" max="4881" width="10" style="1" bestFit="1" customWidth="1"/>
    <col min="4882" max="4882" width="4.5703125" style="1" customWidth="1"/>
    <col min="4883" max="5120" width="11.5703125" style="1"/>
    <col min="5121" max="5121" width="4.5703125" style="1" customWidth="1"/>
    <col min="5122" max="5122" width="12.7109375" style="1" bestFit="1" customWidth="1"/>
    <col min="5123" max="5123" width="11" style="1" bestFit="1" customWidth="1"/>
    <col min="5124" max="5124" width="11.85546875" style="1" bestFit="1" customWidth="1"/>
    <col min="5125" max="5125" width="12.5703125" style="1" customWidth="1"/>
    <col min="5126" max="5126" width="11" style="1" bestFit="1" customWidth="1"/>
    <col min="5127" max="5127" width="8.7109375" style="1" customWidth="1"/>
    <col min="5128" max="5128" width="9.28515625" style="1" customWidth="1"/>
    <col min="5129" max="5129" width="10" style="1" customWidth="1"/>
    <col min="5130" max="5130" width="7.5703125" style="1" customWidth="1"/>
    <col min="5131" max="5131" width="11.42578125" style="1" customWidth="1"/>
    <col min="5132" max="5132" width="11" style="1" bestFit="1" customWidth="1"/>
    <col min="5133" max="5133" width="11.85546875" style="1" bestFit="1" customWidth="1"/>
    <col min="5134" max="5134" width="13.140625" style="1" customWidth="1"/>
    <col min="5135" max="5137" width="10" style="1" bestFit="1" customWidth="1"/>
    <col min="5138" max="5138" width="4.5703125" style="1" customWidth="1"/>
    <col min="5139" max="5376" width="11.5703125" style="1"/>
    <col min="5377" max="5377" width="4.5703125" style="1" customWidth="1"/>
    <col min="5378" max="5378" width="12.7109375" style="1" bestFit="1" customWidth="1"/>
    <col min="5379" max="5379" width="11" style="1" bestFit="1" customWidth="1"/>
    <col min="5380" max="5380" width="11.85546875" style="1" bestFit="1" customWidth="1"/>
    <col min="5381" max="5381" width="12.5703125" style="1" customWidth="1"/>
    <col min="5382" max="5382" width="11" style="1" bestFit="1" customWidth="1"/>
    <col min="5383" max="5383" width="8.7109375" style="1" customWidth="1"/>
    <col min="5384" max="5384" width="9.28515625" style="1" customWidth="1"/>
    <col min="5385" max="5385" width="10" style="1" customWidth="1"/>
    <col min="5386" max="5386" width="7.5703125" style="1" customWidth="1"/>
    <col min="5387" max="5387" width="11.42578125" style="1" customWidth="1"/>
    <col min="5388" max="5388" width="11" style="1" bestFit="1" customWidth="1"/>
    <col min="5389" max="5389" width="11.85546875" style="1" bestFit="1" customWidth="1"/>
    <col min="5390" max="5390" width="13.140625" style="1" customWidth="1"/>
    <col min="5391" max="5393" width="10" style="1" bestFit="1" customWidth="1"/>
    <col min="5394" max="5394" width="4.5703125" style="1" customWidth="1"/>
    <col min="5395" max="5632" width="11.5703125" style="1"/>
    <col min="5633" max="5633" width="4.5703125" style="1" customWidth="1"/>
    <col min="5634" max="5634" width="12.7109375" style="1" bestFit="1" customWidth="1"/>
    <col min="5635" max="5635" width="11" style="1" bestFit="1" customWidth="1"/>
    <col min="5636" max="5636" width="11.85546875" style="1" bestFit="1" customWidth="1"/>
    <col min="5637" max="5637" width="12.5703125" style="1" customWidth="1"/>
    <col min="5638" max="5638" width="11" style="1" bestFit="1" customWidth="1"/>
    <col min="5639" max="5639" width="8.7109375" style="1" customWidth="1"/>
    <col min="5640" max="5640" width="9.28515625" style="1" customWidth="1"/>
    <col min="5641" max="5641" width="10" style="1" customWidth="1"/>
    <col min="5642" max="5642" width="7.5703125" style="1" customWidth="1"/>
    <col min="5643" max="5643" width="11.42578125" style="1" customWidth="1"/>
    <col min="5644" max="5644" width="11" style="1" bestFit="1" customWidth="1"/>
    <col min="5645" max="5645" width="11.85546875" style="1" bestFit="1" customWidth="1"/>
    <col min="5646" max="5646" width="13.140625" style="1" customWidth="1"/>
    <col min="5647" max="5649" width="10" style="1" bestFit="1" customWidth="1"/>
    <col min="5650" max="5650" width="4.5703125" style="1" customWidth="1"/>
    <col min="5651" max="5888" width="11.5703125" style="1"/>
    <col min="5889" max="5889" width="4.5703125" style="1" customWidth="1"/>
    <col min="5890" max="5890" width="12.7109375" style="1" bestFit="1" customWidth="1"/>
    <col min="5891" max="5891" width="11" style="1" bestFit="1" customWidth="1"/>
    <col min="5892" max="5892" width="11.85546875" style="1" bestFit="1" customWidth="1"/>
    <col min="5893" max="5893" width="12.5703125" style="1" customWidth="1"/>
    <col min="5894" max="5894" width="11" style="1" bestFit="1" customWidth="1"/>
    <col min="5895" max="5895" width="8.7109375" style="1" customWidth="1"/>
    <col min="5896" max="5896" width="9.28515625" style="1" customWidth="1"/>
    <col min="5897" max="5897" width="10" style="1" customWidth="1"/>
    <col min="5898" max="5898" width="7.5703125" style="1" customWidth="1"/>
    <col min="5899" max="5899" width="11.42578125" style="1" customWidth="1"/>
    <col min="5900" max="5900" width="11" style="1" bestFit="1" customWidth="1"/>
    <col min="5901" max="5901" width="11.85546875" style="1" bestFit="1" customWidth="1"/>
    <col min="5902" max="5902" width="13.140625" style="1" customWidth="1"/>
    <col min="5903" max="5905" width="10" style="1" bestFit="1" customWidth="1"/>
    <col min="5906" max="5906" width="4.5703125" style="1" customWidth="1"/>
    <col min="5907" max="6144" width="11.5703125" style="1"/>
    <col min="6145" max="6145" width="4.5703125" style="1" customWidth="1"/>
    <col min="6146" max="6146" width="12.7109375" style="1" bestFit="1" customWidth="1"/>
    <col min="6147" max="6147" width="11" style="1" bestFit="1" customWidth="1"/>
    <col min="6148" max="6148" width="11.85546875" style="1" bestFit="1" customWidth="1"/>
    <col min="6149" max="6149" width="12.5703125" style="1" customWidth="1"/>
    <col min="6150" max="6150" width="11" style="1" bestFit="1" customWidth="1"/>
    <col min="6151" max="6151" width="8.7109375" style="1" customWidth="1"/>
    <col min="6152" max="6152" width="9.28515625" style="1" customWidth="1"/>
    <col min="6153" max="6153" width="10" style="1" customWidth="1"/>
    <col min="6154" max="6154" width="7.5703125" style="1" customWidth="1"/>
    <col min="6155" max="6155" width="11.42578125" style="1" customWidth="1"/>
    <col min="6156" max="6156" width="11" style="1" bestFit="1" customWidth="1"/>
    <col min="6157" max="6157" width="11.85546875" style="1" bestFit="1" customWidth="1"/>
    <col min="6158" max="6158" width="13.140625" style="1" customWidth="1"/>
    <col min="6159" max="6161" width="10" style="1" bestFit="1" customWidth="1"/>
    <col min="6162" max="6162" width="4.5703125" style="1" customWidth="1"/>
    <col min="6163" max="6400" width="11.5703125" style="1"/>
    <col min="6401" max="6401" width="4.5703125" style="1" customWidth="1"/>
    <col min="6402" max="6402" width="12.7109375" style="1" bestFit="1" customWidth="1"/>
    <col min="6403" max="6403" width="11" style="1" bestFit="1" customWidth="1"/>
    <col min="6404" max="6404" width="11.85546875" style="1" bestFit="1" customWidth="1"/>
    <col min="6405" max="6405" width="12.5703125" style="1" customWidth="1"/>
    <col min="6406" max="6406" width="11" style="1" bestFit="1" customWidth="1"/>
    <col min="6407" max="6407" width="8.7109375" style="1" customWidth="1"/>
    <col min="6408" max="6408" width="9.28515625" style="1" customWidth="1"/>
    <col min="6409" max="6409" width="10" style="1" customWidth="1"/>
    <col min="6410" max="6410" width="7.5703125" style="1" customWidth="1"/>
    <col min="6411" max="6411" width="11.42578125" style="1" customWidth="1"/>
    <col min="6412" max="6412" width="11" style="1" bestFit="1" customWidth="1"/>
    <col min="6413" max="6413" width="11.85546875" style="1" bestFit="1" customWidth="1"/>
    <col min="6414" max="6414" width="13.140625" style="1" customWidth="1"/>
    <col min="6415" max="6417" width="10" style="1" bestFit="1" customWidth="1"/>
    <col min="6418" max="6418" width="4.5703125" style="1" customWidth="1"/>
    <col min="6419" max="6656" width="11.5703125" style="1"/>
    <col min="6657" max="6657" width="4.5703125" style="1" customWidth="1"/>
    <col min="6658" max="6658" width="12.7109375" style="1" bestFit="1" customWidth="1"/>
    <col min="6659" max="6659" width="11" style="1" bestFit="1" customWidth="1"/>
    <col min="6660" max="6660" width="11.85546875" style="1" bestFit="1" customWidth="1"/>
    <col min="6661" max="6661" width="12.5703125" style="1" customWidth="1"/>
    <col min="6662" max="6662" width="11" style="1" bestFit="1" customWidth="1"/>
    <col min="6663" max="6663" width="8.7109375" style="1" customWidth="1"/>
    <col min="6664" max="6664" width="9.28515625" style="1" customWidth="1"/>
    <col min="6665" max="6665" width="10" style="1" customWidth="1"/>
    <col min="6666" max="6666" width="7.5703125" style="1" customWidth="1"/>
    <col min="6667" max="6667" width="11.42578125" style="1" customWidth="1"/>
    <col min="6668" max="6668" width="11" style="1" bestFit="1" customWidth="1"/>
    <col min="6669" max="6669" width="11.85546875" style="1" bestFit="1" customWidth="1"/>
    <col min="6670" max="6670" width="13.140625" style="1" customWidth="1"/>
    <col min="6671" max="6673" width="10" style="1" bestFit="1" customWidth="1"/>
    <col min="6674" max="6674" width="4.5703125" style="1" customWidth="1"/>
    <col min="6675" max="6912" width="11.5703125" style="1"/>
    <col min="6913" max="6913" width="4.5703125" style="1" customWidth="1"/>
    <col min="6914" max="6914" width="12.7109375" style="1" bestFit="1" customWidth="1"/>
    <col min="6915" max="6915" width="11" style="1" bestFit="1" customWidth="1"/>
    <col min="6916" max="6916" width="11.85546875" style="1" bestFit="1" customWidth="1"/>
    <col min="6917" max="6917" width="12.5703125" style="1" customWidth="1"/>
    <col min="6918" max="6918" width="11" style="1" bestFit="1" customWidth="1"/>
    <col min="6919" max="6919" width="8.7109375" style="1" customWidth="1"/>
    <col min="6920" max="6920" width="9.28515625" style="1" customWidth="1"/>
    <col min="6921" max="6921" width="10" style="1" customWidth="1"/>
    <col min="6922" max="6922" width="7.5703125" style="1" customWidth="1"/>
    <col min="6923" max="6923" width="11.42578125" style="1" customWidth="1"/>
    <col min="6924" max="6924" width="11" style="1" bestFit="1" customWidth="1"/>
    <col min="6925" max="6925" width="11.85546875" style="1" bestFit="1" customWidth="1"/>
    <col min="6926" max="6926" width="13.140625" style="1" customWidth="1"/>
    <col min="6927" max="6929" width="10" style="1" bestFit="1" customWidth="1"/>
    <col min="6930" max="6930" width="4.5703125" style="1" customWidth="1"/>
    <col min="6931" max="7168" width="11.5703125" style="1"/>
    <col min="7169" max="7169" width="4.5703125" style="1" customWidth="1"/>
    <col min="7170" max="7170" width="12.7109375" style="1" bestFit="1" customWidth="1"/>
    <col min="7171" max="7171" width="11" style="1" bestFit="1" customWidth="1"/>
    <col min="7172" max="7172" width="11.85546875" style="1" bestFit="1" customWidth="1"/>
    <col min="7173" max="7173" width="12.5703125" style="1" customWidth="1"/>
    <col min="7174" max="7174" width="11" style="1" bestFit="1" customWidth="1"/>
    <col min="7175" max="7175" width="8.7109375" style="1" customWidth="1"/>
    <col min="7176" max="7176" width="9.28515625" style="1" customWidth="1"/>
    <col min="7177" max="7177" width="10" style="1" customWidth="1"/>
    <col min="7178" max="7178" width="7.5703125" style="1" customWidth="1"/>
    <col min="7179" max="7179" width="11.42578125" style="1" customWidth="1"/>
    <col min="7180" max="7180" width="11" style="1" bestFit="1" customWidth="1"/>
    <col min="7181" max="7181" width="11.85546875" style="1" bestFit="1" customWidth="1"/>
    <col min="7182" max="7182" width="13.140625" style="1" customWidth="1"/>
    <col min="7183" max="7185" width="10" style="1" bestFit="1" customWidth="1"/>
    <col min="7186" max="7186" width="4.5703125" style="1" customWidth="1"/>
    <col min="7187" max="7424" width="11.5703125" style="1"/>
    <col min="7425" max="7425" width="4.5703125" style="1" customWidth="1"/>
    <col min="7426" max="7426" width="12.7109375" style="1" bestFit="1" customWidth="1"/>
    <col min="7427" max="7427" width="11" style="1" bestFit="1" customWidth="1"/>
    <col min="7428" max="7428" width="11.85546875" style="1" bestFit="1" customWidth="1"/>
    <col min="7429" max="7429" width="12.5703125" style="1" customWidth="1"/>
    <col min="7430" max="7430" width="11" style="1" bestFit="1" customWidth="1"/>
    <col min="7431" max="7431" width="8.7109375" style="1" customWidth="1"/>
    <col min="7432" max="7432" width="9.28515625" style="1" customWidth="1"/>
    <col min="7433" max="7433" width="10" style="1" customWidth="1"/>
    <col min="7434" max="7434" width="7.5703125" style="1" customWidth="1"/>
    <col min="7435" max="7435" width="11.42578125" style="1" customWidth="1"/>
    <col min="7436" max="7436" width="11" style="1" bestFit="1" customWidth="1"/>
    <col min="7437" max="7437" width="11.85546875" style="1" bestFit="1" customWidth="1"/>
    <col min="7438" max="7438" width="13.140625" style="1" customWidth="1"/>
    <col min="7439" max="7441" width="10" style="1" bestFit="1" customWidth="1"/>
    <col min="7442" max="7442" width="4.5703125" style="1" customWidth="1"/>
    <col min="7443" max="7680" width="11.5703125" style="1"/>
    <col min="7681" max="7681" width="4.5703125" style="1" customWidth="1"/>
    <col min="7682" max="7682" width="12.7109375" style="1" bestFit="1" customWidth="1"/>
    <col min="7683" max="7683" width="11" style="1" bestFit="1" customWidth="1"/>
    <col min="7684" max="7684" width="11.85546875" style="1" bestFit="1" customWidth="1"/>
    <col min="7685" max="7685" width="12.5703125" style="1" customWidth="1"/>
    <col min="7686" max="7686" width="11" style="1" bestFit="1" customWidth="1"/>
    <col min="7687" max="7687" width="8.7109375" style="1" customWidth="1"/>
    <col min="7688" max="7688" width="9.28515625" style="1" customWidth="1"/>
    <col min="7689" max="7689" width="10" style="1" customWidth="1"/>
    <col min="7690" max="7690" width="7.5703125" style="1" customWidth="1"/>
    <col min="7691" max="7691" width="11.42578125" style="1" customWidth="1"/>
    <col min="7692" max="7692" width="11" style="1" bestFit="1" customWidth="1"/>
    <col min="7693" max="7693" width="11.85546875" style="1" bestFit="1" customWidth="1"/>
    <col min="7694" max="7694" width="13.140625" style="1" customWidth="1"/>
    <col min="7695" max="7697" width="10" style="1" bestFit="1" customWidth="1"/>
    <col min="7698" max="7698" width="4.5703125" style="1" customWidth="1"/>
    <col min="7699" max="7936" width="11.5703125" style="1"/>
    <col min="7937" max="7937" width="4.5703125" style="1" customWidth="1"/>
    <col min="7938" max="7938" width="12.7109375" style="1" bestFit="1" customWidth="1"/>
    <col min="7939" max="7939" width="11" style="1" bestFit="1" customWidth="1"/>
    <col min="7940" max="7940" width="11.85546875" style="1" bestFit="1" customWidth="1"/>
    <col min="7941" max="7941" width="12.5703125" style="1" customWidth="1"/>
    <col min="7942" max="7942" width="11" style="1" bestFit="1" customWidth="1"/>
    <col min="7943" max="7943" width="8.7109375" style="1" customWidth="1"/>
    <col min="7944" max="7944" width="9.28515625" style="1" customWidth="1"/>
    <col min="7945" max="7945" width="10" style="1" customWidth="1"/>
    <col min="7946" max="7946" width="7.5703125" style="1" customWidth="1"/>
    <col min="7947" max="7947" width="11.42578125" style="1" customWidth="1"/>
    <col min="7948" max="7948" width="11" style="1" bestFit="1" customWidth="1"/>
    <col min="7949" max="7949" width="11.85546875" style="1" bestFit="1" customWidth="1"/>
    <col min="7950" max="7950" width="13.140625" style="1" customWidth="1"/>
    <col min="7951" max="7953" width="10" style="1" bestFit="1" customWidth="1"/>
    <col min="7954" max="7954" width="4.5703125" style="1" customWidth="1"/>
    <col min="7955" max="8192" width="11.5703125" style="1"/>
    <col min="8193" max="8193" width="4.5703125" style="1" customWidth="1"/>
    <col min="8194" max="8194" width="12.7109375" style="1" bestFit="1" customWidth="1"/>
    <col min="8195" max="8195" width="11" style="1" bestFit="1" customWidth="1"/>
    <col min="8196" max="8196" width="11.85546875" style="1" bestFit="1" customWidth="1"/>
    <col min="8197" max="8197" width="12.5703125" style="1" customWidth="1"/>
    <col min="8198" max="8198" width="11" style="1" bestFit="1" customWidth="1"/>
    <col min="8199" max="8199" width="8.7109375" style="1" customWidth="1"/>
    <col min="8200" max="8200" width="9.28515625" style="1" customWidth="1"/>
    <col min="8201" max="8201" width="10" style="1" customWidth="1"/>
    <col min="8202" max="8202" width="7.5703125" style="1" customWidth="1"/>
    <col min="8203" max="8203" width="11.42578125" style="1" customWidth="1"/>
    <col min="8204" max="8204" width="11" style="1" bestFit="1" customWidth="1"/>
    <col min="8205" max="8205" width="11.85546875" style="1" bestFit="1" customWidth="1"/>
    <col min="8206" max="8206" width="13.140625" style="1" customWidth="1"/>
    <col min="8207" max="8209" width="10" style="1" bestFit="1" customWidth="1"/>
    <col min="8210" max="8210" width="4.5703125" style="1" customWidth="1"/>
    <col min="8211" max="8448" width="11.5703125" style="1"/>
    <col min="8449" max="8449" width="4.5703125" style="1" customWidth="1"/>
    <col min="8450" max="8450" width="12.7109375" style="1" bestFit="1" customWidth="1"/>
    <col min="8451" max="8451" width="11" style="1" bestFit="1" customWidth="1"/>
    <col min="8452" max="8452" width="11.85546875" style="1" bestFit="1" customWidth="1"/>
    <col min="8453" max="8453" width="12.5703125" style="1" customWidth="1"/>
    <col min="8454" max="8454" width="11" style="1" bestFit="1" customWidth="1"/>
    <col min="8455" max="8455" width="8.7109375" style="1" customWidth="1"/>
    <col min="8456" max="8456" width="9.28515625" style="1" customWidth="1"/>
    <col min="8457" max="8457" width="10" style="1" customWidth="1"/>
    <col min="8458" max="8458" width="7.5703125" style="1" customWidth="1"/>
    <col min="8459" max="8459" width="11.42578125" style="1" customWidth="1"/>
    <col min="8460" max="8460" width="11" style="1" bestFit="1" customWidth="1"/>
    <col min="8461" max="8461" width="11.85546875" style="1" bestFit="1" customWidth="1"/>
    <col min="8462" max="8462" width="13.140625" style="1" customWidth="1"/>
    <col min="8463" max="8465" width="10" style="1" bestFit="1" customWidth="1"/>
    <col min="8466" max="8466" width="4.5703125" style="1" customWidth="1"/>
    <col min="8467" max="8704" width="11.5703125" style="1"/>
    <col min="8705" max="8705" width="4.5703125" style="1" customWidth="1"/>
    <col min="8706" max="8706" width="12.7109375" style="1" bestFit="1" customWidth="1"/>
    <col min="8707" max="8707" width="11" style="1" bestFit="1" customWidth="1"/>
    <col min="8708" max="8708" width="11.85546875" style="1" bestFit="1" customWidth="1"/>
    <col min="8709" max="8709" width="12.5703125" style="1" customWidth="1"/>
    <col min="8710" max="8710" width="11" style="1" bestFit="1" customWidth="1"/>
    <col min="8711" max="8711" width="8.7109375" style="1" customWidth="1"/>
    <col min="8712" max="8712" width="9.28515625" style="1" customWidth="1"/>
    <col min="8713" max="8713" width="10" style="1" customWidth="1"/>
    <col min="8714" max="8714" width="7.5703125" style="1" customWidth="1"/>
    <col min="8715" max="8715" width="11.42578125" style="1" customWidth="1"/>
    <col min="8716" max="8716" width="11" style="1" bestFit="1" customWidth="1"/>
    <col min="8717" max="8717" width="11.85546875" style="1" bestFit="1" customWidth="1"/>
    <col min="8718" max="8718" width="13.140625" style="1" customWidth="1"/>
    <col min="8719" max="8721" width="10" style="1" bestFit="1" customWidth="1"/>
    <col min="8722" max="8722" width="4.5703125" style="1" customWidth="1"/>
    <col min="8723" max="8960" width="11.5703125" style="1"/>
    <col min="8961" max="8961" width="4.5703125" style="1" customWidth="1"/>
    <col min="8962" max="8962" width="12.7109375" style="1" bestFit="1" customWidth="1"/>
    <col min="8963" max="8963" width="11" style="1" bestFit="1" customWidth="1"/>
    <col min="8964" max="8964" width="11.85546875" style="1" bestFit="1" customWidth="1"/>
    <col min="8965" max="8965" width="12.5703125" style="1" customWidth="1"/>
    <col min="8966" max="8966" width="11" style="1" bestFit="1" customWidth="1"/>
    <col min="8967" max="8967" width="8.7109375" style="1" customWidth="1"/>
    <col min="8968" max="8968" width="9.28515625" style="1" customWidth="1"/>
    <col min="8969" max="8969" width="10" style="1" customWidth="1"/>
    <col min="8970" max="8970" width="7.5703125" style="1" customWidth="1"/>
    <col min="8971" max="8971" width="11.42578125" style="1" customWidth="1"/>
    <col min="8972" max="8972" width="11" style="1" bestFit="1" customWidth="1"/>
    <col min="8973" max="8973" width="11.85546875" style="1" bestFit="1" customWidth="1"/>
    <col min="8974" max="8974" width="13.140625" style="1" customWidth="1"/>
    <col min="8975" max="8977" width="10" style="1" bestFit="1" customWidth="1"/>
    <col min="8978" max="8978" width="4.5703125" style="1" customWidth="1"/>
    <col min="8979" max="9216" width="11.5703125" style="1"/>
    <col min="9217" max="9217" width="4.5703125" style="1" customWidth="1"/>
    <col min="9218" max="9218" width="12.7109375" style="1" bestFit="1" customWidth="1"/>
    <col min="9219" max="9219" width="11" style="1" bestFit="1" customWidth="1"/>
    <col min="9220" max="9220" width="11.85546875" style="1" bestFit="1" customWidth="1"/>
    <col min="9221" max="9221" width="12.5703125" style="1" customWidth="1"/>
    <col min="9222" max="9222" width="11" style="1" bestFit="1" customWidth="1"/>
    <col min="9223" max="9223" width="8.7109375" style="1" customWidth="1"/>
    <col min="9224" max="9224" width="9.28515625" style="1" customWidth="1"/>
    <col min="9225" max="9225" width="10" style="1" customWidth="1"/>
    <col min="9226" max="9226" width="7.5703125" style="1" customWidth="1"/>
    <col min="9227" max="9227" width="11.42578125" style="1" customWidth="1"/>
    <col min="9228" max="9228" width="11" style="1" bestFit="1" customWidth="1"/>
    <col min="9229" max="9229" width="11.85546875" style="1" bestFit="1" customWidth="1"/>
    <col min="9230" max="9230" width="13.140625" style="1" customWidth="1"/>
    <col min="9231" max="9233" width="10" style="1" bestFit="1" customWidth="1"/>
    <col min="9234" max="9234" width="4.5703125" style="1" customWidth="1"/>
    <col min="9235" max="9472" width="11.5703125" style="1"/>
    <col min="9473" max="9473" width="4.5703125" style="1" customWidth="1"/>
    <col min="9474" max="9474" width="12.7109375" style="1" bestFit="1" customWidth="1"/>
    <col min="9475" max="9475" width="11" style="1" bestFit="1" customWidth="1"/>
    <col min="9476" max="9476" width="11.85546875" style="1" bestFit="1" customWidth="1"/>
    <col min="9477" max="9477" width="12.5703125" style="1" customWidth="1"/>
    <col min="9478" max="9478" width="11" style="1" bestFit="1" customWidth="1"/>
    <col min="9479" max="9479" width="8.7109375" style="1" customWidth="1"/>
    <col min="9480" max="9480" width="9.28515625" style="1" customWidth="1"/>
    <col min="9481" max="9481" width="10" style="1" customWidth="1"/>
    <col min="9482" max="9482" width="7.5703125" style="1" customWidth="1"/>
    <col min="9483" max="9483" width="11.42578125" style="1" customWidth="1"/>
    <col min="9484" max="9484" width="11" style="1" bestFit="1" customWidth="1"/>
    <col min="9485" max="9485" width="11.85546875" style="1" bestFit="1" customWidth="1"/>
    <col min="9486" max="9486" width="13.140625" style="1" customWidth="1"/>
    <col min="9487" max="9489" width="10" style="1" bestFit="1" customWidth="1"/>
    <col min="9490" max="9490" width="4.5703125" style="1" customWidth="1"/>
    <col min="9491" max="9728" width="11.5703125" style="1"/>
    <col min="9729" max="9729" width="4.5703125" style="1" customWidth="1"/>
    <col min="9730" max="9730" width="12.7109375" style="1" bestFit="1" customWidth="1"/>
    <col min="9731" max="9731" width="11" style="1" bestFit="1" customWidth="1"/>
    <col min="9732" max="9732" width="11.85546875" style="1" bestFit="1" customWidth="1"/>
    <col min="9733" max="9733" width="12.5703125" style="1" customWidth="1"/>
    <col min="9734" max="9734" width="11" style="1" bestFit="1" customWidth="1"/>
    <col min="9735" max="9735" width="8.7109375" style="1" customWidth="1"/>
    <col min="9736" max="9736" width="9.28515625" style="1" customWidth="1"/>
    <col min="9737" max="9737" width="10" style="1" customWidth="1"/>
    <col min="9738" max="9738" width="7.5703125" style="1" customWidth="1"/>
    <col min="9739" max="9739" width="11.42578125" style="1" customWidth="1"/>
    <col min="9740" max="9740" width="11" style="1" bestFit="1" customWidth="1"/>
    <col min="9741" max="9741" width="11.85546875" style="1" bestFit="1" customWidth="1"/>
    <col min="9742" max="9742" width="13.140625" style="1" customWidth="1"/>
    <col min="9743" max="9745" width="10" style="1" bestFit="1" customWidth="1"/>
    <col min="9746" max="9746" width="4.5703125" style="1" customWidth="1"/>
    <col min="9747" max="9984" width="11.5703125" style="1"/>
    <col min="9985" max="9985" width="4.5703125" style="1" customWidth="1"/>
    <col min="9986" max="9986" width="12.7109375" style="1" bestFit="1" customWidth="1"/>
    <col min="9987" max="9987" width="11" style="1" bestFit="1" customWidth="1"/>
    <col min="9988" max="9988" width="11.85546875" style="1" bestFit="1" customWidth="1"/>
    <col min="9989" max="9989" width="12.5703125" style="1" customWidth="1"/>
    <col min="9990" max="9990" width="11" style="1" bestFit="1" customWidth="1"/>
    <col min="9991" max="9991" width="8.7109375" style="1" customWidth="1"/>
    <col min="9992" max="9992" width="9.28515625" style="1" customWidth="1"/>
    <col min="9993" max="9993" width="10" style="1" customWidth="1"/>
    <col min="9994" max="9994" width="7.5703125" style="1" customWidth="1"/>
    <col min="9995" max="9995" width="11.42578125" style="1" customWidth="1"/>
    <col min="9996" max="9996" width="11" style="1" bestFit="1" customWidth="1"/>
    <col min="9997" max="9997" width="11.85546875" style="1" bestFit="1" customWidth="1"/>
    <col min="9998" max="9998" width="13.140625" style="1" customWidth="1"/>
    <col min="9999" max="10001" width="10" style="1" bestFit="1" customWidth="1"/>
    <col min="10002" max="10002" width="4.5703125" style="1" customWidth="1"/>
    <col min="10003" max="10240" width="11.5703125" style="1"/>
    <col min="10241" max="10241" width="4.5703125" style="1" customWidth="1"/>
    <col min="10242" max="10242" width="12.7109375" style="1" bestFit="1" customWidth="1"/>
    <col min="10243" max="10243" width="11" style="1" bestFit="1" customWidth="1"/>
    <col min="10244" max="10244" width="11.85546875" style="1" bestFit="1" customWidth="1"/>
    <col min="10245" max="10245" width="12.5703125" style="1" customWidth="1"/>
    <col min="10246" max="10246" width="11" style="1" bestFit="1" customWidth="1"/>
    <col min="10247" max="10247" width="8.7109375" style="1" customWidth="1"/>
    <col min="10248" max="10248" width="9.28515625" style="1" customWidth="1"/>
    <col min="10249" max="10249" width="10" style="1" customWidth="1"/>
    <col min="10250" max="10250" width="7.5703125" style="1" customWidth="1"/>
    <col min="10251" max="10251" width="11.42578125" style="1" customWidth="1"/>
    <col min="10252" max="10252" width="11" style="1" bestFit="1" customWidth="1"/>
    <col min="10253" max="10253" width="11.85546875" style="1" bestFit="1" customWidth="1"/>
    <col min="10254" max="10254" width="13.140625" style="1" customWidth="1"/>
    <col min="10255" max="10257" width="10" style="1" bestFit="1" customWidth="1"/>
    <col min="10258" max="10258" width="4.5703125" style="1" customWidth="1"/>
    <col min="10259" max="10496" width="11.5703125" style="1"/>
    <col min="10497" max="10497" width="4.5703125" style="1" customWidth="1"/>
    <col min="10498" max="10498" width="12.7109375" style="1" bestFit="1" customWidth="1"/>
    <col min="10499" max="10499" width="11" style="1" bestFit="1" customWidth="1"/>
    <col min="10500" max="10500" width="11.85546875" style="1" bestFit="1" customWidth="1"/>
    <col min="10501" max="10501" width="12.5703125" style="1" customWidth="1"/>
    <col min="10502" max="10502" width="11" style="1" bestFit="1" customWidth="1"/>
    <col min="10503" max="10503" width="8.7109375" style="1" customWidth="1"/>
    <col min="10504" max="10504" width="9.28515625" style="1" customWidth="1"/>
    <col min="10505" max="10505" width="10" style="1" customWidth="1"/>
    <col min="10506" max="10506" width="7.5703125" style="1" customWidth="1"/>
    <col min="10507" max="10507" width="11.42578125" style="1" customWidth="1"/>
    <col min="10508" max="10508" width="11" style="1" bestFit="1" customWidth="1"/>
    <col min="10509" max="10509" width="11.85546875" style="1" bestFit="1" customWidth="1"/>
    <col min="10510" max="10510" width="13.140625" style="1" customWidth="1"/>
    <col min="10511" max="10513" width="10" style="1" bestFit="1" customWidth="1"/>
    <col min="10514" max="10514" width="4.5703125" style="1" customWidth="1"/>
    <col min="10515" max="10752" width="11.5703125" style="1"/>
    <col min="10753" max="10753" width="4.5703125" style="1" customWidth="1"/>
    <col min="10754" max="10754" width="12.7109375" style="1" bestFit="1" customWidth="1"/>
    <col min="10755" max="10755" width="11" style="1" bestFit="1" customWidth="1"/>
    <col min="10756" max="10756" width="11.85546875" style="1" bestFit="1" customWidth="1"/>
    <col min="10757" max="10757" width="12.5703125" style="1" customWidth="1"/>
    <col min="10758" max="10758" width="11" style="1" bestFit="1" customWidth="1"/>
    <col min="10759" max="10759" width="8.7109375" style="1" customWidth="1"/>
    <col min="10760" max="10760" width="9.28515625" style="1" customWidth="1"/>
    <col min="10761" max="10761" width="10" style="1" customWidth="1"/>
    <col min="10762" max="10762" width="7.5703125" style="1" customWidth="1"/>
    <col min="10763" max="10763" width="11.42578125" style="1" customWidth="1"/>
    <col min="10764" max="10764" width="11" style="1" bestFit="1" customWidth="1"/>
    <col min="10765" max="10765" width="11.85546875" style="1" bestFit="1" customWidth="1"/>
    <col min="10766" max="10766" width="13.140625" style="1" customWidth="1"/>
    <col min="10767" max="10769" width="10" style="1" bestFit="1" customWidth="1"/>
    <col min="10770" max="10770" width="4.5703125" style="1" customWidth="1"/>
    <col min="10771" max="11008" width="11.5703125" style="1"/>
    <col min="11009" max="11009" width="4.5703125" style="1" customWidth="1"/>
    <col min="11010" max="11010" width="12.7109375" style="1" bestFit="1" customWidth="1"/>
    <col min="11011" max="11011" width="11" style="1" bestFit="1" customWidth="1"/>
    <col min="11012" max="11012" width="11.85546875" style="1" bestFit="1" customWidth="1"/>
    <col min="11013" max="11013" width="12.5703125" style="1" customWidth="1"/>
    <col min="11014" max="11014" width="11" style="1" bestFit="1" customWidth="1"/>
    <col min="11015" max="11015" width="8.7109375" style="1" customWidth="1"/>
    <col min="11016" max="11016" width="9.28515625" style="1" customWidth="1"/>
    <col min="11017" max="11017" width="10" style="1" customWidth="1"/>
    <col min="11018" max="11018" width="7.5703125" style="1" customWidth="1"/>
    <col min="11019" max="11019" width="11.42578125" style="1" customWidth="1"/>
    <col min="11020" max="11020" width="11" style="1" bestFit="1" customWidth="1"/>
    <col min="11021" max="11021" width="11.85546875" style="1" bestFit="1" customWidth="1"/>
    <col min="11022" max="11022" width="13.140625" style="1" customWidth="1"/>
    <col min="11023" max="11025" width="10" style="1" bestFit="1" customWidth="1"/>
    <col min="11026" max="11026" width="4.5703125" style="1" customWidth="1"/>
    <col min="11027" max="11264" width="11.5703125" style="1"/>
    <col min="11265" max="11265" width="4.5703125" style="1" customWidth="1"/>
    <col min="11266" max="11266" width="12.7109375" style="1" bestFit="1" customWidth="1"/>
    <col min="11267" max="11267" width="11" style="1" bestFit="1" customWidth="1"/>
    <col min="11268" max="11268" width="11.85546875" style="1" bestFit="1" customWidth="1"/>
    <col min="11269" max="11269" width="12.5703125" style="1" customWidth="1"/>
    <col min="11270" max="11270" width="11" style="1" bestFit="1" customWidth="1"/>
    <col min="11271" max="11271" width="8.7109375" style="1" customWidth="1"/>
    <col min="11272" max="11272" width="9.28515625" style="1" customWidth="1"/>
    <col min="11273" max="11273" width="10" style="1" customWidth="1"/>
    <col min="11274" max="11274" width="7.5703125" style="1" customWidth="1"/>
    <col min="11275" max="11275" width="11.42578125" style="1" customWidth="1"/>
    <col min="11276" max="11276" width="11" style="1" bestFit="1" customWidth="1"/>
    <col min="11277" max="11277" width="11.85546875" style="1" bestFit="1" customWidth="1"/>
    <col min="11278" max="11278" width="13.140625" style="1" customWidth="1"/>
    <col min="11279" max="11281" width="10" style="1" bestFit="1" customWidth="1"/>
    <col min="11282" max="11282" width="4.5703125" style="1" customWidth="1"/>
    <col min="11283" max="11520" width="11.5703125" style="1"/>
    <col min="11521" max="11521" width="4.5703125" style="1" customWidth="1"/>
    <col min="11522" max="11522" width="12.7109375" style="1" bestFit="1" customWidth="1"/>
    <col min="11523" max="11523" width="11" style="1" bestFit="1" customWidth="1"/>
    <col min="11524" max="11524" width="11.85546875" style="1" bestFit="1" customWidth="1"/>
    <col min="11525" max="11525" width="12.5703125" style="1" customWidth="1"/>
    <col min="11526" max="11526" width="11" style="1" bestFit="1" customWidth="1"/>
    <col min="11527" max="11527" width="8.7109375" style="1" customWidth="1"/>
    <col min="11528" max="11528" width="9.28515625" style="1" customWidth="1"/>
    <col min="11529" max="11529" width="10" style="1" customWidth="1"/>
    <col min="11530" max="11530" width="7.5703125" style="1" customWidth="1"/>
    <col min="11531" max="11531" width="11.42578125" style="1" customWidth="1"/>
    <col min="11532" max="11532" width="11" style="1" bestFit="1" customWidth="1"/>
    <col min="11533" max="11533" width="11.85546875" style="1" bestFit="1" customWidth="1"/>
    <col min="11534" max="11534" width="13.140625" style="1" customWidth="1"/>
    <col min="11535" max="11537" width="10" style="1" bestFit="1" customWidth="1"/>
    <col min="11538" max="11538" width="4.5703125" style="1" customWidth="1"/>
    <col min="11539" max="11776" width="11.5703125" style="1"/>
    <col min="11777" max="11777" width="4.5703125" style="1" customWidth="1"/>
    <col min="11778" max="11778" width="12.7109375" style="1" bestFit="1" customWidth="1"/>
    <col min="11779" max="11779" width="11" style="1" bestFit="1" customWidth="1"/>
    <col min="11780" max="11780" width="11.85546875" style="1" bestFit="1" customWidth="1"/>
    <col min="11781" max="11781" width="12.5703125" style="1" customWidth="1"/>
    <col min="11782" max="11782" width="11" style="1" bestFit="1" customWidth="1"/>
    <col min="11783" max="11783" width="8.7109375" style="1" customWidth="1"/>
    <col min="11784" max="11784" width="9.28515625" style="1" customWidth="1"/>
    <col min="11785" max="11785" width="10" style="1" customWidth="1"/>
    <col min="11786" max="11786" width="7.5703125" style="1" customWidth="1"/>
    <col min="11787" max="11787" width="11.42578125" style="1" customWidth="1"/>
    <col min="11788" max="11788" width="11" style="1" bestFit="1" customWidth="1"/>
    <col min="11789" max="11789" width="11.85546875" style="1" bestFit="1" customWidth="1"/>
    <col min="11790" max="11790" width="13.140625" style="1" customWidth="1"/>
    <col min="11791" max="11793" width="10" style="1" bestFit="1" customWidth="1"/>
    <col min="11794" max="11794" width="4.5703125" style="1" customWidth="1"/>
    <col min="11795" max="12032" width="11.5703125" style="1"/>
    <col min="12033" max="12033" width="4.5703125" style="1" customWidth="1"/>
    <col min="12034" max="12034" width="12.7109375" style="1" bestFit="1" customWidth="1"/>
    <col min="12035" max="12035" width="11" style="1" bestFit="1" customWidth="1"/>
    <col min="12036" max="12036" width="11.85546875" style="1" bestFit="1" customWidth="1"/>
    <col min="12037" max="12037" width="12.5703125" style="1" customWidth="1"/>
    <col min="12038" max="12038" width="11" style="1" bestFit="1" customWidth="1"/>
    <col min="12039" max="12039" width="8.7109375" style="1" customWidth="1"/>
    <col min="12040" max="12040" width="9.28515625" style="1" customWidth="1"/>
    <col min="12041" max="12041" width="10" style="1" customWidth="1"/>
    <col min="12042" max="12042" width="7.5703125" style="1" customWidth="1"/>
    <col min="12043" max="12043" width="11.42578125" style="1" customWidth="1"/>
    <col min="12044" max="12044" width="11" style="1" bestFit="1" customWidth="1"/>
    <col min="12045" max="12045" width="11.85546875" style="1" bestFit="1" customWidth="1"/>
    <col min="12046" max="12046" width="13.140625" style="1" customWidth="1"/>
    <col min="12047" max="12049" width="10" style="1" bestFit="1" customWidth="1"/>
    <col min="12050" max="12050" width="4.5703125" style="1" customWidth="1"/>
    <col min="12051" max="12288" width="11.5703125" style="1"/>
    <col min="12289" max="12289" width="4.5703125" style="1" customWidth="1"/>
    <col min="12290" max="12290" width="12.7109375" style="1" bestFit="1" customWidth="1"/>
    <col min="12291" max="12291" width="11" style="1" bestFit="1" customWidth="1"/>
    <col min="12292" max="12292" width="11.85546875" style="1" bestFit="1" customWidth="1"/>
    <col min="12293" max="12293" width="12.5703125" style="1" customWidth="1"/>
    <col min="12294" max="12294" width="11" style="1" bestFit="1" customWidth="1"/>
    <col min="12295" max="12295" width="8.7109375" style="1" customWidth="1"/>
    <col min="12296" max="12296" width="9.28515625" style="1" customWidth="1"/>
    <col min="12297" max="12297" width="10" style="1" customWidth="1"/>
    <col min="12298" max="12298" width="7.5703125" style="1" customWidth="1"/>
    <col min="12299" max="12299" width="11.42578125" style="1" customWidth="1"/>
    <col min="12300" max="12300" width="11" style="1" bestFit="1" customWidth="1"/>
    <col min="12301" max="12301" width="11.85546875" style="1" bestFit="1" customWidth="1"/>
    <col min="12302" max="12302" width="13.140625" style="1" customWidth="1"/>
    <col min="12303" max="12305" width="10" style="1" bestFit="1" customWidth="1"/>
    <col min="12306" max="12306" width="4.5703125" style="1" customWidth="1"/>
    <col min="12307" max="12544" width="11.5703125" style="1"/>
    <col min="12545" max="12545" width="4.5703125" style="1" customWidth="1"/>
    <col min="12546" max="12546" width="12.7109375" style="1" bestFit="1" customWidth="1"/>
    <col min="12547" max="12547" width="11" style="1" bestFit="1" customWidth="1"/>
    <col min="12548" max="12548" width="11.85546875" style="1" bestFit="1" customWidth="1"/>
    <col min="12549" max="12549" width="12.5703125" style="1" customWidth="1"/>
    <col min="12550" max="12550" width="11" style="1" bestFit="1" customWidth="1"/>
    <col min="12551" max="12551" width="8.7109375" style="1" customWidth="1"/>
    <col min="12552" max="12552" width="9.28515625" style="1" customWidth="1"/>
    <col min="12553" max="12553" width="10" style="1" customWidth="1"/>
    <col min="12554" max="12554" width="7.5703125" style="1" customWidth="1"/>
    <col min="12555" max="12555" width="11.42578125" style="1" customWidth="1"/>
    <col min="12556" max="12556" width="11" style="1" bestFit="1" customWidth="1"/>
    <col min="12557" max="12557" width="11.85546875" style="1" bestFit="1" customWidth="1"/>
    <col min="12558" max="12558" width="13.140625" style="1" customWidth="1"/>
    <col min="12559" max="12561" width="10" style="1" bestFit="1" customWidth="1"/>
    <col min="12562" max="12562" width="4.5703125" style="1" customWidth="1"/>
    <col min="12563" max="12800" width="11.5703125" style="1"/>
    <col min="12801" max="12801" width="4.5703125" style="1" customWidth="1"/>
    <col min="12802" max="12802" width="12.7109375" style="1" bestFit="1" customWidth="1"/>
    <col min="12803" max="12803" width="11" style="1" bestFit="1" customWidth="1"/>
    <col min="12804" max="12804" width="11.85546875" style="1" bestFit="1" customWidth="1"/>
    <col min="12805" max="12805" width="12.5703125" style="1" customWidth="1"/>
    <col min="12806" max="12806" width="11" style="1" bestFit="1" customWidth="1"/>
    <col min="12807" max="12807" width="8.7109375" style="1" customWidth="1"/>
    <col min="12808" max="12808" width="9.28515625" style="1" customWidth="1"/>
    <col min="12809" max="12809" width="10" style="1" customWidth="1"/>
    <col min="12810" max="12810" width="7.5703125" style="1" customWidth="1"/>
    <col min="12811" max="12811" width="11.42578125" style="1" customWidth="1"/>
    <col min="12812" max="12812" width="11" style="1" bestFit="1" customWidth="1"/>
    <col min="12813" max="12813" width="11.85546875" style="1" bestFit="1" customWidth="1"/>
    <col min="12814" max="12814" width="13.140625" style="1" customWidth="1"/>
    <col min="12815" max="12817" width="10" style="1" bestFit="1" customWidth="1"/>
    <col min="12818" max="12818" width="4.5703125" style="1" customWidth="1"/>
    <col min="12819" max="13056" width="11.5703125" style="1"/>
    <col min="13057" max="13057" width="4.5703125" style="1" customWidth="1"/>
    <col min="13058" max="13058" width="12.7109375" style="1" bestFit="1" customWidth="1"/>
    <col min="13059" max="13059" width="11" style="1" bestFit="1" customWidth="1"/>
    <col min="13060" max="13060" width="11.85546875" style="1" bestFit="1" customWidth="1"/>
    <col min="13061" max="13061" width="12.5703125" style="1" customWidth="1"/>
    <col min="13062" max="13062" width="11" style="1" bestFit="1" customWidth="1"/>
    <col min="13063" max="13063" width="8.7109375" style="1" customWidth="1"/>
    <col min="13064" max="13064" width="9.28515625" style="1" customWidth="1"/>
    <col min="13065" max="13065" width="10" style="1" customWidth="1"/>
    <col min="13066" max="13066" width="7.5703125" style="1" customWidth="1"/>
    <col min="13067" max="13067" width="11.42578125" style="1" customWidth="1"/>
    <col min="13068" max="13068" width="11" style="1" bestFit="1" customWidth="1"/>
    <col min="13069" max="13069" width="11.85546875" style="1" bestFit="1" customWidth="1"/>
    <col min="13070" max="13070" width="13.140625" style="1" customWidth="1"/>
    <col min="13071" max="13073" width="10" style="1" bestFit="1" customWidth="1"/>
    <col min="13074" max="13074" width="4.5703125" style="1" customWidth="1"/>
    <col min="13075" max="13312" width="11.5703125" style="1"/>
    <col min="13313" max="13313" width="4.5703125" style="1" customWidth="1"/>
    <col min="13314" max="13314" width="12.7109375" style="1" bestFit="1" customWidth="1"/>
    <col min="13315" max="13315" width="11" style="1" bestFit="1" customWidth="1"/>
    <col min="13316" max="13316" width="11.85546875" style="1" bestFit="1" customWidth="1"/>
    <col min="13317" max="13317" width="12.5703125" style="1" customWidth="1"/>
    <col min="13318" max="13318" width="11" style="1" bestFit="1" customWidth="1"/>
    <col min="13319" max="13319" width="8.7109375" style="1" customWidth="1"/>
    <col min="13320" max="13320" width="9.28515625" style="1" customWidth="1"/>
    <col min="13321" max="13321" width="10" style="1" customWidth="1"/>
    <col min="13322" max="13322" width="7.5703125" style="1" customWidth="1"/>
    <col min="13323" max="13323" width="11.42578125" style="1" customWidth="1"/>
    <col min="13324" max="13324" width="11" style="1" bestFit="1" customWidth="1"/>
    <col min="13325" max="13325" width="11.85546875" style="1" bestFit="1" customWidth="1"/>
    <col min="13326" max="13326" width="13.140625" style="1" customWidth="1"/>
    <col min="13327" max="13329" width="10" style="1" bestFit="1" customWidth="1"/>
    <col min="13330" max="13330" width="4.5703125" style="1" customWidth="1"/>
    <col min="13331" max="13568" width="11.5703125" style="1"/>
    <col min="13569" max="13569" width="4.5703125" style="1" customWidth="1"/>
    <col min="13570" max="13570" width="12.7109375" style="1" bestFit="1" customWidth="1"/>
    <col min="13571" max="13571" width="11" style="1" bestFit="1" customWidth="1"/>
    <col min="13572" max="13572" width="11.85546875" style="1" bestFit="1" customWidth="1"/>
    <col min="13573" max="13573" width="12.5703125" style="1" customWidth="1"/>
    <col min="13574" max="13574" width="11" style="1" bestFit="1" customWidth="1"/>
    <col min="13575" max="13575" width="8.7109375" style="1" customWidth="1"/>
    <col min="13576" max="13576" width="9.28515625" style="1" customWidth="1"/>
    <col min="13577" max="13577" width="10" style="1" customWidth="1"/>
    <col min="13578" max="13578" width="7.5703125" style="1" customWidth="1"/>
    <col min="13579" max="13579" width="11.42578125" style="1" customWidth="1"/>
    <col min="13580" max="13580" width="11" style="1" bestFit="1" customWidth="1"/>
    <col min="13581" max="13581" width="11.85546875" style="1" bestFit="1" customWidth="1"/>
    <col min="13582" max="13582" width="13.140625" style="1" customWidth="1"/>
    <col min="13583" max="13585" width="10" style="1" bestFit="1" customWidth="1"/>
    <col min="13586" max="13586" width="4.5703125" style="1" customWidth="1"/>
    <col min="13587" max="13824" width="11.5703125" style="1"/>
    <col min="13825" max="13825" width="4.5703125" style="1" customWidth="1"/>
    <col min="13826" max="13826" width="12.7109375" style="1" bestFit="1" customWidth="1"/>
    <col min="13827" max="13827" width="11" style="1" bestFit="1" customWidth="1"/>
    <col min="13828" max="13828" width="11.85546875" style="1" bestFit="1" customWidth="1"/>
    <col min="13829" max="13829" width="12.5703125" style="1" customWidth="1"/>
    <col min="13830" max="13830" width="11" style="1" bestFit="1" customWidth="1"/>
    <col min="13831" max="13831" width="8.7109375" style="1" customWidth="1"/>
    <col min="13832" max="13832" width="9.28515625" style="1" customWidth="1"/>
    <col min="13833" max="13833" width="10" style="1" customWidth="1"/>
    <col min="13834" max="13834" width="7.5703125" style="1" customWidth="1"/>
    <col min="13835" max="13835" width="11.42578125" style="1" customWidth="1"/>
    <col min="13836" max="13836" width="11" style="1" bestFit="1" customWidth="1"/>
    <col min="13837" max="13837" width="11.85546875" style="1" bestFit="1" customWidth="1"/>
    <col min="13838" max="13838" width="13.140625" style="1" customWidth="1"/>
    <col min="13839" max="13841" width="10" style="1" bestFit="1" customWidth="1"/>
    <col min="13842" max="13842" width="4.5703125" style="1" customWidth="1"/>
    <col min="13843" max="14080" width="11.5703125" style="1"/>
    <col min="14081" max="14081" width="4.5703125" style="1" customWidth="1"/>
    <col min="14082" max="14082" width="12.7109375" style="1" bestFit="1" customWidth="1"/>
    <col min="14083" max="14083" width="11" style="1" bestFit="1" customWidth="1"/>
    <col min="14084" max="14084" width="11.85546875" style="1" bestFit="1" customWidth="1"/>
    <col min="14085" max="14085" width="12.5703125" style="1" customWidth="1"/>
    <col min="14086" max="14086" width="11" style="1" bestFit="1" customWidth="1"/>
    <col min="14087" max="14087" width="8.7109375" style="1" customWidth="1"/>
    <col min="14088" max="14088" width="9.28515625" style="1" customWidth="1"/>
    <col min="14089" max="14089" width="10" style="1" customWidth="1"/>
    <col min="14090" max="14090" width="7.5703125" style="1" customWidth="1"/>
    <col min="14091" max="14091" width="11.42578125" style="1" customWidth="1"/>
    <col min="14092" max="14092" width="11" style="1" bestFit="1" customWidth="1"/>
    <col min="14093" max="14093" width="11.85546875" style="1" bestFit="1" customWidth="1"/>
    <col min="14094" max="14094" width="13.140625" style="1" customWidth="1"/>
    <col min="14095" max="14097" width="10" style="1" bestFit="1" customWidth="1"/>
    <col min="14098" max="14098" width="4.5703125" style="1" customWidth="1"/>
    <col min="14099" max="14336" width="11.5703125" style="1"/>
    <col min="14337" max="14337" width="4.5703125" style="1" customWidth="1"/>
    <col min="14338" max="14338" width="12.7109375" style="1" bestFit="1" customWidth="1"/>
    <col min="14339" max="14339" width="11" style="1" bestFit="1" customWidth="1"/>
    <col min="14340" max="14340" width="11.85546875" style="1" bestFit="1" customWidth="1"/>
    <col min="14341" max="14341" width="12.5703125" style="1" customWidth="1"/>
    <col min="14342" max="14342" width="11" style="1" bestFit="1" customWidth="1"/>
    <col min="14343" max="14343" width="8.7109375" style="1" customWidth="1"/>
    <col min="14344" max="14344" width="9.28515625" style="1" customWidth="1"/>
    <col min="14345" max="14345" width="10" style="1" customWidth="1"/>
    <col min="14346" max="14346" width="7.5703125" style="1" customWidth="1"/>
    <col min="14347" max="14347" width="11.42578125" style="1" customWidth="1"/>
    <col min="14348" max="14348" width="11" style="1" bestFit="1" customWidth="1"/>
    <col min="14349" max="14349" width="11.85546875" style="1" bestFit="1" customWidth="1"/>
    <col min="14350" max="14350" width="13.140625" style="1" customWidth="1"/>
    <col min="14351" max="14353" width="10" style="1" bestFit="1" customWidth="1"/>
    <col min="14354" max="14354" width="4.5703125" style="1" customWidth="1"/>
    <col min="14355" max="14592" width="11.5703125" style="1"/>
    <col min="14593" max="14593" width="4.5703125" style="1" customWidth="1"/>
    <col min="14594" max="14594" width="12.7109375" style="1" bestFit="1" customWidth="1"/>
    <col min="14595" max="14595" width="11" style="1" bestFit="1" customWidth="1"/>
    <col min="14596" max="14596" width="11.85546875" style="1" bestFit="1" customWidth="1"/>
    <col min="14597" max="14597" width="12.5703125" style="1" customWidth="1"/>
    <col min="14598" max="14598" width="11" style="1" bestFit="1" customWidth="1"/>
    <col min="14599" max="14599" width="8.7109375" style="1" customWidth="1"/>
    <col min="14600" max="14600" width="9.28515625" style="1" customWidth="1"/>
    <col min="14601" max="14601" width="10" style="1" customWidth="1"/>
    <col min="14602" max="14602" width="7.5703125" style="1" customWidth="1"/>
    <col min="14603" max="14603" width="11.42578125" style="1" customWidth="1"/>
    <col min="14604" max="14604" width="11" style="1" bestFit="1" customWidth="1"/>
    <col min="14605" max="14605" width="11.85546875" style="1" bestFit="1" customWidth="1"/>
    <col min="14606" max="14606" width="13.140625" style="1" customWidth="1"/>
    <col min="14607" max="14609" width="10" style="1" bestFit="1" customWidth="1"/>
    <col min="14610" max="14610" width="4.5703125" style="1" customWidth="1"/>
    <col min="14611" max="14848" width="11.5703125" style="1"/>
    <col min="14849" max="14849" width="4.5703125" style="1" customWidth="1"/>
    <col min="14850" max="14850" width="12.7109375" style="1" bestFit="1" customWidth="1"/>
    <col min="14851" max="14851" width="11" style="1" bestFit="1" customWidth="1"/>
    <col min="14852" max="14852" width="11.85546875" style="1" bestFit="1" customWidth="1"/>
    <col min="14853" max="14853" width="12.5703125" style="1" customWidth="1"/>
    <col min="14854" max="14854" width="11" style="1" bestFit="1" customWidth="1"/>
    <col min="14855" max="14855" width="8.7109375" style="1" customWidth="1"/>
    <col min="14856" max="14856" width="9.28515625" style="1" customWidth="1"/>
    <col min="14857" max="14857" width="10" style="1" customWidth="1"/>
    <col min="14858" max="14858" width="7.5703125" style="1" customWidth="1"/>
    <col min="14859" max="14859" width="11.42578125" style="1" customWidth="1"/>
    <col min="14860" max="14860" width="11" style="1" bestFit="1" customWidth="1"/>
    <col min="14861" max="14861" width="11.85546875" style="1" bestFit="1" customWidth="1"/>
    <col min="14862" max="14862" width="13.140625" style="1" customWidth="1"/>
    <col min="14863" max="14865" width="10" style="1" bestFit="1" customWidth="1"/>
    <col min="14866" max="14866" width="4.5703125" style="1" customWidth="1"/>
    <col min="14867" max="15104" width="11.5703125" style="1"/>
    <col min="15105" max="15105" width="4.5703125" style="1" customWidth="1"/>
    <col min="15106" max="15106" width="12.7109375" style="1" bestFit="1" customWidth="1"/>
    <col min="15107" max="15107" width="11" style="1" bestFit="1" customWidth="1"/>
    <col min="15108" max="15108" width="11.85546875" style="1" bestFit="1" customWidth="1"/>
    <col min="15109" max="15109" width="12.5703125" style="1" customWidth="1"/>
    <col min="15110" max="15110" width="11" style="1" bestFit="1" customWidth="1"/>
    <col min="15111" max="15111" width="8.7109375" style="1" customWidth="1"/>
    <col min="15112" max="15112" width="9.28515625" style="1" customWidth="1"/>
    <col min="15113" max="15113" width="10" style="1" customWidth="1"/>
    <col min="15114" max="15114" width="7.5703125" style="1" customWidth="1"/>
    <col min="15115" max="15115" width="11.42578125" style="1" customWidth="1"/>
    <col min="15116" max="15116" width="11" style="1" bestFit="1" customWidth="1"/>
    <col min="15117" max="15117" width="11.85546875" style="1" bestFit="1" customWidth="1"/>
    <col min="15118" max="15118" width="13.140625" style="1" customWidth="1"/>
    <col min="15119" max="15121" width="10" style="1" bestFit="1" customWidth="1"/>
    <col min="15122" max="15122" width="4.5703125" style="1" customWidth="1"/>
    <col min="15123" max="15360" width="11.5703125" style="1"/>
    <col min="15361" max="15361" width="4.5703125" style="1" customWidth="1"/>
    <col min="15362" max="15362" width="12.7109375" style="1" bestFit="1" customWidth="1"/>
    <col min="15363" max="15363" width="11" style="1" bestFit="1" customWidth="1"/>
    <col min="15364" max="15364" width="11.85546875" style="1" bestFit="1" customWidth="1"/>
    <col min="15365" max="15365" width="12.5703125" style="1" customWidth="1"/>
    <col min="15366" max="15366" width="11" style="1" bestFit="1" customWidth="1"/>
    <col min="15367" max="15367" width="8.7109375" style="1" customWidth="1"/>
    <col min="15368" max="15368" width="9.28515625" style="1" customWidth="1"/>
    <col min="15369" max="15369" width="10" style="1" customWidth="1"/>
    <col min="15370" max="15370" width="7.5703125" style="1" customWidth="1"/>
    <col min="15371" max="15371" width="11.42578125" style="1" customWidth="1"/>
    <col min="15372" max="15372" width="11" style="1" bestFit="1" customWidth="1"/>
    <col min="15373" max="15373" width="11.85546875" style="1" bestFit="1" customWidth="1"/>
    <col min="15374" max="15374" width="13.140625" style="1" customWidth="1"/>
    <col min="15375" max="15377" width="10" style="1" bestFit="1" customWidth="1"/>
    <col min="15378" max="15378" width="4.5703125" style="1" customWidth="1"/>
    <col min="15379" max="15616" width="11.5703125" style="1"/>
    <col min="15617" max="15617" width="4.5703125" style="1" customWidth="1"/>
    <col min="15618" max="15618" width="12.7109375" style="1" bestFit="1" customWidth="1"/>
    <col min="15619" max="15619" width="11" style="1" bestFit="1" customWidth="1"/>
    <col min="15620" max="15620" width="11.85546875" style="1" bestFit="1" customWidth="1"/>
    <col min="15621" max="15621" width="12.5703125" style="1" customWidth="1"/>
    <col min="15622" max="15622" width="11" style="1" bestFit="1" customWidth="1"/>
    <col min="15623" max="15623" width="8.7109375" style="1" customWidth="1"/>
    <col min="15624" max="15624" width="9.28515625" style="1" customWidth="1"/>
    <col min="15625" max="15625" width="10" style="1" customWidth="1"/>
    <col min="15626" max="15626" width="7.5703125" style="1" customWidth="1"/>
    <col min="15627" max="15627" width="11.42578125" style="1" customWidth="1"/>
    <col min="15628" max="15628" width="11" style="1" bestFit="1" customWidth="1"/>
    <col min="15629" max="15629" width="11.85546875" style="1" bestFit="1" customWidth="1"/>
    <col min="15630" max="15630" width="13.140625" style="1" customWidth="1"/>
    <col min="15631" max="15633" width="10" style="1" bestFit="1" customWidth="1"/>
    <col min="15634" max="15634" width="4.5703125" style="1" customWidth="1"/>
    <col min="15635" max="15872" width="11.5703125" style="1"/>
    <col min="15873" max="15873" width="4.5703125" style="1" customWidth="1"/>
    <col min="15874" max="15874" width="12.7109375" style="1" bestFit="1" customWidth="1"/>
    <col min="15875" max="15875" width="11" style="1" bestFit="1" customWidth="1"/>
    <col min="15876" max="15876" width="11.85546875" style="1" bestFit="1" customWidth="1"/>
    <col min="15877" max="15877" width="12.5703125" style="1" customWidth="1"/>
    <col min="15878" max="15878" width="11" style="1" bestFit="1" customWidth="1"/>
    <col min="15879" max="15879" width="8.7109375" style="1" customWidth="1"/>
    <col min="15880" max="15880" width="9.28515625" style="1" customWidth="1"/>
    <col min="15881" max="15881" width="10" style="1" customWidth="1"/>
    <col min="15882" max="15882" width="7.5703125" style="1" customWidth="1"/>
    <col min="15883" max="15883" width="11.42578125" style="1" customWidth="1"/>
    <col min="15884" max="15884" width="11" style="1" bestFit="1" customWidth="1"/>
    <col min="15885" max="15885" width="11.85546875" style="1" bestFit="1" customWidth="1"/>
    <col min="15886" max="15886" width="13.140625" style="1" customWidth="1"/>
    <col min="15887" max="15889" width="10" style="1" bestFit="1" customWidth="1"/>
    <col min="15890" max="15890" width="4.5703125" style="1" customWidth="1"/>
    <col min="15891" max="16128" width="11.5703125" style="1"/>
    <col min="16129" max="16129" width="4.5703125" style="1" customWidth="1"/>
    <col min="16130" max="16130" width="12.7109375" style="1" bestFit="1" customWidth="1"/>
    <col min="16131" max="16131" width="11" style="1" bestFit="1" customWidth="1"/>
    <col min="16132" max="16132" width="11.85546875" style="1" bestFit="1" customWidth="1"/>
    <col min="16133" max="16133" width="12.5703125" style="1" customWidth="1"/>
    <col min="16134" max="16134" width="11" style="1" bestFit="1" customWidth="1"/>
    <col min="16135" max="16135" width="8.7109375" style="1" customWidth="1"/>
    <col min="16136" max="16136" width="9.28515625" style="1" customWidth="1"/>
    <col min="16137" max="16137" width="10" style="1" customWidth="1"/>
    <col min="16138" max="16138" width="7.5703125" style="1" customWidth="1"/>
    <col min="16139" max="16139" width="11.42578125" style="1" customWidth="1"/>
    <col min="16140" max="16140" width="11" style="1" bestFit="1" customWidth="1"/>
    <col min="16141" max="16141" width="11.85546875" style="1" bestFit="1" customWidth="1"/>
    <col min="16142" max="16142" width="13.140625" style="1" customWidth="1"/>
    <col min="16143" max="16145" width="10" style="1" bestFit="1" customWidth="1"/>
    <col min="16146" max="16146" width="4.5703125" style="1" customWidth="1"/>
    <col min="16147" max="16384" width="11.5703125" style="1"/>
  </cols>
  <sheetData>
    <row r="1" spans="1:18" ht="12.75" x14ac:dyDescent="0.2">
      <c r="A1" s="99" t="s">
        <v>1</v>
      </c>
    </row>
    <row r="2" spans="1:18" ht="12.75" x14ac:dyDescent="0.2">
      <c r="A2" s="1" t="s">
        <v>274</v>
      </c>
      <c r="C2" s="1" t="s">
        <v>259</v>
      </c>
      <c r="J2" s="2"/>
      <c r="K2" s="86"/>
      <c r="R2" s="2"/>
    </row>
    <row r="3" spans="1:18" ht="12.75" x14ac:dyDescent="0.2">
      <c r="A3" s="1" t="str">
        <f>'Exhibit A - City'!A3</f>
        <v>FOR THE YEAR ENDED JUNE 30, 2022</v>
      </c>
      <c r="J3" s="2"/>
      <c r="K3" s="86"/>
      <c r="R3" s="88"/>
    </row>
    <row r="4" spans="1:18" ht="12.75" x14ac:dyDescent="0.2">
      <c r="N4" s="4"/>
      <c r="O4" s="4"/>
      <c r="P4" s="4"/>
    </row>
    <row r="5" spans="1:18" ht="12.75" x14ac:dyDescent="0.2">
      <c r="D5" s="5" t="s">
        <v>48</v>
      </c>
      <c r="E5" s="5"/>
      <c r="F5" s="5"/>
      <c r="G5" s="5"/>
      <c r="H5" s="5"/>
      <c r="I5" s="5"/>
      <c r="J5" s="5"/>
      <c r="K5" s="5"/>
    </row>
    <row r="6" spans="1:18" ht="13.9" customHeight="1" x14ac:dyDescent="0.2">
      <c r="E6" s="5" t="s">
        <v>49</v>
      </c>
      <c r="F6" s="5"/>
      <c r="G6" s="5"/>
      <c r="H6" s="5"/>
      <c r="I6" s="5"/>
      <c r="J6" s="5"/>
      <c r="K6" s="5"/>
      <c r="N6" s="5" t="s">
        <v>50</v>
      </c>
      <c r="O6" s="5"/>
      <c r="P6" s="5"/>
      <c r="Q6" s="5"/>
    </row>
    <row r="7" spans="1:18" s="78" customFormat="1" ht="53.25" customHeight="1" x14ac:dyDescent="0.2">
      <c r="A7" s="76" t="s">
        <v>8</v>
      </c>
      <c r="B7" s="76" t="s">
        <v>10</v>
      </c>
      <c r="C7" s="5" t="s">
        <v>51</v>
      </c>
      <c r="D7" s="76" t="s">
        <v>52</v>
      </c>
      <c r="E7" s="96" t="s">
        <v>53</v>
      </c>
      <c r="F7" s="76" t="s">
        <v>54</v>
      </c>
      <c r="G7" s="96" t="s">
        <v>55</v>
      </c>
      <c r="H7" s="96" t="s">
        <v>56</v>
      </c>
      <c r="I7" s="96" t="s">
        <v>57</v>
      </c>
      <c r="J7" s="76" t="s">
        <v>58</v>
      </c>
      <c r="K7" s="96" t="s">
        <v>59</v>
      </c>
      <c r="L7" s="96" t="s">
        <v>60</v>
      </c>
      <c r="M7" s="76" t="s">
        <v>22</v>
      </c>
      <c r="N7" s="10" t="s">
        <v>61</v>
      </c>
      <c r="O7" s="10" t="s">
        <v>12</v>
      </c>
      <c r="P7" s="10" t="s">
        <v>13</v>
      </c>
      <c r="Q7" s="10" t="s">
        <v>62</v>
      </c>
      <c r="R7" s="76" t="s">
        <v>8</v>
      </c>
    </row>
    <row r="8" spans="1:18" ht="12.75" customHeight="1" x14ac:dyDescent="0.2">
      <c r="A8" s="1">
        <v>1</v>
      </c>
      <c r="B8" s="1" t="s">
        <v>352</v>
      </c>
      <c r="C8" s="31">
        <v>1809087</v>
      </c>
      <c r="D8" s="31">
        <v>42786797</v>
      </c>
      <c r="E8" s="31">
        <v>3392623</v>
      </c>
      <c r="F8" s="31">
        <v>2395235</v>
      </c>
      <c r="G8" s="31">
        <v>0</v>
      </c>
      <c r="H8" s="31">
        <v>0</v>
      </c>
      <c r="I8" s="31">
        <v>0</v>
      </c>
      <c r="J8" s="31">
        <v>0</v>
      </c>
      <c r="K8" s="31">
        <v>0</v>
      </c>
      <c r="L8" s="31">
        <v>1434514</v>
      </c>
      <c r="M8" s="31">
        <v>46030398</v>
      </c>
      <c r="N8" s="31">
        <v>916436</v>
      </c>
      <c r="O8" s="31">
        <v>586746</v>
      </c>
      <c r="P8" s="31">
        <v>727864</v>
      </c>
      <c r="Q8" s="31">
        <v>751669</v>
      </c>
      <c r="R8" s="1">
        <v>1</v>
      </c>
    </row>
    <row r="9" spans="1:18" ht="12.75" customHeight="1" x14ac:dyDescent="0.2">
      <c r="A9" s="1">
        <v>2</v>
      </c>
      <c r="B9" s="1" t="s">
        <v>353</v>
      </c>
      <c r="C9" s="31">
        <v>63006</v>
      </c>
      <c r="D9" s="31">
        <v>3406238</v>
      </c>
      <c r="E9" s="31">
        <v>272461</v>
      </c>
      <c r="F9" s="31">
        <v>409511</v>
      </c>
      <c r="G9" s="31">
        <v>0</v>
      </c>
      <c r="H9" s="31">
        <v>0</v>
      </c>
      <c r="I9" s="31">
        <v>0</v>
      </c>
      <c r="J9" s="31">
        <v>0</v>
      </c>
      <c r="K9" s="31">
        <v>0</v>
      </c>
      <c r="L9" s="31">
        <v>248280</v>
      </c>
      <c r="M9" s="31">
        <v>3717524</v>
      </c>
      <c r="N9" s="31">
        <v>297261</v>
      </c>
      <c r="O9" s="31">
        <v>0</v>
      </c>
      <c r="P9" s="31">
        <v>0</v>
      </c>
      <c r="Q9" s="31">
        <v>0</v>
      </c>
      <c r="R9" s="1">
        <v>2</v>
      </c>
    </row>
    <row r="10" spans="1:18" ht="12.75" customHeight="1" x14ac:dyDescent="0.2">
      <c r="A10" s="1">
        <v>3</v>
      </c>
      <c r="B10" s="1" t="s">
        <v>354</v>
      </c>
      <c r="C10" s="31">
        <v>39586</v>
      </c>
      <c r="D10" s="31">
        <v>1199058</v>
      </c>
      <c r="E10" s="31">
        <v>242763</v>
      </c>
      <c r="F10" s="31">
        <v>328643</v>
      </c>
      <c r="G10" s="31">
        <v>0</v>
      </c>
      <c r="H10" s="31">
        <v>0</v>
      </c>
      <c r="I10" s="31">
        <v>0</v>
      </c>
      <c r="J10" s="31">
        <v>0</v>
      </c>
      <c r="K10" s="31">
        <v>0</v>
      </c>
      <c r="L10" s="31">
        <v>157440</v>
      </c>
      <c r="M10" s="31">
        <v>1396084</v>
      </c>
      <c r="N10" s="31">
        <v>221936</v>
      </c>
      <c r="O10" s="31">
        <v>121677</v>
      </c>
      <c r="P10" s="31">
        <v>0</v>
      </c>
      <c r="Q10" s="31">
        <v>1270</v>
      </c>
      <c r="R10" s="1">
        <v>3</v>
      </c>
    </row>
    <row r="11" spans="1:18" ht="12.75" customHeight="1" x14ac:dyDescent="0.2">
      <c r="A11" s="1">
        <v>4</v>
      </c>
      <c r="B11" s="1" t="s">
        <v>355</v>
      </c>
      <c r="C11" s="31">
        <v>726596</v>
      </c>
      <c r="D11" s="31">
        <v>29456739</v>
      </c>
      <c r="E11" s="31">
        <v>1380341</v>
      </c>
      <c r="F11" s="31">
        <v>1356701</v>
      </c>
      <c r="G11" s="31">
        <v>0</v>
      </c>
      <c r="H11" s="31">
        <v>0</v>
      </c>
      <c r="I11" s="31">
        <v>0</v>
      </c>
      <c r="J11" s="31">
        <v>0</v>
      </c>
      <c r="K11" s="31">
        <v>0</v>
      </c>
      <c r="L11" s="31">
        <v>629091</v>
      </c>
      <c r="M11" s="31">
        <v>30812426</v>
      </c>
      <c r="N11" s="31">
        <v>489056</v>
      </c>
      <c r="O11" s="31">
        <v>0</v>
      </c>
      <c r="P11" s="31">
        <v>565736</v>
      </c>
      <c r="Q11" s="31">
        <v>2414459</v>
      </c>
      <c r="R11" s="1">
        <v>4</v>
      </c>
    </row>
    <row r="12" spans="1:18" ht="12.75" customHeight="1" x14ac:dyDescent="0.2">
      <c r="A12" s="1">
        <v>5</v>
      </c>
      <c r="B12" s="1" t="s">
        <v>356</v>
      </c>
      <c r="C12" s="31">
        <v>1078275</v>
      </c>
      <c r="D12" s="31">
        <v>29022743</v>
      </c>
      <c r="E12" s="31">
        <v>4138306</v>
      </c>
      <c r="F12" s="31">
        <v>4736286</v>
      </c>
      <c r="G12" s="31">
        <v>0</v>
      </c>
      <c r="H12" s="31">
        <v>0</v>
      </c>
      <c r="I12" s="31">
        <v>0</v>
      </c>
      <c r="J12" s="31">
        <v>0</v>
      </c>
      <c r="K12" s="31">
        <v>0</v>
      </c>
      <c r="L12" s="31">
        <v>1483153</v>
      </c>
      <c r="M12" s="31">
        <v>31584171</v>
      </c>
      <c r="N12" s="31">
        <v>2144965</v>
      </c>
      <c r="O12" s="31">
        <v>40773685</v>
      </c>
      <c r="P12" s="31">
        <v>55293</v>
      </c>
      <c r="Q12" s="31">
        <v>853681</v>
      </c>
      <c r="R12" s="1">
        <v>5</v>
      </c>
    </row>
    <row r="13" spans="1:18" ht="12.75" customHeight="1" x14ac:dyDescent="0.2">
      <c r="A13" s="1">
        <v>6</v>
      </c>
      <c r="B13" s="1" t="s">
        <v>357</v>
      </c>
      <c r="C13" s="31">
        <v>209681</v>
      </c>
      <c r="D13" s="31">
        <v>4869483</v>
      </c>
      <c r="E13" s="31">
        <v>415150</v>
      </c>
      <c r="F13" s="31">
        <v>274750</v>
      </c>
      <c r="G13" s="31">
        <v>0</v>
      </c>
      <c r="H13" s="31">
        <v>0</v>
      </c>
      <c r="I13" s="31">
        <v>0</v>
      </c>
      <c r="J13" s="31">
        <v>0</v>
      </c>
      <c r="K13" s="31">
        <v>0</v>
      </c>
      <c r="L13" s="31">
        <v>212718</v>
      </c>
      <c r="M13" s="31">
        <v>5291882</v>
      </c>
      <c r="N13" s="31">
        <v>297428</v>
      </c>
      <c r="O13" s="31">
        <v>0</v>
      </c>
      <c r="P13" s="31">
        <v>0</v>
      </c>
      <c r="Q13" s="31">
        <v>678996</v>
      </c>
      <c r="R13" s="1">
        <v>6</v>
      </c>
    </row>
    <row r="14" spans="1:18" ht="12.75" customHeight="1" x14ac:dyDescent="0.2">
      <c r="A14" s="1">
        <v>7</v>
      </c>
      <c r="B14" s="1" t="s">
        <v>358</v>
      </c>
      <c r="C14" s="31">
        <v>85760</v>
      </c>
      <c r="D14" s="31">
        <v>1944014</v>
      </c>
      <c r="E14" s="31">
        <v>252684</v>
      </c>
      <c r="F14" s="31">
        <v>309271</v>
      </c>
      <c r="G14" s="31">
        <v>0</v>
      </c>
      <c r="H14" s="31">
        <v>0</v>
      </c>
      <c r="I14" s="31">
        <v>0</v>
      </c>
      <c r="J14" s="31">
        <v>0</v>
      </c>
      <c r="K14" s="31">
        <v>0</v>
      </c>
      <c r="L14" s="31">
        <v>118388</v>
      </c>
      <c r="M14" s="31">
        <v>2148162</v>
      </c>
      <c r="N14" s="31">
        <v>222676</v>
      </c>
      <c r="O14" s="31">
        <v>0</v>
      </c>
      <c r="P14" s="31">
        <v>7973</v>
      </c>
      <c r="Q14" s="31">
        <v>711</v>
      </c>
      <c r="R14" s="1">
        <v>7</v>
      </c>
    </row>
    <row r="15" spans="1:18" ht="12.75" customHeight="1" x14ac:dyDescent="0.2">
      <c r="A15" s="1">
        <v>8</v>
      </c>
      <c r="B15" s="1" t="s">
        <v>359</v>
      </c>
      <c r="C15" s="31">
        <v>215488</v>
      </c>
      <c r="D15" s="31">
        <v>10793648</v>
      </c>
      <c r="E15" s="31">
        <v>648522</v>
      </c>
      <c r="F15" s="31">
        <v>302768</v>
      </c>
      <c r="G15" s="31">
        <v>0</v>
      </c>
      <c r="H15" s="31">
        <v>0</v>
      </c>
      <c r="I15" s="31">
        <v>0</v>
      </c>
      <c r="J15" s="31">
        <v>0</v>
      </c>
      <c r="K15" s="31">
        <v>0</v>
      </c>
      <c r="L15" s="31">
        <v>386842</v>
      </c>
      <c r="M15" s="31">
        <v>11395978</v>
      </c>
      <c r="N15" s="31">
        <v>384837</v>
      </c>
      <c r="O15" s="31">
        <v>0</v>
      </c>
      <c r="P15" s="31">
        <v>0</v>
      </c>
      <c r="Q15" s="31">
        <v>194885</v>
      </c>
      <c r="R15" s="1">
        <v>8</v>
      </c>
    </row>
    <row r="16" spans="1:18" ht="12.75" customHeight="1" x14ac:dyDescent="0.2">
      <c r="A16" s="1">
        <v>9</v>
      </c>
      <c r="B16" s="1" t="s">
        <v>361</v>
      </c>
      <c r="C16" s="31">
        <v>0</v>
      </c>
      <c r="D16" s="31">
        <v>0</v>
      </c>
      <c r="E16" s="31">
        <v>0</v>
      </c>
      <c r="F16" s="31">
        <v>0</v>
      </c>
      <c r="G16" s="31">
        <v>0</v>
      </c>
      <c r="H16" s="31">
        <v>0</v>
      </c>
      <c r="I16" s="31">
        <v>0</v>
      </c>
      <c r="J16" s="31">
        <v>0</v>
      </c>
      <c r="K16" s="31">
        <v>0</v>
      </c>
      <c r="L16" s="31">
        <v>0</v>
      </c>
      <c r="M16" s="31">
        <v>0</v>
      </c>
      <c r="N16" s="31">
        <v>0</v>
      </c>
      <c r="O16" s="31">
        <v>0</v>
      </c>
      <c r="P16" s="31">
        <v>0</v>
      </c>
      <c r="Q16" s="31">
        <v>0</v>
      </c>
      <c r="R16" s="1">
        <v>9</v>
      </c>
    </row>
    <row r="17" spans="1:18" ht="12.75" customHeight="1" x14ac:dyDescent="0.2">
      <c r="A17" s="1">
        <v>10</v>
      </c>
      <c r="B17" s="1" t="s">
        <v>362</v>
      </c>
      <c r="C17" s="31">
        <v>530778</v>
      </c>
      <c r="D17" s="31">
        <v>13267608</v>
      </c>
      <c r="E17" s="31">
        <v>1188112</v>
      </c>
      <c r="F17" s="31">
        <v>1036366</v>
      </c>
      <c r="G17" s="31">
        <v>0</v>
      </c>
      <c r="H17" s="31">
        <v>0</v>
      </c>
      <c r="I17" s="31">
        <v>0</v>
      </c>
      <c r="J17" s="31">
        <v>0</v>
      </c>
      <c r="K17" s="31">
        <v>0</v>
      </c>
      <c r="L17" s="31">
        <v>473340</v>
      </c>
      <c r="M17" s="31">
        <v>14271726</v>
      </c>
      <c r="N17" s="31">
        <v>471947</v>
      </c>
      <c r="O17" s="31">
        <v>0</v>
      </c>
      <c r="P17" s="31">
        <v>0</v>
      </c>
      <c r="Q17" s="31">
        <v>12716</v>
      </c>
      <c r="R17" s="1">
        <v>10</v>
      </c>
    </row>
    <row r="18" spans="1:18" ht="12.75" customHeight="1" x14ac:dyDescent="0.2">
      <c r="A18" s="1">
        <v>11</v>
      </c>
      <c r="B18" s="1" t="s">
        <v>363</v>
      </c>
      <c r="C18" s="31">
        <v>821723</v>
      </c>
      <c r="D18" s="31">
        <v>4995708</v>
      </c>
      <c r="E18" s="31">
        <v>889343</v>
      </c>
      <c r="F18" s="31">
        <v>643065</v>
      </c>
      <c r="G18" s="31">
        <v>0</v>
      </c>
      <c r="H18" s="31">
        <v>0</v>
      </c>
      <c r="I18" s="31">
        <v>0</v>
      </c>
      <c r="J18" s="31">
        <v>0</v>
      </c>
      <c r="K18" s="31">
        <v>0</v>
      </c>
      <c r="L18" s="31">
        <v>366172</v>
      </c>
      <c r="M18" s="31">
        <v>6183603</v>
      </c>
      <c r="N18" s="31">
        <v>284937</v>
      </c>
      <c r="O18" s="31">
        <v>0</v>
      </c>
      <c r="P18" s="31">
        <v>0</v>
      </c>
      <c r="Q18" s="31">
        <v>201555</v>
      </c>
      <c r="R18" s="1">
        <v>11</v>
      </c>
    </row>
    <row r="19" spans="1:18" ht="12.75" customHeight="1" x14ac:dyDescent="0.2">
      <c r="A19" s="1">
        <v>12</v>
      </c>
      <c r="B19" s="1" t="s">
        <v>364</v>
      </c>
      <c r="C19" s="31">
        <v>157444</v>
      </c>
      <c r="D19" s="31">
        <v>2383878</v>
      </c>
      <c r="E19" s="31">
        <v>274205</v>
      </c>
      <c r="F19" s="31">
        <v>344146</v>
      </c>
      <c r="G19" s="31">
        <v>0</v>
      </c>
      <c r="H19" s="31">
        <v>0</v>
      </c>
      <c r="I19" s="31">
        <v>87007</v>
      </c>
      <c r="J19" s="31">
        <v>0</v>
      </c>
      <c r="K19" s="31">
        <v>0</v>
      </c>
      <c r="L19" s="31">
        <v>154879</v>
      </c>
      <c r="M19" s="31">
        <v>2696201</v>
      </c>
      <c r="N19" s="31">
        <v>226817</v>
      </c>
      <c r="O19" s="31">
        <v>0</v>
      </c>
      <c r="P19" s="31">
        <v>0</v>
      </c>
      <c r="Q19" s="31">
        <v>1113992</v>
      </c>
      <c r="R19" s="1">
        <v>12</v>
      </c>
    </row>
    <row r="20" spans="1:18" ht="12.75" customHeight="1" x14ac:dyDescent="0.2">
      <c r="A20" s="1">
        <v>13</v>
      </c>
      <c r="B20" s="1" t="s">
        <v>365</v>
      </c>
      <c r="C20" s="31">
        <v>350791</v>
      </c>
      <c r="D20" s="31">
        <v>8359952</v>
      </c>
      <c r="E20" s="31">
        <v>1014742</v>
      </c>
      <c r="F20" s="31">
        <v>912804</v>
      </c>
      <c r="G20" s="31">
        <v>0</v>
      </c>
      <c r="H20" s="31">
        <v>0</v>
      </c>
      <c r="I20" s="31">
        <v>0</v>
      </c>
      <c r="J20" s="31">
        <v>0</v>
      </c>
      <c r="K20" s="31">
        <v>0</v>
      </c>
      <c r="L20" s="31">
        <v>329728</v>
      </c>
      <c r="M20" s="31">
        <v>9040471</v>
      </c>
      <c r="N20" s="31">
        <v>353665</v>
      </c>
      <c r="O20" s="31">
        <v>0</v>
      </c>
      <c r="P20" s="31">
        <v>0</v>
      </c>
      <c r="Q20" s="31">
        <v>126795</v>
      </c>
      <c r="R20" s="1">
        <v>13</v>
      </c>
    </row>
    <row r="21" spans="1:18" ht="12.75" customHeight="1" x14ac:dyDescent="0.2">
      <c r="A21" s="1">
        <v>14</v>
      </c>
      <c r="B21" s="1" t="s">
        <v>366</v>
      </c>
      <c r="C21" s="31">
        <v>42001</v>
      </c>
      <c r="D21" s="31">
        <v>1637705</v>
      </c>
      <c r="E21" s="31">
        <v>241130</v>
      </c>
      <c r="F21" s="31">
        <v>0</v>
      </c>
      <c r="G21" s="31">
        <v>0</v>
      </c>
      <c r="H21" s="31">
        <v>0</v>
      </c>
      <c r="I21" s="31">
        <v>0</v>
      </c>
      <c r="J21" s="31">
        <v>0</v>
      </c>
      <c r="K21" s="31">
        <v>0</v>
      </c>
      <c r="L21" s="31">
        <v>123942</v>
      </c>
      <c r="M21" s="31">
        <v>1803648</v>
      </c>
      <c r="N21" s="31">
        <v>122721</v>
      </c>
      <c r="O21" s="31">
        <v>0</v>
      </c>
      <c r="P21" s="31">
        <v>826241</v>
      </c>
      <c r="Q21" s="31">
        <v>3838</v>
      </c>
      <c r="R21" s="1">
        <v>14</v>
      </c>
    </row>
    <row r="22" spans="1:18" ht="12.75" customHeight="1" x14ac:dyDescent="0.2">
      <c r="A22" s="1">
        <v>15</v>
      </c>
      <c r="B22" s="1" t="s">
        <v>367</v>
      </c>
      <c r="C22" s="31">
        <v>870701</v>
      </c>
      <c r="D22" s="31">
        <v>62139991</v>
      </c>
      <c r="E22" s="31">
        <v>2016642</v>
      </c>
      <c r="F22" s="31">
        <v>2456764</v>
      </c>
      <c r="G22" s="31">
        <v>0</v>
      </c>
      <c r="H22" s="31">
        <v>0</v>
      </c>
      <c r="I22" s="31">
        <v>0</v>
      </c>
      <c r="J22" s="31">
        <v>0</v>
      </c>
      <c r="K22" s="31">
        <v>0</v>
      </c>
      <c r="L22" s="31">
        <v>698380</v>
      </c>
      <c r="M22" s="31">
        <v>63709072</v>
      </c>
      <c r="N22" s="31">
        <v>777814</v>
      </c>
      <c r="O22" s="31">
        <v>0</v>
      </c>
      <c r="P22" s="31">
        <v>409363</v>
      </c>
      <c r="Q22" s="31">
        <v>1643888</v>
      </c>
      <c r="R22" s="1">
        <v>15</v>
      </c>
    </row>
    <row r="23" spans="1:18" ht="12.75" customHeight="1" x14ac:dyDescent="0.2">
      <c r="A23" s="1">
        <v>16</v>
      </c>
      <c r="B23" s="1" t="s">
        <v>368</v>
      </c>
      <c r="C23" s="31">
        <v>295296</v>
      </c>
      <c r="D23" s="31">
        <v>5078592</v>
      </c>
      <c r="E23" s="31">
        <v>1045807</v>
      </c>
      <c r="F23" s="31">
        <v>952229</v>
      </c>
      <c r="G23" s="31">
        <v>0</v>
      </c>
      <c r="H23" s="31">
        <v>0</v>
      </c>
      <c r="I23" s="31">
        <v>0</v>
      </c>
      <c r="J23" s="31">
        <v>0</v>
      </c>
      <c r="K23" s="31">
        <v>0</v>
      </c>
      <c r="L23" s="31">
        <v>410196</v>
      </c>
      <c r="M23" s="31">
        <v>5784084</v>
      </c>
      <c r="N23" s="31">
        <v>378036</v>
      </c>
      <c r="O23" s="31">
        <v>0</v>
      </c>
      <c r="P23" s="31">
        <v>0</v>
      </c>
      <c r="Q23" s="31">
        <v>0</v>
      </c>
      <c r="R23" s="1">
        <v>16</v>
      </c>
    </row>
    <row r="24" spans="1:18" ht="12.75" customHeight="1" x14ac:dyDescent="0.2">
      <c r="A24" s="1">
        <v>17</v>
      </c>
      <c r="B24" s="1" t="s">
        <v>369</v>
      </c>
      <c r="C24" s="31">
        <v>0</v>
      </c>
      <c r="D24" s="31">
        <v>0</v>
      </c>
      <c r="E24" s="31">
        <v>0</v>
      </c>
      <c r="F24" s="31">
        <v>0</v>
      </c>
      <c r="G24" s="31">
        <v>0</v>
      </c>
      <c r="H24" s="31">
        <v>0</v>
      </c>
      <c r="I24" s="31">
        <v>0</v>
      </c>
      <c r="J24" s="31">
        <v>0</v>
      </c>
      <c r="K24" s="31">
        <v>0</v>
      </c>
      <c r="L24" s="31">
        <v>0</v>
      </c>
      <c r="M24" s="31">
        <v>0</v>
      </c>
      <c r="N24" s="31">
        <v>0</v>
      </c>
      <c r="O24" s="31">
        <v>0</v>
      </c>
      <c r="P24" s="31">
        <v>0</v>
      </c>
      <c r="Q24" s="31">
        <v>0</v>
      </c>
      <c r="R24" s="1">
        <v>17</v>
      </c>
    </row>
    <row r="25" spans="1:18" ht="12.75" customHeight="1" x14ac:dyDescent="0.2">
      <c r="A25" s="1">
        <v>18</v>
      </c>
      <c r="B25" s="1" t="s">
        <v>370</v>
      </c>
      <c r="C25" s="31">
        <v>72093</v>
      </c>
      <c r="D25" s="31">
        <v>1362243</v>
      </c>
      <c r="E25" s="31">
        <v>237836</v>
      </c>
      <c r="F25" s="31">
        <v>137677</v>
      </c>
      <c r="G25" s="31">
        <v>0</v>
      </c>
      <c r="H25" s="31">
        <v>0</v>
      </c>
      <c r="I25" s="31">
        <v>0</v>
      </c>
      <c r="J25" s="31">
        <v>0</v>
      </c>
      <c r="K25" s="31">
        <v>0</v>
      </c>
      <c r="L25" s="31">
        <v>166949</v>
      </c>
      <c r="M25" s="31">
        <v>1601285</v>
      </c>
      <c r="N25" s="31">
        <v>227910</v>
      </c>
      <c r="O25" s="31">
        <v>15502</v>
      </c>
      <c r="P25" s="31">
        <v>0</v>
      </c>
      <c r="Q25" s="31">
        <v>102512</v>
      </c>
      <c r="R25" s="1">
        <v>18</v>
      </c>
    </row>
    <row r="26" spans="1:18" ht="12.75" customHeight="1" x14ac:dyDescent="0.2">
      <c r="A26" s="1">
        <v>19</v>
      </c>
      <c r="B26" s="1" t="s">
        <v>371</v>
      </c>
      <c r="C26" s="31">
        <v>0</v>
      </c>
      <c r="D26" s="31">
        <v>11960728</v>
      </c>
      <c r="E26" s="31">
        <v>825852</v>
      </c>
      <c r="F26" s="31">
        <v>179216</v>
      </c>
      <c r="G26" s="31">
        <v>0</v>
      </c>
      <c r="H26" s="31">
        <v>0</v>
      </c>
      <c r="I26" s="31">
        <v>0</v>
      </c>
      <c r="J26" s="31">
        <v>0</v>
      </c>
      <c r="K26" s="31">
        <v>0</v>
      </c>
      <c r="L26" s="31">
        <v>394646</v>
      </c>
      <c r="M26" s="31">
        <v>12355374</v>
      </c>
      <c r="N26" s="31">
        <v>407159</v>
      </c>
      <c r="O26" s="31">
        <v>0</v>
      </c>
      <c r="P26" s="31">
        <v>0</v>
      </c>
      <c r="Q26" s="31">
        <v>785841</v>
      </c>
      <c r="R26" s="1">
        <v>19</v>
      </c>
    </row>
    <row r="27" spans="1:18" ht="12.75" customHeight="1" x14ac:dyDescent="0.2">
      <c r="A27" s="1">
        <v>20</v>
      </c>
      <c r="B27" s="1" t="s">
        <v>372</v>
      </c>
      <c r="C27" s="31">
        <v>289502</v>
      </c>
      <c r="D27" s="31">
        <v>6384952</v>
      </c>
      <c r="E27" s="31">
        <v>1507373</v>
      </c>
      <c r="F27" s="31">
        <v>777022</v>
      </c>
      <c r="G27" s="31">
        <v>0</v>
      </c>
      <c r="H27" s="31">
        <v>0</v>
      </c>
      <c r="I27" s="31">
        <v>0</v>
      </c>
      <c r="J27" s="31">
        <v>0</v>
      </c>
      <c r="K27" s="31">
        <v>0</v>
      </c>
      <c r="L27" s="31">
        <v>425634</v>
      </c>
      <c r="M27" s="31">
        <v>7100088</v>
      </c>
      <c r="N27" s="31">
        <v>348648</v>
      </c>
      <c r="O27" s="31">
        <v>7310</v>
      </c>
      <c r="P27" s="31">
        <v>0</v>
      </c>
      <c r="Q27" s="31">
        <v>164045</v>
      </c>
      <c r="R27" s="1">
        <v>20</v>
      </c>
    </row>
    <row r="28" spans="1:18" ht="12.75" customHeight="1" x14ac:dyDescent="0.2">
      <c r="A28" s="1">
        <v>21</v>
      </c>
      <c r="B28" s="1" t="s">
        <v>373</v>
      </c>
      <c r="C28" s="31">
        <v>792243</v>
      </c>
      <c r="D28" s="31">
        <v>4920517</v>
      </c>
      <c r="E28" s="31">
        <v>353308</v>
      </c>
      <c r="F28" s="31">
        <v>612541</v>
      </c>
      <c r="G28" s="31">
        <v>0</v>
      </c>
      <c r="H28" s="31">
        <v>0</v>
      </c>
      <c r="I28" s="31">
        <v>0</v>
      </c>
      <c r="J28" s="31">
        <v>0</v>
      </c>
      <c r="K28" s="31">
        <v>0</v>
      </c>
      <c r="L28" s="31">
        <v>190724</v>
      </c>
      <c r="M28" s="31">
        <v>5903484</v>
      </c>
      <c r="N28" s="31">
        <v>510514</v>
      </c>
      <c r="O28" s="31">
        <v>0</v>
      </c>
      <c r="P28" s="31">
        <v>0</v>
      </c>
      <c r="Q28" s="31">
        <v>0</v>
      </c>
      <c r="R28" s="1">
        <v>21</v>
      </c>
    </row>
    <row r="29" spans="1:18" ht="12.75" customHeight="1" x14ac:dyDescent="0.2">
      <c r="A29" s="1">
        <v>22</v>
      </c>
      <c r="B29" s="1" t="s">
        <v>374</v>
      </c>
      <c r="C29" s="31">
        <v>36432</v>
      </c>
      <c r="D29" s="31">
        <v>5519855</v>
      </c>
      <c r="E29" s="31">
        <v>489689</v>
      </c>
      <c r="F29" s="31">
        <v>349791</v>
      </c>
      <c r="G29" s="31">
        <v>0</v>
      </c>
      <c r="H29" s="31">
        <v>0</v>
      </c>
      <c r="I29" s="31">
        <v>0</v>
      </c>
      <c r="J29" s="31">
        <v>0</v>
      </c>
      <c r="K29" s="31">
        <v>0</v>
      </c>
      <c r="L29" s="31">
        <v>170350</v>
      </c>
      <c r="M29" s="31">
        <v>5726637</v>
      </c>
      <c r="N29" s="31">
        <v>298981</v>
      </c>
      <c r="O29" s="31">
        <v>0</v>
      </c>
      <c r="P29" s="31">
        <v>0</v>
      </c>
      <c r="Q29" s="31">
        <v>131940</v>
      </c>
      <c r="R29" s="1">
        <v>22</v>
      </c>
    </row>
    <row r="30" spans="1:18" ht="12.75" customHeight="1" x14ac:dyDescent="0.2">
      <c r="A30" s="1">
        <v>23</v>
      </c>
      <c r="B30" s="1" t="s">
        <v>375</v>
      </c>
      <c r="C30" s="31">
        <v>566484</v>
      </c>
      <c r="D30" s="31">
        <v>25977003</v>
      </c>
      <c r="E30" s="31">
        <v>3536399</v>
      </c>
      <c r="F30" s="31">
        <v>4080116</v>
      </c>
      <c r="G30" s="31">
        <v>0</v>
      </c>
      <c r="H30" s="31">
        <v>0</v>
      </c>
      <c r="I30" s="31">
        <v>0</v>
      </c>
      <c r="J30" s="31">
        <v>0</v>
      </c>
      <c r="K30" s="31">
        <v>0</v>
      </c>
      <c r="L30" s="31">
        <v>1043361</v>
      </c>
      <c r="M30" s="31">
        <v>27586848</v>
      </c>
      <c r="N30" s="31">
        <v>937459</v>
      </c>
      <c r="O30" s="31">
        <v>0</v>
      </c>
      <c r="P30" s="31">
        <v>476887</v>
      </c>
      <c r="Q30" s="31">
        <v>178931</v>
      </c>
      <c r="R30" s="1">
        <v>23</v>
      </c>
    </row>
    <row r="31" spans="1:18" ht="12.75" customHeight="1" x14ac:dyDescent="0.2">
      <c r="A31" s="1">
        <v>24</v>
      </c>
      <c r="B31" s="1" t="s">
        <v>376</v>
      </c>
      <c r="C31" s="31">
        <v>1940640</v>
      </c>
      <c r="D31" s="31">
        <v>43461205</v>
      </c>
      <c r="E31" s="31">
        <v>2943348</v>
      </c>
      <c r="F31" s="31">
        <v>2608869</v>
      </c>
      <c r="G31" s="31">
        <v>0</v>
      </c>
      <c r="H31" s="31">
        <v>0</v>
      </c>
      <c r="I31" s="31">
        <v>0</v>
      </c>
      <c r="J31" s="31">
        <v>0</v>
      </c>
      <c r="K31" s="31">
        <v>0</v>
      </c>
      <c r="L31" s="31">
        <v>1092188</v>
      </c>
      <c r="M31" s="31">
        <v>46494033</v>
      </c>
      <c r="N31" s="31">
        <v>1716352</v>
      </c>
      <c r="O31" s="31">
        <v>2345001</v>
      </c>
      <c r="P31" s="31">
        <v>63993454</v>
      </c>
      <c r="Q31" s="31">
        <v>115779</v>
      </c>
      <c r="R31" s="1">
        <v>24</v>
      </c>
    </row>
    <row r="32" spans="1:18" ht="12.75" customHeight="1" x14ac:dyDescent="0.2">
      <c r="A32" s="1">
        <v>25</v>
      </c>
      <c r="B32" s="1" t="s">
        <v>377</v>
      </c>
      <c r="C32" s="31">
        <v>0</v>
      </c>
      <c r="D32" s="31">
        <v>0</v>
      </c>
      <c r="E32" s="31">
        <v>0</v>
      </c>
      <c r="F32" s="31">
        <v>0</v>
      </c>
      <c r="G32" s="31">
        <v>0</v>
      </c>
      <c r="H32" s="31">
        <v>0</v>
      </c>
      <c r="I32" s="31">
        <v>0</v>
      </c>
      <c r="J32" s="31">
        <v>0</v>
      </c>
      <c r="K32" s="31">
        <v>0</v>
      </c>
      <c r="L32" s="31">
        <v>0</v>
      </c>
      <c r="M32" s="31">
        <v>0</v>
      </c>
      <c r="N32" s="31">
        <v>0</v>
      </c>
      <c r="O32" s="31">
        <v>0</v>
      </c>
      <c r="P32" s="31">
        <v>0</v>
      </c>
      <c r="Q32" s="31">
        <v>0</v>
      </c>
      <c r="R32" s="1">
        <v>25</v>
      </c>
    </row>
    <row r="33" spans="1:18" ht="12.75" customHeight="1" x14ac:dyDescent="0.2">
      <c r="A33" s="1">
        <v>26</v>
      </c>
      <c r="B33" s="1" t="s">
        <v>378</v>
      </c>
      <c r="C33" s="31">
        <v>0</v>
      </c>
      <c r="D33" s="31">
        <v>0</v>
      </c>
      <c r="E33" s="31">
        <v>0</v>
      </c>
      <c r="F33" s="31">
        <v>0</v>
      </c>
      <c r="G33" s="31">
        <v>0</v>
      </c>
      <c r="H33" s="31">
        <v>0</v>
      </c>
      <c r="I33" s="31">
        <v>0</v>
      </c>
      <c r="J33" s="31">
        <v>0</v>
      </c>
      <c r="K33" s="31">
        <v>0</v>
      </c>
      <c r="L33" s="31">
        <v>0</v>
      </c>
      <c r="M33" s="31">
        <v>0</v>
      </c>
      <c r="N33" s="31">
        <v>0</v>
      </c>
      <c r="O33" s="31">
        <v>0</v>
      </c>
      <c r="P33" s="31">
        <v>0</v>
      </c>
      <c r="Q33" s="31">
        <v>0</v>
      </c>
      <c r="R33" s="1">
        <v>26</v>
      </c>
    </row>
    <row r="34" spans="1:18" ht="12.75" customHeight="1" x14ac:dyDescent="0.2">
      <c r="A34" s="1">
        <v>27</v>
      </c>
      <c r="B34" s="1" t="s">
        <v>379</v>
      </c>
      <c r="C34" s="31">
        <v>84217</v>
      </c>
      <c r="D34" s="31">
        <v>2863832</v>
      </c>
      <c r="E34" s="31">
        <v>380004</v>
      </c>
      <c r="F34" s="31">
        <v>342035</v>
      </c>
      <c r="G34" s="31">
        <v>0</v>
      </c>
      <c r="H34" s="31">
        <v>0</v>
      </c>
      <c r="I34" s="31">
        <v>0</v>
      </c>
      <c r="J34" s="31">
        <v>0</v>
      </c>
      <c r="K34" s="31">
        <v>0</v>
      </c>
      <c r="L34" s="31">
        <v>203193</v>
      </c>
      <c r="M34" s="31">
        <v>3151242</v>
      </c>
      <c r="N34" s="31">
        <v>319395</v>
      </c>
      <c r="O34" s="31">
        <v>0</v>
      </c>
      <c r="P34" s="31">
        <v>0</v>
      </c>
      <c r="Q34" s="31">
        <v>50636</v>
      </c>
      <c r="R34" s="1">
        <v>27</v>
      </c>
    </row>
    <row r="35" spans="1:18" ht="12.75" customHeight="1" x14ac:dyDescent="0.2">
      <c r="A35" s="1">
        <v>28</v>
      </c>
      <c r="B35" s="1" t="s">
        <v>380</v>
      </c>
      <c r="C35" s="31">
        <v>735277</v>
      </c>
      <c r="D35" s="31">
        <v>23312968</v>
      </c>
      <c r="E35" s="31">
        <v>1933628</v>
      </c>
      <c r="F35" s="31">
        <v>2204574</v>
      </c>
      <c r="G35" s="31">
        <v>0</v>
      </c>
      <c r="H35" s="31">
        <v>0</v>
      </c>
      <c r="I35" s="31">
        <v>0</v>
      </c>
      <c r="J35" s="31">
        <v>0</v>
      </c>
      <c r="K35" s="31">
        <v>0</v>
      </c>
      <c r="L35" s="31">
        <v>874781</v>
      </c>
      <c r="M35" s="31">
        <v>24923026</v>
      </c>
      <c r="N35" s="31">
        <v>811687</v>
      </c>
      <c r="O35" s="31">
        <v>0</v>
      </c>
      <c r="P35" s="31">
        <v>0</v>
      </c>
      <c r="Q35" s="31">
        <v>9362</v>
      </c>
      <c r="R35" s="1">
        <v>28</v>
      </c>
    </row>
    <row r="36" spans="1:18" ht="12.75" customHeight="1" x14ac:dyDescent="0.2">
      <c r="A36" s="1">
        <v>29</v>
      </c>
      <c r="B36" s="1" t="s">
        <v>381</v>
      </c>
      <c r="C36" s="31">
        <v>47245</v>
      </c>
      <c r="D36" s="31">
        <v>3059785</v>
      </c>
      <c r="E36" s="31">
        <v>250128</v>
      </c>
      <c r="F36" s="31">
        <v>540196</v>
      </c>
      <c r="G36" s="31">
        <v>0</v>
      </c>
      <c r="H36" s="31">
        <v>0</v>
      </c>
      <c r="I36" s="31">
        <v>0</v>
      </c>
      <c r="J36" s="31">
        <v>0</v>
      </c>
      <c r="K36" s="31">
        <v>0</v>
      </c>
      <c r="L36" s="31">
        <v>155511</v>
      </c>
      <c r="M36" s="31">
        <v>3262541</v>
      </c>
      <c r="N36" s="31">
        <v>271182</v>
      </c>
      <c r="O36" s="31">
        <v>0</v>
      </c>
      <c r="P36" s="31">
        <v>0</v>
      </c>
      <c r="Q36" s="31">
        <v>78057</v>
      </c>
      <c r="R36" s="1">
        <v>29</v>
      </c>
    </row>
    <row r="37" spans="1:18" ht="12.75" customHeight="1" x14ac:dyDescent="0.2">
      <c r="A37" s="1">
        <v>30</v>
      </c>
      <c r="B37" s="1" t="s">
        <v>382</v>
      </c>
      <c r="C37" s="31">
        <v>4710097</v>
      </c>
      <c r="D37" s="31">
        <v>45144657</v>
      </c>
      <c r="E37" s="31">
        <v>3875155</v>
      </c>
      <c r="F37" s="31">
        <v>232669</v>
      </c>
      <c r="G37" s="31">
        <v>0</v>
      </c>
      <c r="H37" s="31">
        <v>0</v>
      </c>
      <c r="I37" s="31">
        <v>0</v>
      </c>
      <c r="J37" s="31">
        <v>0</v>
      </c>
      <c r="K37" s="31">
        <v>0</v>
      </c>
      <c r="L37" s="31">
        <v>3232517</v>
      </c>
      <c r="M37" s="31">
        <v>53087271</v>
      </c>
      <c r="N37" s="31">
        <v>1333085</v>
      </c>
      <c r="O37" s="31">
        <v>0</v>
      </c>
      <c r="P37" s="31">
        <v>0</v>
      </c>
      <c r="Q37" s="31">
        <v>241122</v>
      </c>
      <c r="R37" s="1">
        <v>30</v>
      </c>
    </row>
    <row r="38" spans="1:18" ht="12.75" customHeight="1" x14ac:dyDescent="0.2">
      <c r="A38" s="1">
        <v>31</v>
      </c>
      <c r="B38" s="1" t="s">
        <v>383</v>
      </c>
      <c r="C38" s="31">
        <v>670425</v>
      </c>
      <c r="D38" s="31">
        <v>22500194</v>
      </c>
      <c r="E38" s="31">
        <v>1754295</v>
      </c>
      <c r="F38" s="31">
        <v>1959241</v>
      </c>
      <c r="G38" s="31">
        <v>0</v>
      </c>
      <c r="H38" s="31">
        <v>0</v>
      </c>
      <c r="I38" s="31">
        <v>0</v>
      </c>
      <c r="J38" s="31">
        <v>0</v>
      </c>
      <c r="K38" s="31">
        <v>0</v>
      </c>
      <c r="L38" s="31">
        <v>669137</v>
      </c>
      <c r="M38" s="31">
        <v>23839756</v>
      </c>
      <c r="N38" s="31">
        <v>1189599</v>
      </c>
      <c r="O38" s="31">
        <v>12802945</v>
      </c>
      <c r="P38" s="31">
        <v>0</v>
      </c>
      <c r="Q38" s="31">
        <v>920895</v>
      </c>
      <c r="R38" s="1">
        <v>31</v>
      </c>
    </row>
    <row r="39" spans="1:18" ht="12.75" customHeight="1" x14ac:dyDescent="0.2">
      <c r="A39" s="1">
        <v>32</v>
      </c>
      <c r="B39" s="1" t="s">
        <v>384</v>
      </c>
      <c r="C39" s="31">
        <v>250751</v>
      </c>
      <c r="D39" s="31">
        <v>4852545</v>
      </c>
      <c r="E39" s="31">
        <v>495060</v>
      </c>
      <c r="F39" s="31">
        <v>679952</v>
      </c>
      <c r="G39" s="31">
        <v>0</v>
      </c>
      <c r="H39" s="31">
        <v>0</v>
      </c>
      <c r="I39" s="31">
        <v>0</v>
      </c>
      <c r="J39" s="31">
        <v>0</v>
      </c>
      <c r="K39" s="31">
        <v>0</v>
      </c>
      <c r="L39" s="31">
        <v>323102</v>
      </c>
      <c r="M39" s="31">
        <v>5426398</v>
      </c>
      <c r="N39" s="31">
        <v>318828</v>
      </c>
      <c r="O39" s="31">
        <v>0</v>
      </c>
      <c r="P39" s="31">
        <v>0</v>
      </c>
      <c r="Q39" s="31">
        <v>1000</v>
      </c>
      <c r="R39" s="1">
        <v>32</v>
      </c>
    </row>
    <row r="40" spans="1:18" ht="12.75" customHeight="1" x14ac:dyDescent="0.2">
      <c r="A40" s="1">
        <v>33</v>
      </c>
      <c r="B40" s="1" t="s">
        <v>385</v>
      </c>
      <c r="C40" s="31">
        <v>248468</v>
      </c>
      <c r="D40" s="31">
        <v>4325674</v>
      </c>
      <c r="E40" s="31">
        <v>382216</v>
      </c>
      <c r="F40" s="31">
        <v>408507</v>
      </c>
      <c r="G40" s="31">
        <v>0</v>
      </c>
      <c r="H40" s="31">
        <v>0</v>
      </c>
      <c r="I40" s="31">
        <v>0</v>
      </c>
      <c r="J40" s="31">
        <v>0</v>
      </c>
      <c r="K40" s="31">
        <v>0</v>
      </c>
      <c r="L40" s="31">
        <v>244333</v>
      </c>
      <c r="M40" s="31">
        <v>4818475</v>
      </c>
      <c r="N40" s="31">
        <v>333054</v>
      </c>
      <c r="O40" s="31">
        <v>0</v>
      </c>
      <c r="P40" s="31">
        <v>0</v>
      </c>
      <c r="Q40" s="31">
        <v>30721</v>
      </c>
      <c r="R40" s="1">
        <v>33</v>
      </c>
    </row>
    <row r="41" spans="1:18" ht="12.75" customHeight="1" x14ac:dyDescent="0.2">
      <c r="A41" s="1">
        <v>34</v>
      </c>
      <c r="B41" s="1" t="s">
        <v>386</v>
      </c>
      <c r="C41" s="31">
        <v>442337</v>
      </c>
      <c r="D41" s="31">
        <v>12084005</v>
      </c>
      <c r="E41" s="31">
        <v>1170787</v>
      </c>
      <c r="F41" s="31">
        <v>1778192</v>
      </c>
      <c r="G41" s="31">
        <v>0</v>
      </c>
      <c r="H41" s="31">
        <v>0</v>
      </c>
      <c r="I41" s="31">
        <v>0</v>
      </c>
      <c r="J41" s="31">
        <v>0</v>
      </c>
      <c r="K41" s="31">
        <v>0</v>
      </c>
      <c r="L41" s="31">
        <v>830646</v>
      </c>
      <c r="M41" s="31">
        <v>13356988</v>
      </c>
      <c r="N41" s="31">
        <v>601981</v>
      </c>
      <c r="O41" s="31">
        <v>0</v>
      </c>
      <c r="P41" s="31">
        <v>0</v>
      </c>
      <c r="Q41" s="31">
        <v>0</v>
      </c>
      <c r="R41" s="1">
        <v>34</v>
      </c>
    </row>
    <row r="42" spans="1:18" ht="12.75" customHeight="1" x14ac:dyDescent="0.2">
      <c r="A42" s="1">
        <v>35</v>
      </c>
      <c r="B42" s="1" t="s">
        <v>387</v>
      </c>
      <c r="C42" s="31">
        <v>1136893</v>
      </c>
      <c r="D42" s="31">
        <v>109821271</v>
      </c>
      <c r="E42" s="31">
        <v>5403354</v>
      </c>
      <c r="F42" s="31">
        <v>6481836</v>
      </c>
      <c r="G42" s="31">
        <v>0</v>
      </c>
      <c r="H42" s="31">
        <v>0</v>
      </c>
      <c r="I42" s="31">
        <v>0</v>
      </c>
      <c r="J42" s="31">
        <v>0</v>
      </c>
      <c r="K42" s="31">
        <v>0</v>
      </c>
      <c r="L42" s="31">
        <v>2460307</v>
      </c>
      <c r="M42" s="31">
        <v>113418471</v>
      </c>
      <c r="N42" s="31">
        <v>1703340</v>
      </c>
      <c r="O42" s="31">
        <v>0</v>
      </c>
      <c r="P42" s="31">
        <v>165967</v>
      </c>
      <c r="Q42" s="31">
        <v>50083</v>
      </c>
      <c r="R42" s="1">
        <v>35</v>
      </c>
    </row>
    <row r="43" spans="1:18" ht="12.75" customHeight="1" x14ac:dyDescent="0.2">
      <c r="A43" s="1">
        <v>36</v>
      </c>
      <c r="B43" s="1" t="s">
        <v>388</v>
      </c>
      <c r="C43" s="31">
        <v>156117</v>
      </c>
      <c r="D43" s="31">
        <v>3530886</v>
      </c>
      <c r="E43" s="31">
        <v>343063</v>
      </c>
      <c r="F43" s="31">
        <v>351629</v>
      </c>
      <c r="G43" s="31">
        <v>0</v>
      </c>
      <c r="H43" s="31">
        <v>0</v>
      </c>
      <c r="I43" s="31">
        <v>0</v>
      </c>
      <c r="J43" s="31">
        <v>0</v>
      </c>
      <c r="K43" s="31">
        <v>0</v>
      </c>
      <c r="L43" s="31">
        <v>209495</v>
      </c>
      <c r="M43" s="31">
        <v>3896498</v>
      </c>
      <c r="N43" s="31">
        <v>285591</v>
      </c>
      <c r="O43" s="31">
        <v>0</v>
      </c>
      <c r="P43" s="31">
        <v>0</v>
      </c>
      <c r="Q43" s="31">
        <v>0</v>
      </c>
      <c r="R43" s="1">
        <v>36</v>
      </c>
    </row>
    <row r="44" spans="1:18" ht="12.75" customHeight="1" x14ac:dyDescent="0.2">
      <c r="A44" s="1">
        <v>37</v>
      </c>
      <c r="B44" s="1" t="s">
        <v>389</v>
      </c>
      <c r="C44" s="31">
        <v>193375</v>
      </c>
      <c r="D44" s="31">
        <v>3877569</v>
      </c>
      <c r="E44" s="31">
        <v>362555</v>
      </c>
      <c r="F44" s="31">
        <v>70984</v>
      </c>
      <c r="G44" s="31">
        <v>0</v>
      </c>
      <c r="H44" s="31">
        <v>0</v>
      </c>
      <c r="I44" s="31">
        <v>0</v>
      </c>
      <c r="J44" s="31">
        <v>0</v>
      </c>
      <c r="K44" s="31">
        <v>0</v>
      </c>
      <c r="L44" s="31">
        <v>236819</v>
      </c>
      <c r="M44" s="31">
        <v>4307763</v>
      </c>
      <c r="N44" s="31">
        <v>178849</v>
      </c>
      <c r="O44" s="31">
        <v>3015140</v>
      </c>
      <c r="P44" s="31">
        <v>0</v>
      </c>
      <c r="Q44" s="31">
        <v>0</v>
      </c>
      <c r="R44" s="1">
        <v>37</v>
      </c>
    </row>
    <row r="45" spans="1:18" ht="12.75" customHeight="1" x14ac:dyDescent="0.2">
      <c r="A45" s="13">
        <v>38</v>
      </c>
      <c r="B45" s="1" t="s">
        <v>390</v>
      </c>
      <c r="C45" s="33">
        <v>273084</v>
      </c>
      <c r="D45" s="33">
        <v>4540306</v>
      </c>
      <c r="E45" s="33">
        <v>639213</v>
      </c>
      <c r="F45" s="33">
        <v>581049</v>
      </c>
      <c r="G45" s="33">
        <v>0</v>
      </c>
      <c r="H45" s="33">
        <v>0</v>
      </c>
      <c r="I45" s="33">
        <v>0</v>
      </c>
      <c r="J45" s="33">
        <v>0</v>
      </c>
      <c r="K45" s="33">
        <v>0</v>
      </c>
      <c r="L45" s="33">
        <v>310568</v>
      </c>
      <c r="M45" s="33">
        <v>5123958</v>
      </c>
      <c r="N45" s="33">
        <v>342070</v>
      </c>
      <c r="O45" s="33">
        <v>0</v>
      </c>
      <c r="P45" s="33">
        <v>0</v>
      </c>
      <c r="Q45" s="33">
        <v>0</v>
      </c>
      <c r="R45" s="13">
        <v>38</v>
      </c>
    </row>
    <row r="46" spans="1:18" ht="12.75" customHeight="1" x14ac:dyDescent="0.2">
      <c r="A46" s="13">
        <f>A45</f>
        <v>38</v>
      </c>
      <c r="B46" s="6" t="s">
        <v>22</v>
      </c>
      <c r="C46" s="34">
        <f t="shared" ref="C46:L46" si="0">SUM(C8:C45)</f>
        <v>19941893</v>
      </c>
      <c r="D46" s="34">
        <f t="shared" si="0"/>
        <v>560842349</v>
      </c>
      <c r="E46" s="34">
        <f t="shared" si="0"/>
        <v>44296094</v>
      </c>
      <c r="F46" s="34">
        <f t="shared" si="0"/>
        <v>40834635</v>
      </c>
      <c r="G46" s="34">
        <f t="shared" si="0"/>
        <v>0</v>
      </c>
      <c r="H46" s="34">
        <f t="shared" si="0"/>
        <v>0</v>
      </c>
      <c r="I46" s="34">
        <f t="shared" si="0"/>
        <v>87007</v>
      </c>
      <c r="J46" s="34">
        <f t="shared" si="0"/>
        <v>0</v>
      </c>
      <c r="K46" s="34">
        <f t="shared" si="0"/>
        <v>0</v>
      </c>
      <c r="L46" s="34">
        <f t="shared" si="0"/>
        <v>20461324</v>
      </c>
      <c r="M46" s="34">
        <f>SUM(M8:M45)</f>
        <v>601245566</v>
      </c>
      <c r="N46" s="34">
        <f>SUM(N8:N45)</f>
        <v>19726216</v>
      </c>
      <c r="O46" s="34">
        <f>SUM(O8:O45)</f>
        <v>59668006</v>
      </c>
      <c r="P46" s="34">
        <f>SUM(P8:P45)</f>
        <v>67228778</v>
      </c>
      <c r="Q46" s="34">
        <f>SUM(Q8:Q45)</f>
        <v>10859379</v>
      </c>
      <c r="R46" s="13">
        <f>R45</f>
        <v>38</v>
      </c>
    </row>
    <row r="162" s="1" customFormat="1" ht="10.5" customHeight="1" x14ac:dyDescent="0.2"/>
    <row r="163" s="1" customFormat="1" ht="10.5" customHeight="1" x14ac:dyDescent="0.2"/>
    <row r="164" s="1" customFormat="1" ht="10.5" customHeight="1" x14ac:dyDescent="0.2"/>
    <row r="165" s="1" customFormat="1" ht="10.5" customHeight="1" x14ac:dyDescent="0.2"/>
    <row r="166" s="1" customFormat="1" ht="10.5" customHeight="1" x14ac:dyDescent="0.2"/>
    <row r="167" s="1" customFormat="1" ht="10.5" customHeight="1" x14ac:dyDescent="0.2"/>
    <row r="168" s="1" customFormat="1" ht="10.5" customHeight="1" x14ac:dyDescent="0.2"/>
    <row r="169" s="1" customFormat="1" ht="10.5" customHeight="1" x14ac:dyDescent="0.2"/>
    <row r="170" s="1" customFormat="1" ht="10.5" customHeight="1" x14ac:dyDescent="0.2"/>
    <row r="171" s="1" customFormat="1" ht="10.5" customHeight="1" x14ac:dyDescent="0.2"/>
    <row r="172" s="1" customFormat="1" ht="10.5" customHeight="1" x14ac:dyDescent="0.2"/>
    <row r="173" s="1" customFormat="1" ht="10.5" customHeight="1" x14ac:dyDescent="0.2"/>
    <row r="174" s="1" customFormat="1" ht="10.5" customHeight="1" x14ac:dyDescent="0.2"/>
    <row r="175" s="1" customFormat="1" ht="10.5" customHeight="1" x14ac:dyDescent="0.2"/>
    <row r="221" s="1" customFormat="1" ht="12" customHeight="1" x14ac:dyDescent="0.2"/>
    <row r="238" s="1" customFormat="1" ht="10.5" customHeight="1" x14ac:dyDescent="0.2"/>
  </sheetData>
  <printOptions horizontalCentered="1" verticalCentered="1" gridLines="1" gridLinesSet="0"/>
  <pageMargins left="0.5" right="0.5" top="0.5" bottom="0.5" header="0" footer="0"/>
  <pageSetup paperSize="3" scale="93" fitToHeight="0" orientation="landscape" r:id="rId1"/>
  <headerFooter alignWithMargins="0"/>
  <rowBreaks count="1" manualBreakCount="1">
    <brk id="162" max="5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D1EFF-7389-4A38-9497-F724266C5174}">
  <sheetPr codeName="Sheet19">
    <pageSetUpPr fitToPage="1"/>
  </sheetPr>
  <dimension ref="A1:R103"/>
  <sheetViews>
    <sheetView zoomScaleNormal="100" workbookViewId="0"/>
  </sheetViews>
  <sheetFormatPr defaultColWidth="7.28515625" defaultRowHeight="12.75" x14ac:dyDescent="0.2"/>
  <cols>
    <col min="1" max="1" width="4.7109375" style="1" customWidth="1"/>
    <col min="2" max="2" width="16.28515625" style="1" customWidth="1"/>
    <col min="3" max="4" width="13.7109375" style="1" customWidth="1"/>
    <col min="5" max="12" width="12.7109375" style="1" customWidth="1"/>
    <col min="13" max="13" width="13.7109375" style="1" customWidth="1"/>
    <col min="14" max="17" width="12.7109375" style="1" customWidth="1"/>
    <col min="18" max="18" width="4.28515625" style="1" bestFit="1" customWidth="1"/>
    <col min="19" max="256" width="7.28515625" style="1"/>
    <col min="257" max="257" width="4.140625" style="1" bestFit="1" customWidth="1"/>
    <col min="258" max="258" width="12.7109375" style="1" bestFit="1" customWidth="1"/>
    <col min="259" max="259" width="11" style="1" bestFit="1" customWidth="1"/>
    <col min="260" max="260" width="11.85546875" style="1" bestFit="1" customWidth="1"/>
    <col min="261" max="261" width="12" style="1" customWidth="1"/>
    <col min="262" max="262" width="11" style="1" bestFit="1" customWidth="1"/>
    <col min="263" max="263" width="9.42578125" style="1" customWidth="1"/>
    <col min="264" max="264" width="9.140625" style="1" customWidth="1"/>
    <col min="265" max="265" width="9.5703125" style="1" customWidth="1"/>
    <col min="266" max="266" width="9.42578125" style="1" customWidth="1"/>
    <col min="267" max="267" width="10.7109375" style="1" customWidth="1"/>
    <col min="268" max="268" width="11" style="1" bestFit="1" customWidth="1"/>
    <col min="269" max="269" width="11.85546875" style="1" bestFit="1" customWidth="1"/>
    <col min="270" max="270" width="12.7109375" style="1" customWidth="1"/>
    <col min="271" max="271" width="10" style="1" bestFit="1" customWidth="1"/>
    <col min="272" max="272" width="9.42578125" style="1" bestFit="1" customWidth="1"/>
    <col min="273" max="273" width="11" style="1" bestFit="1" customWidth="1"/>
    <col min="274" max="274" width="4.140625" style="1" bestFit="1" customWidth="1"/>
    <col min="275" max="512" width="7.28515625" style="1"/>
    <col min="513" max="513" width="4.140625" style="1" bestFit="1" customWidth="1"/>
    <col min="514" max="514" width="12.7109375" style="1" bestFit="1" customWidth="1"/>
    <col min="515" max="515" width="11" style="1" bestFit="1" customWidth="1"/>
    <col min="516" max="516" width="11.85546875" style="1" bestFit="1" customWidth="1"/>
    <col min="517" max="517" width="12" style="1" customWidth="1"/>
    <col min="518" max="518" width="11" style="1" bestFit="1" customWidth="1"/>
    <col min="519" max="519" width="9.42578125" style="1" customWidth="1"/>
    <col min="520" max="520" width="9.140625" style="1" customWidth="1"/>
    <col min="521" max="521" width="9.5703125" style="1" customWidth="1"/>
    <col min="522" max="522" width="9.42578125" style="1" customWidth="1"/>
    <col min="523" max="523" width="10.7109375" style="1" customWidth="1"/>
    <col min="524" max="524" width="11" style="1" bestFit="1" customWidth="1"/>
    <col min="525" max="525" width="11.85546875" style="1" bestFit="1" customWidth="1"/>
    <col min="526" max="526" width="12.7109375" style="1" customWidth="1"/>
    <col min="527" max="527" width="10" style="1" bestFit="1" customWidth="1"/>
    <col min="528" max="528" width="9.42578125" style="1" bestFit="1" customWidth="1"/>
    <col min="529" max="529" width="11" style="1" bestFit="1" customWidth="1"/>
    <col min="530" max="530" width="4.140625" style="1" bestFit="1" customWidth="1"/>
    <col min="531" max="768" width="7.28515625" style="1"/>
    <col min="769" max="769" width="4.140625" style="1" bestFit="1" customWidth="1"/>
    <col min="770" max="770" width="12.7109375" style="1" bestFit="1" customWidth="1"/>
    <col min="771" max="771" width="11" style="1" bestFit="1" customWidth="1"/>
    <col min="772" max="772" width="11.85546875" style="1" bestFit="1" customWidth="1"/>
    <col min="773" max="773" width="12" style="1" customWidth="1"/>
    <col min="774" max="774" width="11" style="1" bestFit="1" customWidth="1"/>
    <col min="775" max="775" width="9.42578125" style="1" customWidth="1"/>
    <col min="776" max="776" width="9.140625" style="1" customWidth="1"/>
    <col min="777" max="777" width="9.5703125" style="1" customWidth="1"/>
    <col min="778" max="778" width="9.42578125" style="1" customWidth="1"/>
    <col min="779" max="779" width="10.7109375" style="1" customWidth="1"/>
    <col min="780" max="780" width="11" style="1" bestFit="1" customWidth="1"/>
    <col min="781" max="781" width="11.85546875" style="1" bestFit="1" customWidth="1"/>
    <col min="782" max="782" width="12.7109375" style="1" customWidth="1"/>
    <col min="783" max="783" width="10" style="1" bestFit="1" customWidth="1"/>
    <col min="784" max="784" width="9.42578125" style="1" bestFit="1" customWidth="1"/>
    <col min="785" max="785" width="11" style="1" bestFit="1" customWidth="1"/>
    <col min="786" max="786" width="4.140625" style="1" bestFit="1" customWidth="1"/>
    <col min="787" max="1024" width="7.28515625" style="1"/>
    <col min="1025" max="1025" width="4.140625" style="1" bestFit="1" customWidth="1"/>
    <col min="1026" max="1026" width="12.7109375" style="1" bestFit="1" customWidth="1"/>
    <col min="1027" max="1027" width="11" style="1" bestFit="1" customWidth="1"/>
    <col min="1028" max="1028" width="11.85546875" style="1" bestFit="1" customWidth="1"/>
    <col min="1029" max="1029" width="12" style="1" customWidth="1"/>
    <col min="1030" max="1030" width="11" style="1" bestFit="1" customWidth="1"/>
    <col min="1031" max="1031" width="9.42578125" style="1" customWidth="1"/>
    <col min="1032" max="1032" width="9.140625" style="1" customWidth="1"/>
    <col min="1033" max="1033" width="9.5703125" style="1" customWidth="1"/>
    <col min="1034" max="1034" width="9.42578125" style="1" customWidth="1"/>
    <col min="1035" max="1035" width="10.7109375" style="1" customWidth="1"/>
    <col min="1036" max="1036" width="11" style="1" bestFit="1" customWidth="1"/>
    <col min="1037" max="1037" width="11.85546875" style="1" bestFit="1" customWidth="1"/>
    <col min="1038" max="1038" width="12.7109375" style="1" customWidth="1"/>
    <col min="1039" max="1039" width="10" style="1" bestFit="1" customWidth="1"/>
    <col min="1040" max="1040" width="9.42578125" style="1" bestFit="1" customWidth="1"/>
    <col min="1041" max="1041" width="11" style="1" bestFit="1" customWidth="1"/>
    <col min="1042" max="1042" width="4.140625" style="1" bestFit="1" customWidth="1"/>
    <col min="1043" max="1280" width="7.28515625" style="1"/>
    <col min="1281" max="1281" width="4.140625" style="1" bestFit="1" customWidth="1"/>
    <col min="1282" max="1282" width="12.7109375" style="1" bestFit="1" customWidth="1"/>
    <col min="1283" max="1283" width="11" style="1" bestFit="1" customWidth="1"/>
    <col min="1284" max="1284" width="11.85546875" style="1" bestFit="1" customWidth="1"/>
    <col min="1285" max="1285" width="12" style="1" customWidth="1"/>
    <col min="1286" max="1286" width="11" style="1" bestFit="1" customWidth="1"/>
    <col min="1287" max="1287" width="9.42578125" style="1" customWidth="1"/>
    <col min="1288" max="1288" width="9.140625" style="1" customWidth="1"/>
    <col min="1289" max="1289" width="9.5703125" style="1" customWidth="1"/>
    <col min="1290" max="1290" width="9.42578125" style="1" customWidth="1"/>
    <col min="1291" max="1291" width="10.7109375" style="1" customWidth="1"/>
    <col min="1292" max="1292" width="11" style="1" bestFit="1" customWidth="1"/>
    <col min="1293" max="1293" width="11.85546875" style="1" bestFit="1" customWidth="1"/>
    <col min="1294" max="1294" width="12.7109375" style="1" customWidth="1"/>
    <col min="1295" max="1295" width="10" style="1" bestFit="1" customWidth="1"/>
    <col min="1296" max="1296" width="9.42578125" style="1" bestFit="1" customWidth="1"/>
    <col min="1297" max="1297" width="11" style="1" bestFit="1" customWidth="1"/>
    <col min="1298" max="1298" width="4.140625" style="1" bestFit="1" customWidth="1"/>
    <col min="1299" max="1536" width="7.28515625" style="1"/>
    <col min="1537" max="1537" width="4.140625" style="1" bestFit="1" customWidth="1"/>
    <col min="1538" max="1538" width="12.7109375" style="1" bestFit="1" customWidth="1"/>
    <col min="1539" max="1539" width="11" style="1" bestFit="1" customWidth="1"/>
    <col min="1540" max="1540" width="11.85546875" style="1" bestFit="1" customWidth="1"/>
    <col min="1541" max="1541" width="12" style="1" customWidth="1"/>
    <col min="1542" max="1542" width="11" style="1" bestFit="1" customWidth="1"/>
    <col min="1543" max="1543" width="9.42578125" style="1" customWidth="1"/>
    <col min="1544" max="1544" width="9.140625" style="1" customWidth="1"/>
    <col min="1545" max="1545" width="9.5703125" style="1" customWidth="1"/>
    <col min="1546" max="1546" width="9.42578125" style="1" customWidth="1"/>
    <col min="1547" max="1547" width="10.7109375" style="1" customWidth="1"/>
    <col min="1548" max="1548" width="11" style="1" bestFit="1" customWidth="1"/>
    <col min="1549" max="1549" width="11.85546875" style="1" bestFit="1" customWidth="1"/>
    <col min="1550" max="1550" width="12.7109375" style="1" customWidth="1"/>
    <col min="1551" max="1551" width="10" style="1" bestFit="1" customWidth="1"/>
    <col min="1552" max="1552" width="9.42578125" style="1" bestFit="1" customWidth="1"/>
    <col min="1553" max="1553" width="11" style="1" bestFit="1" customWidth="1"/>
    <col min="1554" max="1554" width="4.140625" style="1" bestFit="1" customWidth="1"/>
    <col min="1555" max="1792" width="7.28515625" style="1"/>
    <col min="1793" max="1793" width="4.140625" style="1" bestFit="1" customWidth="1"/>
    <col min="1794" max="1794" width="12.7109375" style="1" bestFit="1" customWidth="1"/>
    <col min="1795" max="1795" width="11" style="1" bestFit="1" customWidth="1"/>
    <col min="1796" max="1796" width="11.85546875" style="1" bestFit="1" customWidth="1"/>
    <col min="1797" max="1797" width="12" style="1" customWidth="1"/>
    <col min="1798" max="1798" width="11" style="1" bestFit="1" customWidth="1"/>
    <col min="1799" max="1799" width="9.42578125" style="1" customWidth="1"/>
    <col min="1800" max="1800" width="9.140625" style="1" customWidth="1"/>
    <col min="1801" max="1801" width="9.5703125" style="1" customWidth="1"/>
    <col min="1802" max="1802" width="9.42578125" style="1" customWidth="1"/>
    <col min="1803" max="1803" width="10.7109375" style="1" customWidth="1"/>
    <col min="1804" max="1804" width="11" style="1" bestFit="1" customWidth="1"/>
    <col min="1805" max="1805" width="11.85546875" style="1" bestFit="1" customWidth="1"/>
    <col min="1806" max="1806" width="12.7109375" style="1" customWidth="1"/>
    <col min="1807" max="1807" width="10" style="1" bestFit="1" customWidth="1"/>
    <col min="1808" max="1808" width="9.42578125" style="1" bestFit="1" customWidth="1"/>
    <col min="1809" max="1809" width="11" style="1" bestFit="1" customWidth="1"/>
    <col min="1810" max="1810" width="4.140625" style="1" bestFit="1" customWidth="1"/>
    <col min="1811" max="2048" width="7.28515625" style="1"/>
    <col min="2049" max="2049" width="4.140625" style="1" bestFit="1" customWidth="1"/>
    <col min="2050" max="2050" width="12.7109375" style="1" bestFit="1" customWidth="1"/>
    <col min="2051" max="2051" width="11" style="1" bestFit="1" customWidth="1"/>
    <col min="2052" max="2052" width="11.85546875" style="1" bestFit="1" customWidth="1"/>
    <col min="2053" max="2053" width="12" style="1" customWidth="1"/>
    <col min="2054" max="2054" width="11" style="1" bestFit="1" customWidth="1"/>
    <col min="2055" max="2055" width="9.42578125" style="1" customWidth="1"/>
    <col min="2056" max="2056" width="9.140625" style="1" customWidth="1"/>
    <col min="2057" max="2057" width="9.5703125" style="1" customWidth="1"/>
    <col min="2058" max="2058" width="9.42578125" style="1" customWidth="1"/>
    <col min="2059" max="2059" width="10.7109375" style="1" customWidth="1"/>
    <col min="2060" max="2060" width="11" style="1" bestFit="1" customWidth="1"/>
    <col min="2061" max="2061" width="11.85546875" style="1" bestFit="1" customWidth="1"/>
    <col min="2062" max="2062" width="12.7109375" style="1" customWidth="1"/>
    <col min="2063" max="2063" width="10" style="1" bestFit="1" customWidth="1"/>
    <col min="2064" max="2064" width="9.42578125" style="1" bestFit="1" customWidth="1"/>
    <col min="2065" max="2065" width="11" style="1" bestFit="1" customWidth="1"/>
    <col min="2066" max="2066" width="4.140625" style="1" bestFit="1" customWidth="1"/>
    <col min="2067" max="2304" width="7.28515625" style="1"/>
    <col min="2305" max="2305" width="4.140625" style="1" bestFit="1" customWidth="1"/>
    <col min="2306" max="2306" width="12.7109375" style="1" bestFit="1" customWidth="1"/>
    <col min="2307" max="2307" width="11" style="1" bestFit="1" customWidth="1"/>
    <col min="2308" max="2308" width="11.85546875" style="1" bestFit="1" customWidth="1"/>
    <col min="2309" max="2309" width="12" style="1" customWidth="1"/>
    <col min="2310" max="2310" width="11" style="1" bestFit="1" customWidth="1"/>
    <col min="2311" max="2311" width="9.42578125" style="1" customWidth="1"/>
    <col min="2312" max="2312" width="9.140625" style="1" customWidth="1"/>
    <col min="2313" max="2313" width="9.5703125" style="1" customWidth="1"/>
    <col min="2314" max="2314" width="9.42578125" style="1" customWidth="1"/>
    <col min="2315" max="2315" width="10.7109375" style="1" customWidth="1"/>
    <col min="2316" max="2316" width="11" style="1" bestFit="1" customWidth="1"/>
    <col min="2317" max="2317" width="11.85546875" style="1" bestFit="1" customWidth="1"/>
    <col min="2318" max="2318" width="12.7109375" style="1" customWidth="1"/>
    <col min="2319" max="2319" width="10" style="1" bestFit="1" customWidth="1"/>
    <col min="2320" max="2320" width="9.42578125" style="1" bestFit="1" customWidth="1"/>
    <col min="2321" max="2321" width="11" style="1" bestFit="1" customWidth="1"/>
    <col min="2322" max="2322" width="4.140625" style="1" bestFit="1" customWidth="1"/>
    <col min="2323" max="2560" width="7.28515625" style="1"/>
    <col min="2561" max="2561" width="4.140625" style="1" bestFit="1" customWidth="1"/>
    <col min="2562" max="2562" width="12.7109375" style="1" bestFit="1" customWidth="1"/>
    <col min="2563" max="2563" width="11" style="1" bestFit="1" customWidth="1"/>
    <col min="2564" max="2564" width="11.85546875" style="1" bestFit="1" customWidth="1"/>
    <col min="2565" max="2565" width="12" style="1" customWidth="1"/>
    <col min="2566" max="2566" width="11" style="1" bestFit="1" customWidth="1"/>
    <col min="2567" max="2567" width="9.42578125" style="1" customWidth="1"/>
    <col min="2568" max="2568" width="9.140625" style="1" customWidth="1"/>
    <col min="2569" max="2569" width="9.5703125" style="1" customWidth="1"/>
    <col min="2570" max="2570" width="9.42578125" style="1" customWidth="1"/>
    <col min="2571" max="2571" width="10.7109375" style="1" customWidth="1"/>
    <col min="2572" max="2572" width="11" style="1" bestFit="1" customWidth="1"/>
    <col min="2573" max="2573" width="11.85546875" style="1" bestFit="1" customWidth="1"/>
    <col min="2574" max="2574" width="12.7109375" style="1" customWidth="1"/>
    <col min="2575" max="2575" width="10" style="1" bestFit="1" customWidth="1"/>
    <col min="2576" max="2576" width="9.42578125" style="1" bestFit="1" customWidth="1"/>
    <col min="2577" max="2577" width="11" style="1" bestFit="1" customWidth="1"/>
    <col min="2578" max="2578" width="4.140625" style="1" bestFit="1" customWidth="1"/>
    <col min="2579" max="2816" width="7.28515625" style="1"/>
    <col min="2817" max="2817" width="4.140625" style="1" bestFit="1" customWidth="1"/>
    <col min="2818" max="2818" width="12.7109375" style="1" bestFit="1" customWidth="1"/>
    <col min="2819" max="2819" width="11" style="1" bestFit="1" customWidth="1"/>
    <col min="2820" max="2820" width="11.85546875" style="1" bestFit="1" customWidth="1"/>
    <col min="2821" max="2821" width="12" style="1" customWidth="1"/>
    <col min="2822" max="2822" width="11" style="1" bestFit="1" customWidth="1"/>
    <col min="2823" max="2823" width="9.42578125" style="1" customWidth="1"/>
    <col min="2824" max="2824" width="9.140625" style="1" customWidth="1"/>
    <col min="2825" max="2825" width="9.5703125" style="1" customWidth="1"/>
    <col min="2826" max="2826" width="9.42578125" style="1" customWidth="1"/>
    <col min="2827" max="2827" width="10.7109375" style="1" customWidth="1"/>
    <col min="2828" max="2828" width="11" style="1" bestFit="1" customWidth="1"/>
    <col min="2829" max="2829" width="11.85546875" style="1" bestFit="1" customWidth="1"/>
    <col min="2830" max="2830" width="12.7109375" style="1" customWidth="1"/>
    <col min="2831" max="2831" width="10" style="1" bestFit="1" customWidth="1"/>
    <col min="2832" max="2832" width="9.42578125" style="1" bestFit="1" customWidth="1"/>
    <col min="2833" max="2833" width="11" style="1" bestFit="1" customWidth="1"/>
    <col min="2834" max="2834" width="4.140625" style="1" bestFit="1" customWidth="1"/>
    <col min="2835" max="3072" width="7.28515625" style="1"/>
    <col min="3073" max="3073" width="4.140625" style="1" bestFit="1" customWidth="1"/>
    <col min="3074" max="3074" width="12.7109375" style="1" bestFit="1" customWidth="1"/>
    <col min="3075" max="3075" width="11" style="1" bestFit="1" customWidth="1"/>
    <col min="3076" max="3076" width="11.85546875" style="1" bestFit="1" customWidth="1"/>
    <col min="3077" max="3077" width="12" style="1" customWidth="1"/>
    <col min="3078" max="3078" width="11" style="1" bestFit="1" customWidth="1"/>
    <col min="3079" max="3079" width="9.42578125" style="1" customWidth="1"/>
    <col min="3080" max="3080" width="9.140625" style="1" customWidth="1"/>
    <col min="3081" max="3081" width="9.5703125" style="1" customWidth="1"/>
    <col min="3082" max="3082" width="9.42578125" style="1" customWidth="1"/>
    <col min="3083" max="3083" width="10.7109375" style="1" customWidth="1"/>
    <col min="3084" max="3084" width="11" style="1" bestFit="1" customWidth="1"/>
    <col min="3085" max="3085" width="11.85546875" style="1" bestFit="1" customWidth="1"/>
    <col min="3086" max="3086" width="12.7109375" style="1" customWidth="1"/>
    <col min="3087" max="3087" width="10" style="1" bestFit="1" customWidth="1"/>
    <col min="3088" max="3088" width="9.42578125" style="1" bestFit="1" customWidth="1"/>
    <col min="3089" max="3089" width="11" style="1" bestFit="1" customWidth="1"/>
    <col min="3090" max="3090" width="4.140625" style="1" bestFit="1" customWidth="1"/>
    <col min="3091" max="3328" width="7.28515625" style="1"/>
    <col min="3329" max="3329" width="4.140625" style="1" bestFit="1" customWidth="1"/>
    <col min="3330" max="3330" width="12.7109375" style="1" bestFit="1" customWidth="1"/>
    <col min="3331" max="3331" width="11" style="1" bestFit="1" customWidth="1"/>
    <col min="3332" max="3332" width="11.85546875" style="1" bestFit="1" customWidth="1"/>
    <col min="3333" max="3333" width="12" style="1" customWidth="1"/>
    <col min="3334" max="3334" width="11" style="1" bestFit="1" customWidth="1"/>
    <col min="3335" max="3335" width="9.42578125" style="1" customWidth="1"/>
    <col min="3336" max="3336" width="9.140625" style="1" customWidth="1"/>
    <col min="3337" max="3337" width="9.5703125" style="1" customWidth="1"/>
    <col min="3338" max="3338" width="9.42578125" style="1" customWidth="1"/>
    <col min="3339" max="3339" width="10.7109375" style="1" customWidth="1"/>
    <col min="3340" max="3340" width="11" style="1" bestFit="1" customWidth="1"/>
    <col min="3341" max="3341" width="11.85546875" style="1" bestFit="1" customWidth="1"/>
    <col min="3342" max="3342" width="12.7109375" style="1" customWidth="1"/>
    <col min="3343" max="3343" width="10" style="1" bestFit="1" customWidth="1"/>
    <col min="3344" max="3344" width="9.42578125" style="1" bestFit="1" customWidth="1"/>
    <col min="3345" max="3345" width="11" style="1" bestFit="1" customWidth="1"/>
    <col min="3346" max="3346" width="4.140625" style="1" bestFit="1" customWidth="1"/>
    <col min="3347" max="3584" width="7.28515625" style="1"/>
    <col min="3585" max="3585" width="4.140625" style="1" bestFit="1" customWidth="1"/>
    <col min="3586" max="3586" width="12.7109375" style="1" bestFit="1" customWidth="1"/>
    <col min="3587" max="3587" width="11" style="1" bestFit="1" customWidth="1"/>
    <col min="3588" max="3588" width="11.85546875" style="1" bestFit="1" customWidth="1"/>
    <col min="3589" max="3589" width="12" style="1" customWidth="1"/>
    <col min="3590" max="3590" width="11" style="1" bestFit="1" customWidth="1"/>
    <col min="3591" max="3591" width="9.42578125" style="1" customWidth="1"/>
    <col min="3592" max="3592" width="9.140625" style="1" customWidth="1"/>
    <col min="3593" max="3593" width="9.5703125" style="1" customWidth="1"/>
    <col min="3594" max="3594" width="9.42578125" style="1" customWidth="1"/>
    <col min="3595" max="3595" width="10.7109375" style="1" customWidth="1"/>
    <col min="3596" max="3596" width="11" style="1" bestFit="1" customWidth="1"/>
    <col min="3597" max="3597" width="11.85546875" style="1" bestFit="1" customWidth="1"/>
    <col min="3598" max="3598" width="12.7109375" style="1" customWidth="1"/>
    <col min="3599" max="3599" width="10" style="1" bestFit="1" customWidth="1"/>
    <col min="3600" max="3600" width="9.42578125" style="1" bestFit="1" customWidth="1"/>
    <col min="3601" max="3601" width="11" style="1" bestFit="1" customWidth="1"/>
    <col min="3602" max="3602" width="4.140625" style="1" bestFit="1" customWidth="1"/>
    <col min="3603" max="3840" width="7.28515625" style="1"/>
    <col min="3841" max="3841" width="4.140625" style="1" bestFit="1" customWidth="1"/>
    <col min="3842" max="3842" width="12.7109375" style="1" bestFit="1" customWidth="1"/>
    <col min="3843" max="3843" width="11" style="1" bestFit="1" customWidth="1"/>
    <col min="3844" max="3844" width="11.85546875" style="1" bestFit="1" customWidth="1"/>
    <col min="3845" max="3845" width="12" style="1" customWidth="1"/>
    <col min="3846" max="3846" width="11" style="1" bestFit="1" customWidth="1"/>
    <col min="3847" max="3847" width="9.42578125" style="1" customWidth="1"/>
    <col min="3848" max="3848" width="9.140625" style="1" customWidth="1"/>
    <col min="3849" max="3849" width="9.5703125" style="1" customWidth="1"/>
    <col min="3850" max="3850" width="9.42578125" style="1" customWidth="1"/>
    <col min="3851" max="3851" width="10.7109375" style="1" customWidth="1"/>
    <col min="3852" max="3852" width="11" style="1" bestFit="1" customWidth="1"/>
    <col min="3853" max="3853" width="11.85546875" style="1" bestFit="1" customWidth="1"/>
    <col min="3854" max="3854" width="12.7109375" style="1" customWidth="1"/>
    <col min="3855" max="3855" width="10" style="1" bestFit="1" customWidth="1"/>
    <col min="3856" max="3856" width="9.42578125" style="1" bestFit="1" customWidth="1"/>
    <col min="3857" max="3857" width="11" style="1" bestFit="1" customWidth="1"/>
    <col min="3858" max="3858" width="4.140625" style="1" bestFit="1" customWidth="1"/>
    <col min="3859" max="4096" width="7.28515625" style="1"/>
    <col min="4097" max="4097" width="4.140625" style="1" bestFit="1" customWidth="1"/>
    <col min="4098" max="4098" width="12.7109375" style="1" bestFit="1" customWidth="1"/>
    <col min="4099" max="4099" width="11" style="1" bestFit="1" customWidth="1"/>
    <col min="4100" max="4100" width="11.85546875" style="1" bestFit="1" customWidth="1"/>
    <col min="4101" max="4101" width="12" style="1" customWidth="1"/>
    <col min="4102" max="4102" width="11" style="1" bestFit="1" customWidth="1"/>
    <col min="4103" max="4103" width="9.42578125" style="1" customWidth="1"/>
    <col min="4104" max="4104" width="9.140625" style="1" customWidth="1"/>
    <col min="4105" max="4105" width="9.5703125" style="1" customWidth="1"/>
    <col min="4106" max="4106" width="9.42578125" style="1" customWidth="1"/>
    <col min="4107" max="4107" width="10.7109375" style="1" customWidth="1"/>
    <col min="4108" max="4108" width="11" style="1" bestFit="1" customWidth="1"/>
    <col min="4109" max="4109" width="11.85546875" style="1" bestFit="1" customWidth="1"/>
    <col min="4110" max="4110" width="12.7109375" style="1" customWidth="1"/>
    <col min="4111" max="4111" width="10" style="1" bestFit="1" customWidth="1"/>
    <col min="4112" max="4112" width="9.42578125" style="1" bestFit="1" customWidth="1"/>
    <col min="4113" max="4113" width="11" style="1" bestFit="1" customWidth="1"/>
    <col min="4114" max="4114" width="4.140625" style="1" bestFit="1" customWidth="1"/>
    <col min="4115" max="4352" width="7.28515625" style="1"/>
    <col min="4353" max="4353" width="4.140625" style="1" bestFit="1" customWidth="1"/>
    <col min="4354" max="4354" width="12.7109375" style="1" bestFit="1" customWidth="1"/>
    <col min="4355" max="4355" width="11" style="1" bestFit="1" customWidth="1"/>
    <col min="4356" max="4356" width="11.85546875" style="1" bestFit="1" customWidth="1"/>
    <col min="4357" max="4357" width="12" style="1" customWidth="1"/>
    <col min="4358" max="4358" width="11" style="1" bestFit="1" customWidth="1"/>
    <col min="4359" max="4359" width="9.42578125" style="1" customWidth="1"/>
    <col min="4360" max="4360" width="9.140625" style="1" customWidth="1"/>
    <col min="4361" max="4361" width="9.5703125" style="1" customWidth="1"/>
    <col min="4362" max="4362" width="9.42578125" style="1" customWidth="1"/>
    <col min="4363" max="4363" width="10.7109375" style="1" customWidth="1"/>
    <col min="4364" max="4364" width="11" style="1" bestFit="1" customWidth="1"/>
    <col min="4365" max="4365" width="11.85546875" style="1" bestFit="1" customWidth="1"/>
    <col min="4366" max="4366" width="12.7109375" style="1" customWidth="1"/>
    <col min="4367" max="4367" width="10" style="1" bestFit="1" customWidth="1"/>
    <col min="4368" max="4368" width="9.42578125" style="1" bestFit="1" customWidth="1"/>
    <col min="4369" max="4369" width="11" style="1" bestFit="1" customWidth="1"/>
    <col min="4370" max="4370" width="4.140625" style="1" bestFit="1" customWidth="1"/>
    <col min="4371" max="4608" width="7.28515625" style="1"/>
    <col min="4609" max="4609" width="4.140625" style="1" bestFit="1" customWidth="1"/>
    <col min="4610" max="4610" width="12.7109375" style="1" bestFit="1" customWidth="1"/>
    <col min="4611" max="4611" width="11" style="1" bestFit="1" customWidth="1"/>
    <col min="4612" max="4612" width="11.85546875" style="1" bestFit="1" customWidth="1"/>
    <col min="4613" max="4613" width="12" style="1" customWidth="1"/>
    <col min="4614" max="4614" width="11" style="1" bestFit="1" customWidth="1"/>
    <col min="4615" max="4615" width="9.42578125" style="1" customWidth="1"/>
    <col min="4616" max="4616" width="9.140625" style="1" customWidth="1"/>
    <col min="4617" max="4617" width="9.5703125" style="1" customWidth="1"/>
    <col min="4618" max="4618" width="9.42578125" style="1" customWidth="1"/>
    <col min="4619" max="4619" width="10.7109375" style="1" customWidth="1"/>
    <col min="4620" max="4620" width="11" style="1" bestFit="1" customWidth="1"/>
    <col min="4621" max="4621" width="11.85546875" style="1" bestFit="1" customWidth="1"/>
    <col min="4622" max="4622" width="12.7109375" style="1" customWidth="1"/>
    <col min="4623" max="4623" width="10" style="1" bestFit="1" customWidth="1"/>
    <col min="4624" max="4624" width="9.42578125" style="1" bestFit="1" customWidth="1"/>
    <col min="4625" max="4625" width="11" style="1" bestFit="1" customWidth="1"/>
    <col min="4626" max="4626" width="4.140625" style="1" bestFit="1" customWidth="1"/>
    <col min="4627" max="4864" width="7.28515625" style="1"/>
    <col min="4865" max="4865" width="4.140625" style="1" bestFit="1" customWidth="1"/>
    <col min="4866" max="4866" width="12.7109375" style="1" bestFit="1" customWidth="1"/>
    <col min="4867" max="4867" width="11" style="1" bestFit="1" customWidth="1"/>
    <col min="4868" max="4868" width="11.85546875" style="1" bestFit="1" customWidth="1"/>
    <col min="4869" max="4869" width="12" style="1" customWidth="1"/>
    <col min="4870" max="4870" width="11" style="1" bestFit="1" customWidth="1"/>
    <col min="4871" max="4871" width="9.42578125" style="1" customWidth="1"/>
    <col min="4872" max="4872" width="9.140625" style="1" customWidth="1"/>
    <col min="4873" max="4873" width="9.5703125" style="1" customWidth="1"/>
    <col min="4874" max="4874" width="9.42578125" style="1" customWidth="1"/>
    <col min="4875" max="4875" width="10.7109375" style="1" customWidth="1"/>
    <col min="4876" max="4876" width="11" style="1" bestFit="1" customWidth="1"/>
    <col min="4877" max="4877" width="11.85546875" style="1" bestFit="1" customWidth="1"/>
    <col min="4878" max="4878" width="12.7109375" style="1" customWidth="1"/>
    <col min="4879" max="4879" width="10" style="1" bestFit="1" customWidth="1"/>
    <col min="4880" max="4880" width="9.42578125" style="1" bestFit="1" customWidth="1"/>
    <col min="4881" max="4881" width="11" style="1" bestFit="1" customWidth="1"/>
    <col min="4882" max="4882" width="4.140625" style="1" bestFit="1" customWidth="1"/>
    <col min="4883" max="5120" width="7.28515625" style="1"/>
    <col min="5121" max="5121" width="4.140625" style="1" bestFit="1" customWidth="1"/>
    <col min="5122" max="5122" width="12.7109375" style="1" bestFit="1" customWidth="1"/>
    <col min="5123" max="5123" width="11" style="1" bestFit="1" customWidth="1"/>
    <col min="5124" max="5124" width="11.85546875" style="1" bestFit="1" customWidth="1"/>
    <col min="5125" max="5125" width="12" style="1" customWidth="1"/>
    <col min="5126" max="5126" width="11" style="1" bestFit="1" customWidth="1"/>
    <col min="5127" max="5127" width="9.42578125" style="1" customWidth="1"/>
    <col min="5128" max="5128" width="9.140625" style="1" customWidth="1"/>
    <col min="5129" max="5129" width="9.5703125" style="1" customWidth="1"/>
    <col min="5130" max="5130" width="9.42578125" style="1" customWidth="1"/>
    <col min="5131" max="5131" width="10.7109375" style="1" customWidth="1"/>
    <col min="5132" max="5132" width="11" style="1" bestFit="1" customWidth="1"/>
    <col min="5133" max="5133" width="11.85546875" style="1" bestFit="1" customWidth="1"/>
    <col min="5134" max="5134" width="12.7109375" style="1" customWidth="1"/>
    <col min="5135" max="5135" width="10" style="1" bestFit="1" customWidth="1"/>
    <col min="5136" max="5136" width="9.42578125" style="1" bestFit="1" customWidth="1"/>
    <col min="5137" max="5137" width="11" style="1" bestFit="1" customWidth="1"/>
    <col min="5138" max="5138" width="4.140625" style="1" bestFit="1" customWidth="1"/>
    <col min="5139" max="5376" width="7.28515625" style="1"/>
    <col min="5377" max="5377" width="4.140625" style="1" bestFit="1" customWidth="1"/>
    <col min="5378" max="5378" width="12.7109375" style="1" bestFit="1" customWidth="1"/>
    <col min="5379" max="5379" width="11" style="1" bestFit="1" customWidth="1"/>
    <col min="5380" max="5380" width="11.85546875" style="1" bestFit="1" customWidth="1"/>
    <col min="5381" max="5381" width="12" style="1" customWidth="1"/>
    <col min="5382" max="5382" width="11" style="1" bestFit="1" customWidth="1"/>
    <col min="5383" max="5383" width="9.42578125" style="1" customWidth="1"/>
    <col min="5384" max="5384" width="9.140625" style="1" customWidth="1"/>
    <col min="5385" max="5385" width="9.5703125" style="1" customWidth="1"/>
    <col min="5386" max="5386" width="9.42578125" style="1" customWidth="1"/>
    <col min="5387" max="5387" width="10.7109375" style="1" customWidth="1"/>
    <col min="5388" max="5388" width="11" style="1" bestFit="1" customWidth="1"/>
    <col min="5389" max="5389" width="11.85546875" style="1" bestFit="1" customWidth="1"/>
    <col min="5390" max="5390" width="12.7109375" style="1" customWidth="1"/>
    <col min="5391" max="5391" width="10" style="1" bestFit="1" customWidth="1"/>
    <col min="5392" max="5392" width="9.42578125" style="1" bestFit="1" customWidth="1"/>
    <col min="5393" max="5393" width="11" style="1" bestFit="1" customWidth="1"/>
    <col min="5394" max="5394" width="4.140625" style="1" bestFit="1" customWidth="1"/>
    <col min="5395" max="5632" width="7.28515625" style="1"/>
    <col min="5633" max="5633" width="4.140625" style="1" bestFit="1" customWidth="1"/>
    <col min="5634" max="5634" width="12.7109375" style="1" bestFit="1" customWidth="1"/>
    <col min="5635" max="5635" width="11" style="1" bestFit="1" customWidth="1"/>
    <col min="5636" max="5636" width="11.85546875" style="1" bestFit="1" customWidth="1"/>
    <col min="5637" max="5637" width="12" style="1" customWidth="1"/>
    <col min="5638" max="5638" width="11" style="1" bestFit="1" customWidth="1"/>
    <col min="5639" max="5639" width="9.42578125" style="1" customWidth="1"/>
    <col min="5640" max="5640" width="9.140625" style="1" customWidth="1"/>
    <col min="5641" max="5641" width="9.5703125" style="1" customWidth="1"/>
    <col min="5642" max="5642" width="9.42578125" style="1" customWidth="1"/>
    <col min="5643" max="5643" width="10.7109375" style="1" customWidth="1"/>
    <col min="5644" max="5644" width="11" style="1" bestFit="1" customWidth="1"/>
    <col min="5645" max="5645" width="11.85546875" style="1" bestFit="1" customWidth="1"/>
    <col min="5646" max="5646" width="12.7109375" style="1" customWidth="1"/>
    <col min="5647" max="5647" width="10" style="1" bestFit="1" customWidth="1"/>
    <col min="5648" max="5648" width="9.42578125" style="1" bestFit="1" customWidth="1"/>
    <col min="5649" max="5649" width="11" style="1" bestFit="1" customWidth="1"/>
    <col min="5650" max="5650" width="4.140625" style="1" bestFit="1" customWidth="1"/>
    <col min="5651" max="5888" width="7.28515625" style="1"/>
    <col min="5889" max="5889" width="4.140625" style="1" bestFit="1" customWidth="1"/>
    <col min="5890" max="5890" width="12.7109375" style="1" bestFit="1" customWidth="1"/>
    <col min="5891" max="5891" width="11" style="1" bestFit="1" customWidth="1"/>
    <col min="5892" max="5892" width="11.85546875" style="1" bestFit="1" customWidth="1"/>
    <col min="5893" max="5893" width="12" style="1" customWidth="1"/>
    <col min="5894" max="5894" width="11" style="1" bestFit="1" customWidth="1"/>
    <col min="5895" max="5895" width="9.42578125" style="1" customWidth="1"/>
    <col min="5896" max="5896" width="9.140625" style="1" customWidth="1"/>
    <col min="5897" max="5897" width="9.5703125" style="1" customWidth="1"/>
    <col min="5898" max="5898" width="9.42578125" style="1" customWidth="1"/>
    <col min="5899" max="5899" width="10.7109375" style="1" customWidth="1"/>
    <col min="5900" max="5900" width="11" style="1" bestFit="1" customWidth="1"/>
    <col min="5901" max="5901" width="11.85546875" style="1" bestFit="1" customWidth="1"/>
    <col min="5902" max="5902" width="12.7109375" style="1" customWidth="1"/>
    <col min="5903" max="5903" width="10" style="1" bestFit="1" customWidth="1"/>
    <col min="5904" max="5904" width="9.42578125" style="1" bestFit="1" customWidth="1"/>
    <col min="5905" max="5905" width="11" style="1" bestFit="1" customWidth="1"/>
    <col min="5906" max="5906" width="4.140625" style="1" bestFit="1" customWidth="1"/>
    <col min="5907" max="6144" width="7.28515625" style="1"/>
    <col min="6145" max="6145" width="4.140625" style="1" bestFit="1" customWidth="1"/>
    <col min="6146" max="6146" width="12.7109375" style="1" bestFit="1" customWidth="1"/>
    <col min="6147" max="6147" width="11" style="1" bestFit="1" customWidth="1"/>
    <col min="6148" max="6148" width="11.85546875" style="1" bestFit="1" customWidth="1"/>
    <col min="6149" max="6149" width="12" style="1" customWidth="1"/>
    <col min="6150" max="6150" width="11" style="1" bestFit="1" customWidth="1"/>
    <col min="6151" max="6151" width="9.42578125" style="1" customWidth="1"/>
    <col min="6152" max="6152" width="9.140625" style="1" customWidth="1"/>
    <col min="6153" max="6153" width="9.5703125" style="1" customWidth="1"/>
    <col min="6154" max="6154" width="9.42578125" style="1" customWidth="1"/>
    <col min="6155" max="6155" width="10.7109375" style="1" customWidth="1"/>
    <col min="6156" max="6156" width="11" style="1" bestFit="1" customWidth="1"/>
    <col min="6157" max="6157" width="11.85546875" style="1" bestFit="1" customWidth="1"/>
    <col min="6158" max="6158" width="12.7109375" style="1" customWidth="1"/>
    <col min="6159" max="6159" width="10" style="1" bestFit="1" customWidth="1"/>
    <col min="6160" max="6160" width="9.42578125" style="1" bestFit="1" customWidth="1"/>
    <col min="6161" max="6161" width="11" style="1" bestFit="1" customWidth="1"/>
    <col min="6162" max="6162" width="4.140625" style="1" bestFit="1" customWidth="1"/>
    <col min="6163" max="6400" width="7.28515625" style="1"/>
    <col min="6401" max="6401" width="4.140625" style="1" bestFit="1" customWidth="1"/>
    <col min="6402" max="6402" width="12.7109375" style="1" bestFit="1" customWidth="1"/>
    <col min="6403" max="6403" width="11" style="1" bestFit="1" customWidth="1"/>
    <col min="6404" max="6404" width="11.85546875" style="1" bestFit="1" customWidth="1"/>
    <col min="6405" max="6405" width="12" style="1" customWidth="1"/>
    <col min="6406" max="6406" width="11" style="1" bestFit="1" customWidth="1"/>
    <col min="6407" max="6407" width="9.42578125" style="1" customWidth="1"/>
    <col min="6408" max="6408" width="9.140625" style="1" customWidth="1"/>
    <col min="6409" max="6409" width="9.5703125" style="1" customWidth="1"/>
    <col min="6410" max="6410" width="9.42578125" style="1" customWidth="1"/>
    <col min="6411" max="6411" width="10.7109375" style="1" customWidth="1"/>
    <col min="6412" max="6412" width="11" style="1" bestFit="1" customWidth="1"/>
    <col min="6413" max="6413" width="11.85546875" style="1" bestFit="1" customWidth="1"/>
    <col min="6414" max="6414" width="12.7109375" style="1" customWidth="1"/>
    <col min="6415" max="6415" width="10" style="1" bestFit="1" customWidth="1"/>
    <col min="6416" max="6416" width="9.42578125" style="1" bestFit="1" customWidth="1"/>
    <col min="6417" max="6417" width="11" style="1" bestFit="1" customWidth="1"/>
    <col min="6418" max="6418" width="4.140625" style="1" bestFit="1" customWidth="1"/>
    <col min="6419" max="6656" width="7.28515625" style="1"/>
    <col min="6657" max="6657" width="4.140625" style="1" bestFit="1" customWidth="1"/>
    <col min="6658" max="6658" width="12.7109375" style="1" bestFit="1" customWidth="1"/>
    <col min="6659" max="6659" width="11" style="1" bestFit="1" customWidth="1"/>
    <col min="6660" max="6660" width="11.85546875" style="1" bestFit="1" customWidth="1"/>
    <col min="6661" max="6661" width="12" style="1" customWidth="1"/>
    <col min="6662" max="6662" width="11" style="1" bestFit="1" customWidth="1"/>
    <col min="6663" max="6663" width="9.42578125" style="1" customWidth="1"/>
    <col min="6664" max="6664" width="9.140625" style="1" customWidth="1"/>
    <col min="6665" max="6665" width="9.5703125" style="1" customWidth="1"/>
    <col min="6666" max="6666" width="9.42578125" style="1" customWidth="1"/>
    <col min="6667" max="6667" width="10.7109375" style="1" customWidth="1"/>
    <col min="6668" max="6668" width="11" style="1" bestFit="1" customWidth="1"/>
    <col min="6669" max="6669" width="11.85546875" style="1" bestFit="1" customWidth="1"/>
    <col min="6670" max="6670" width="12.7109375" style="1" customWidth="1"/>
    <col min="6671" max="6671" width="10" style="1" bestFit="1" customWidth="1"/>
    <col min="6672" max="6672" width="9.42578125" style="1" bestFit="1" customWidth="1"/>
    <col min="6673" max="6673" width="11" style="1" bestFit="1" customWidth="1"/>
    <col min="6674" max="6674" width="4.140625" style="1" bestFit="1" customWidth="1"/>
    <col min="6675" max="6912" width="7.28515625" style="1"/>
    <col min="6913" max="6913" width="4.140625" style="1" bestFit="1" customWidth="1"/>
    <col min="6914" max="6914" width="12.7109375" style="1" bestFit="1" customWidth="1"/>
    <col min="6915" max="6915" width="11" style="1" bestFit="1" customWidth="1"/>
    <col min="6916" max="6916" width="11.85546875" style="1" bestFit="1" customWidth="1"/>
    <col min="6917" max="6917" width="12" style="1" customWidth="1"/>
    <col min="6918" max="6918" width="11" style="1" bestFit="1" customWidth="1"/>
    <col min="6919" max="6919" width="9.42578125" style="1" customWidth="1"/>
    <col min="6920" max="6920" width="9.140625" style="1" customWidth="1"/>
    <col min="6921" max="6921" width="9.5703125" style="1" customWidth="1"/>
    <col min="6922" max="6922" width="9.42578125" style="1" customWidth="1"/>
    <col min="6923" max="6923" width="10.7109375" style="1" customWidth="1"/>
    <col min="6924" max="6924" width="11" style="1" bestFit="1" customWidth="1"/>
    <col min="6925" max="6925" width="11.85546875" style="1" bestFit="1" customWidth="1"/>
    <col min="6926" max="6926" width="12.7109375" style="1" customWidth="1"/>
    <col min="6927" max="6927" width="10" style="1" bestFit="1" customWidth="1"/>
    <col min="6928" max="6928" width="9.42578125" style="1" bestFit="1" customWidth="1"/>
    <col min="6929" max="6929" width="11" style="1" bestFit="1" customWidth="1"/>
    <col min="6930" max="6930" width="4.140625" style="1" bestFit="1" customWidth="1"/>
    <col min="6931" max="7168" width="7.28515625" style="1"/>
    <col min="7169" max="7169" width="4.140625" style="1" bestFit="1" customWidth="1"/>
    <col min="7170" max="7170" width="12.7109375" style="1" bestFit="1" customWidth="1"/>
    <col min="7171" max="7171" width="11" style="1" bestFit="1" customWidth="1"/>
    <col min="7172" max="7172" width="11.85546875" style="1" bestFit="1" customWidth="1"/>
    <col min="7173" max="7173" width="12" style="1" customWidth="1"/>
    <col min="7174" max="7174" width="11" style="1" bestFit="1" customWidth="1"/>
    <col min="7175" max="7175" width="9.42578125" style="1" customWidth="1"/>
    <col min="7176" max="7176" width="9.140625" style="1" customWidth="1"/>
    <col min="7177" max="7177" width="9.5703125" style="1" customWidth="1"/>
    <col min="7178" max="7178" width="9.42578125" style="1" customWidth="1"/>
    <col min="7179" max="7179" width="10.7109375" style="1" customWidth="1"/>
    <col min="7180" max="7180" width="11" style="1" bestFit="1" customWidth="1"/>
    <col min="7181" max="7181" width="11.85546875" style="1" bestFit="1" customWidth="1"/>
    <col min="7182" max="7182" width="12.7109375" style="1" customWidth="1"/>
    <col min="7183" max="7183" width="10" style="1" bestFit="1" customWidth="1"/>
    <col min="7184" max="7184" width="9.42578125" style="1" bestFit="1" customWidth="1"/>
    <col min="7185" max="7185" width="11" style="1" bestFit="1" customWidth="1"/>
    <col min="7186" max="7186" width="4.140625" style="1" bestFit="1" customWidth="1"/>
    <col min="7187" max="7424" width="7.28515625" style="1"/>
    <col min="7425" max="7425" width="4.140625" style="1" bestFit="1" customWidth="1"/>
    <col min="7426" max="7426" width="12.7109375" style="1" bestFit="1" customWidth="1"/>
    <col min="7427" max="7427" width="11" style="1" bestFit="1" customWidth="1"/>
    <col min="7428" max="7428" width="11.85546875" style="1" bestFit="1" customWidth="1"/>
    <col min="7429" max="7429" width="12" style="1" customWidth="1"/>
    <col min="7430" max="7430" width="11" style="1" bestFit="1" customWidth="1"/>
    <col min="7431" max="7431" width="9.42578125" style="1" customWidth="1"/>
    <col min="7432" max="7432" width="9.140625" style="1" customWidth="1"/>
    <col min="7433" max="7433" width="9.5703125" style="1" customWidth="1"/>
    <col min="7434" max="7434" width="9.42578125" style="1" customWidth="1"/>
    <col min="7435" max="7435" width="10.7109375" style="1" customWidth="1"/>
    <col min="7436" max="7436" width="11" style="1" bestFit="1" customWidth="1"/>
    <col min="7437" max="7437" width="11.85546875" style="1" bestFit="1" customWidth="1"/>
    <col min="7438" max="7438" width="12.7109375" style="1" customWidth="1"/>
    <col min="7439" max="7439" width="10" style="1" bestFit="1" customWidth="1"/>
    <col min="7440" max="7440" width="9.42578125" style="1" bestFit="1" customWidth="1"/>
    <col min="7441" max="7441" width="11" style="1" bestFit="1" customWidth="1"/>
    <col min="7442" max="7442" width="4.140625" style="1" bestFit="1" customWidth="1"/>
    <col min="7443" max="7680" width="7.28515625" style="1"/>
    <col min="7681" max="7681" width="4.140625" style="1" bestFit="1" customWidth="1"/>
    <col min="7682" max="7682" width="12.7109375" style="1" bestFit="1" customWidth="1"/>
    <col min="7683" max="7683" width="11" style="1" bestFit="1" customWidth="1"/>
    <col min="7684" max="7684" width="11.85546875" style="1" bestFit="1" customWidth="1"/>
    <col min="7685" max="7685" width="12" style="1" customWidth="1"/>
    <col min="7686" max="7686" width="11" style="1" bestFit="1" customWidth="1"/>
    <col min="7687" max="7687" width="9.42578125" style="1" customWidth="1"/>
    <col min="7688" max="7688" width="9.140625" style="1" customWidth="1"/>
    <col min="7689" max="7689" width="9.5703125" style="1" customWidth="1"/>
    <col min="7690" max="7690" width="9.42578125" style="1" customWidth="1"/>
    <col min="7691" max="7691" width="10.7109375" style="1" customWidth="1"/>
    <col min="7692" max="7692" width="11" style="1" bestFit="1" customWidth="1"/>
    <col min="7693" max="7693" width="11.85546875" style="1" bestFit="1" customWidth="1"/>
    <col min="7694" max="7694" width="12.7109375" style="1" customWidth="1"/>
    <col min="7695" max="7695" width="10" style="1" bestFit="1" customWidth="1"/>
    <col min="7696" max="7696" width="9.42578125" style="1" bestFit="1" customWidth="1"/>
    <col min="7697" max="7697" width="11" style="1" bestFit="1" customWidth="1"/>
    <col min="7698" max="7698" width="4.140625" style="1" bestFit="1" customWidth="1"/>
    <col min="7699" max="7936" width="7.28515625" style="1"/>
    <col min="7937" max="7937" width="4.140625" style="1" bestFit="1" customWidth="1"/>
    <col min="7938" max="7938" width="12.7109375" style="1" bestFit="1" customWidth="1"/>
    <col min="7939" max="7939" width="11" style="1" bestFit="1" customWidth="1"/>
    <col min="7940" max="7940" width="11.85546875" style="1" bestFit="1" customWidth="1"/>
    <col min="7941" max="7941" width="12" style="1" customWidth="1"/>
    <col min="7942" max="7942" width="11" style="1" bestFit="1" customWidth="1"/>
    <col min="7943" max="7943" width="9.42578125" style="1" customWidth="1"/>
    <col min="7944" max="7944" width="9.140625" style="1" customWidth="1"/>
    <col min="7945" max="7945" width="9.5703125" style="1" customWidth="1"/>
    <col min="7946" max="7946" width="9.42578125" style="1" customWidth="1"/>
    <col min="7947" max="7947" width="10.7109375" style="1" customWidth="1"/>
    <col min="7948" max="7948" width="11" style="1" bestFit="1" customWidth="1"/>
    <col min="7949" max="7949" width="11.85546875" style="1" bestFit="1" customWidth="1"/>
    <col min="7950" max="7950" width="12.7109375" style="1" customWidth="1"/>
    <col min="7951" max="7951" width="10" style="1" bestFit="1" customWidth="1"/>
    <col min="7952" max="7952" width="9.42578125" style="1" bestFit="1" customWidth="1"/>
    <col min="7953" max="7953" width="11" style="1" bestFit="1" customWidth="1"/>
    <col min="7954" max="7954" width="4.140625" style="1" bestFit="1" customWidth="1"/>
    <col min="7955" max="8192" width="7.28515625" style="1"/>
    <col min="8193" max="8193" width="4.140625" style="1" bestFit="1" customWidth="1"/>
    <col min="8194" max="8194" width="12.7109375" style="1" bestFit="1" customWidth="1"/>
    <col min="8195" max="8195" width="11" style="1" bestFit="1" customWidth="1"/>
    <col min="8196" max="8196" width="11.85546875" style="1" bestFit="1" customWidth="1"/>
    <col min="8197" max="8197" width="12" style="1" customWidth="1"/>
    <col min="8198" max="8198" width="11" style="1" bestFit="1" customWidth="1"/>
    <col min="8199" max="8199" width="9.42578125" style="1" customWidth="1"/>
    <col min="8200" max="8200" width="9.140625" style="1" customWidth="1"/>
    <col min="8201" max="8201" width="9.5703125" style="1" customWidth="1"/>
    <col min="8202" max="8202" width="9.42578125" style="1" customWidth="1"/>
    <col min="8203" max="8203" width="10.7109375" style="1" customWidth="1"/>
    <col min="8204" max="8204" width="11" style="1" bestFit="1" customWidth="1"/>
    <col min="8205" max="8205" width="11.85546875" style="1" bestFit="1" customWidth="1"/>
    <col min="8206" max="8206" width="12.7109375" style="1" customWidth="1"/>
    <col min="8207" max="8207" width="10" style="1" bestFit="1" customWidth="1"/>
    <col min="8208" max="8208" width="9.42578125" style="1" bestFit="1" customWidth="1"/>
    <col min="8209" max="8209" width="11" style="1" bestFit="1" customWidth="1"/>
    <col min="8210" max="8210" width="4.140625" style="1" bestFit="1" customWidth="1"/>
    <col min="8211" max="8448" width="7.28515625" style="1"/>
    <col min="8449" max="8449" width="4.140625" style="1" bestFit="1" customWidth="1"/>
    <col min="8450" max="8450" width="12.7109375" style="1" bestFit="1" customWidth="1"/>
    <col min="8451" max="8451" width="11" style="1" bestFit="1" customWidth="1"/>
    <col min="8452" max="8452" width="11.85546875" style="1" bestFit="1" customWidth="1"/>
    <col min="8453" max="8453" width="12" style="1" customWidth="1"/>
    <col min="8454" max="8454" width="11" style="1" bestFit="1" customWidth="1"/>
    <col min="8455" max="8455" width="9.42578125" style="1" customWidth="1"/>
    <col min="8456" max="8456" width="9.140625" style="1" customWidth="1"/>
    <col min="8457" max="8457" width="9.5703125" style="1" customWidth="1"/>
    <col min="8458" max="8458" width="9.42578125" style="1" customWidth="1"/>
    <col min="8459" max="8459" width="10.7109375" style="1" customWidth="1"/>
    <col min="8460" max="8460" width="11" style="1" bestFit="1" customWidth="1"/>
    <col min="8461" max="8461" width="11.85546875" style="1" bestFit="1" customWidth="1"/>
    <col min="8462" max="8462" width="12.7109375" style="1" customWidth="1"/>
    <col min="8463" max="8463" width="10" style="1" bestFit="1" customWidth="1"/>
    <col min="8464" max="8464" width="9.42578125" style="1" bestFit="1" customWidth="1"/>
    <col min="8465" max="8465" width="11" style="1" bestFit="1" customWidth="1"/>
    <col min="8466" max="8466" width="4.140625" style="1" bestFit="1" customWidth="1"/>
    <col min="8467" max="8704" width="7.28515625" style="1"/>
    <col min="8705" max="8705" width="4.140625" style="1" bestFit="1" customWidth="1"/>
    <col min="8706" max="8706" width="12.7109375" style="1" bestFit="1" customWidth="1"/>
    <col min="8707" max="8707" width="11" style="1" bestFit="1" customWidth="1"/>
    <col min="8708" max="8708" width="11.85546875" style="1" bestFit="1" customWidth="1"/>
    <col min="8709" max="8709" width="12" style="1" customWidth="1"/>
    <col min="8710" max="8710" width="11" style="1" bestFit="1" customWidth="1"/>
    <col min="8711" max="8711" width="9.42578125" style="1" customWidth="1"/>
    <col min="8712" max="8712" width="9.140625" style="1" customWidth="1"/>
    <col min="8713" max="8713" width="9.5703125" style="1" customWidth="1"/>
    <col min="8714" max="8714" width="9.42578125" style="1" customWidth="1"/>
    <col min="8715" max="8715" width="10.7109375" style="1" customWidth="1"/>
    <col min="8716" max="8716" width="11" style="1" bestFit="1" customWidth="1"/>
    <col min="8717" max="8717" width="11.85546875" style="1" bestFit="1" customWidth="1"/>
    <col min="8718" max="8718" width="12.7109375" style="1" customWidth="1"/>
    <col min="8719" max="8719" width="10" style="1" bestFit="1" customWidth="1"/>
    <col min="8720" max="8720" width="9.42578125" style="1" bestFit="1" customWidth="1"/>
    <col min="8721" max="8721" width="11" style="1" bestFit="1" customWidth="1"/>
    <col min="8722" max="8722" width="4.140625" style="1" bestFit="1" customWidth="1"/>
    <col min="8723" max="8960" width="7.28515625" style="1"/>
    <col min="8961" max="8961" width="4.140625" style="1" bestFit="1" customWidth="1"/>
    <col min="8962" max="8962" width="12.7109375" style="1" bestFit="1" customWidth="1"/>
    <col min="8963" max="8963" width="11" style="1" bestFit="1" customWidth="1"/>
    <col min="8964" max="8964" width="11.85546875" style="1" bestFit="1" customWidth="1"/>
    <col min="8965" max="8965" width="12" style="1" customWidth="1"/>
    <col min="8966" max="8966" width="11" style="1" bestFit="1" customWidth="1"/>
    <col min="8967" max="8967" width="9.42578125" style="1" customWidth="1"/>
    <col min="8968" max="8968" width="9.140625" style="1" customWidth="1"/>
    <col min="8969" max="8969" width="9.5703125" style="1" customWidth="1"/>
    <col min="8970" max="8970" width="9.42578125" style="1" customWidth="1"/>
    <col min="8971" max="8971" width="10.7109375" style="1" customWidth="1"/>
    <col min="8972" max="8972" width="11" style="1" bestFit="1" customWidth="1"/>
    <col min="8973" max="8973" width="11.85546875" style="1" bestFit="1" customWidth="1"/>
    <col min="8974" max="8974" width="12.7109375" style="1" customWidth="1"/>
    <col min="8975" max="8975" width="10" style="1" bestFit="1" customWidth="1"/>
    <col min="8976" max="8976" width="9.42578125" style="1" bestFit="1" customWidth="1"/>
    <col min="8977" max="8977" width="11" style="1" bestFit="1" customWidth="1"/>
    <col min="8978" max="8978" width="4.140625" style="1" bestFit="1" customWidth="1"/>
    <col min="8979" max="9216" width="7.28515625" style="1"/>
    <col min="9217" max="9217" width="4.140625" style="1" bestFit="1" customWidth="1"/>
    <col min="9218" max="9218" width="12.7109375" style="1" bestFit="1" customWidth="1"/>
    <col min="9219" max="9219" width="11" style="1" bestFit="1" customWidth="1"/>
    <col min="9220" max="9220" width="11.85546875" style="1" bestFit="1" customWidth="1"/>
    <col min="9221" max="9221" width="12" style="1" customWidth="1"/>
    <col min="9222" max="9222" width="11" style="1" bestFit="1" customWidth="1"/>
    <col min="9223" max="9223" width="9.42578125" style="1" customWidth="1"/>
    <col min="9224" max="9224" width="9.140625" style="1" customWidth="1"/>
    <col min="9225" max="9225" width="9.5703125" style="1" customWidth="1"/>
    <col min="9226" max="9226" width="9.42578125" style="1" customWidth="1"/>
    <col min="9227" max="9227" width="10.7109375" style="1" customWidth="1"/>
    <col min="9228" max="9228" width="11" style="1" bestFit="1" customWidth="1"/>
    <col min="9229" max="9229" width="11.85546875" style="1" bestFit="1" customWidth="1"/>
    <col min="9230" max="9230" width="12.7109375" style="1" customWidth="1"/>
    <col min="9231" max="9231" width="10" style="1" bestFit="1" customWidth="1"/>
    <col min="9232" max="9232" width="9.42578125" style="1" bestFit="1" customWidth="1"/>
    <col min="9233" max="9233" width="11" style="1" bestFit="1" customWidth="1"/>
    <col min="9234" max="9234" width="4.140625" style="1" bestFit="1" customWidth="1"/>
    <col min="9235" max="9472" width="7.28515625" style="1"/>
    <col min="9473" max="9473" width="4.140625" style="1" bestFit="1" customWidth="1"/>
    <col min="9474" max="9474" width="12.7109375" style="1" bestFit="1" customWidth="1"/>
    <col min="9475" max="9475" width="11" style="1" bestFit="1" customWidth="1"/>
    <col min="9476" max="9476" width="11.85546875" style="1" bestFit="1" customWidth="1"/>
    <col min="9477" max="9477" width="12" style="1" customWidth="1"/>
    <col min="9478" max="9478" width="11" style="1" bestFit="1" customWidth="1"/>
    <col min="9479" max="9479" width="9.42578125" style="1" customWidth="1"/>
    <col min="9480" max="9480" width="9.140625" style="1" customWidth="1"/>
    <col min="9481" max="9481" width="9.5703125" style="1" customWidth="1"/>
    <col min="9482" max="9482" width="9.42578125" style="1" customWidth="1"/>
    <col min="9483" max="9483" width="10.7109375" style="1" customWidth="1"/>
    <col min="9484" max="9484" width="11" style="1" bestFit="1" customWidth="1"/>
    <col min="9485" max="9485" width="11.85546875" style="1" bestFit="1" customWidth="1"/>
    <col min="9486" max="9486" width="12.7109375" style="1" customWidth="1"/>
    <col min="9487" max="9487" width="10" style="1" bestFit="1" customWidth="1"/>
    <col min="9488" max="9488" width="9.42578125" style="1" bestFit="1" customWidth="1"/>
    <col min="9489" max="9489" width="11" style="1" bestFit="1" customWidth="1"/>
    <col min="9490" max="9490" width="4.140625" style="1" bestFit="1" customWidth="1"/>
    <col min="9491" max="9728" width="7.28515625" style="1"/>
    <col min="9729" max="9729" width="4.140625" style="1" bestFit="1" customWidth="1"/>
    <col min="9730" max="9730" width="12.7109375" style="1" bestFit="1" customWidth="1"/>
    <col min="9731" max="9731" width="11" style="1" bestFit="1" customWidth="1"/>
    <col min="9732" max="9732" width="11.85546875" style="1" bestFit="1" customWidth="1"/>
    <col min="9733" max="9733" width="12" style="1" customWidth="1"/>
    <col min="9734" max="9734" width="11" style="1" bestFit="1" customWidth="1"/>
    <col min="9735" max="9735" width="9.42578125" style="1" customWidth="1"/>
    <col min="9736" max="9736" width="9.140625" style="1" customWidth="1"/>
    <col min="9737" max="9737" width="9.5703125" style="1" customWidth="1"/>
    <col min="9738" max="9738" width="9.42578125" style="1" customWidth="1"/>
    <col min="9739" max="9739" width="10.7109375" style="1" customWidth="1"/>
    <col min="9740" max="9740" width="11" style="1" bestFit="1" customWidth="1"/>
    <col min="9741" max="9741" width="11.85546875" style="1" bestFit="1" customWidth="1"/>
    <col min="9742" max="9742" width="12.7109375" style="1" customWidth="1"/>
    <col min="9743" max="9743" width="10" style="1" bestFit="1" customWidth="1"/>
    <col min="9744" max="9744" width="9.42578125" style="1" bestFit="1" customWidth="1"/>
    <col min="9745" max="9745" width="11" style="1" bestFit="1" customWidth="1"/>
    <col min="9746" max="9746" width="4.140625" style="1" bestFit="1" customWidth="1"/>
    <col min="9747" max="9984" width="7.28515625" style="1"/>
    <col min="9985" max="9985" width="4.140625" style="1" bestFit="1" customWidth="1"/>
    <col min="9986" max="9986" width="12.7109375" style="1" bestFit="1" customWidth="1"/>
    <col min="9987" max="9987" width="11" style="1" bestFit="1" customWidth="1"/>
    <col min="9988" max="9988" width="11.85546875" style="1" bestFit="1" customWidth="1"/>
    <col min="9989" max="9989" width="12" style="1" customWidth="1"/>
    <col min="9990" max="9990" width="11" style="1" bestFit="1" customWidth="1"/>
    <col min="9991" max="9991" width="9.42578125" style="1" customWidth="1"/>
    <col min="9992" max="9992" width="9.140625" style="1" customWidth="1"/>
    <col min="9993" max="9993" width="9.5703125" style="1" customWidth="1"/>
    <col min="9994" max="9994" width="9.42578125" style="1" customWidth="1"/>
    <col min="9995" max="9995" width="10.7109375" style="1" customWidth="1"/>
    <col min="9996" max="9996" width="11" style="1" bestFit="1" customWidth="1"/>
    <col min="9997" max="9997" width="11.85546875" style="1" bestFit="1" customWidth="1"/>
    <col min="9998" max="9998" width="12.7109375" style="1" customWidth="1"/>
    <col min="9999" max="9999" width="10" style="1" bestFit="1" customWidth="1"/>
    <col min="10000" max="10000" width="9.42578125" style="1" bestFit="1" customWidth="1"/>
    <col min="10001" max="10001" width="11" style="1" bestFit="1" customWidth="1"/>
    <col min="10002" max="10002" width="4.140625" style="1" bestFit="1" customWidth="1"/>
    <col min="10003" max="10240" width="7.28515625" style="1"/>
    <col min="10241" max="10241" width="4.140625" style="1" bestFit="1" customWidth="1"/>
    <col min="10242" max="10242" width="12.7109375" style="1" bestFit="1" customWidth="1"/>
    <col min="10243" max="10243" width="11" style="1" bestFit="1" customWidth="1"/>
    <col min="10244" max="10244" width="11.85546875" style="1" bestFit="1" customWidth="1"/>
    <col min="10245" max="10245" width="12" style="1" customWidth="1"/>
    <col min="10246" max="10246" width="11" style="1" bestFit="1" customWidth="1"/>
    <col min="10247" max="10247" width="9.42578125" style="1" customWidth="1"/>
    <col min="10248" max="10248" width="9.140625" style="1" customWidth="1"/>
    <col min="10249" max="10249" width="9.5703125" style="1" customWidth="1"/>
    <col min="10250" max="10250" width="9.42578125" style="1" customWidth="1"/>
    <col min="10251" max="10251" width="10.7109375" style="1" customWidth="1"/>
    <col min="10252" max="10252" width="11" style="1" bestFit="1" customWidth="1"/>
    <col min="10253" max="10253" width="11.85546875" style="1" bestFit="1" customWidth="1"/>
    <col min="10254" max="10254" width="12.7109375" style="1" customWidth="1"/>
    <col min="10255" max="10255" width="10" style="1" bestFit="1" customWidth="1"/>
    <col min="10256" max="10256" width="9.42578125" style="1" bestFit="1" customWidth="1"/>
    <col min="10257" max="10257" width="11" style="1" bestFit="1" customWidth="1"/>
    <col min="10258" max="10258" width="4.140625" style="1" bestFit="1" customWidth="1"/>
    <col min="10259" max="10496" width="7.28515625" style="1"/>
    <col min="10497" max="10497" width="4.140625" style="1" bestFit="1" customWidth="1"/>
    <col min="10498" max="10498" width="12.7109375" style="1" bestFit="1" customWidth="1"/>
    <col min="10499" max="10499" width="11" style="1" bestFit="1" customWidth="1"/>
    <col min="10500" max="10500" width="11.85546875" style="1" bestFit="1" customWidth="1"/>
    <col min="10501" max="10501" width="12" style="1" customWidth="1"/>
    <col min="10502" max="10502" width="11" style="1" bestFit="1" customWidth="1"/>
    <col min="10503" max="10503" width="9.42578125" style="1" customWidth="1"/>
    <col min="10504" max="10504" width="9.140625" style="1" customWidth="1"/>
    <col min="10505" max="10505" width="9.5703125" style="1" customWidth="1"/>
    <col min="10506" max="10506" width="9.42578125" style="1" customWidth="1"/>
    <col min="10507" max="10507" width="10.7109375" style="1" customWidth="1"/>
    <col min="10508" max="10508" width="11" style="1" bestFit="1" customWidth="1"/>
    <col min="10509" max="10509" width="11.85546875" style="1" bestFit="1" customWidth="1"/>
    <col min="10510" max="10510" width="12.7109375" style="1" customWidth="1"/>
    <col min="10511" max="10511" width="10" style="1" bestFit="1" customWidth="1"/>
    <col min="10512" max="10512" width="9.42578125" style="1" bestFit="1" customWidth="1"/>
    <col min="10513" max="10513" width="11" style="1" bestFit="1" customWidth="1"/>
    <col min="10514" max="10514" width="4.140625" style="1" bestFit="1" customWidth="1"/>
    <col min="10515" max="10752" width="7.28515625" style="1"/>
    <col min="10753" max="10753" width="4.140625" style="1" bestFit="1" customWidth="1"/>
    <col min="10754" max="10754" width="12.7109375" style="1" bestFit="1" customWidth="1"/>
    <col min="10755" max="10755" width="11" style="1" bestFit="1" customWidth="1"/>
    <col min="10756" max="10756" width="11.85546875" style="1" bestFit="1" customWidth="1"/>
    <col min="10757" max="10757" width="12" style="1" customWidth="1"/>
    <col min="10758" max="10758" width="11" style="1" bestFit="1" customWidth="1"/>
    <col min="10759" max="10759" width="9.42578125" style="1" customWidth="1"/>
    <col min="10760" max="10760" width="9.140625" style="1" customWidth="1"/>
    <col min="10761" max="10761" width="9.5703125" style="1" customWidth="1"/>
    <col min="10762" max="10762" width="9.42578125" style="1" customWidth="1"/>
    <col min="10763" max="10763" width="10.7109375" style="1" customWidth="1"/>
    <col min="10764" max="10764" width="11" style="1" bestFit="1" customWidth="1"/>
    <col min="10765" max="10765" width="11.85546875" style="1" bestFit="1" customWidth="1"/>
    <col min="10766" max="10766" width="12.7109375" style="1" customWidth="1"/>
    <col min="10767" max="10767" width="10" style="1" bestFit="1" customWidth="1"/>
    <col min="10768" max="10768" width="9.42578125" style="1" bestFit="1" customWidth="1"/>
    <col min="10769" max="10769" width="11" style="1" bestFit="1" customWidth="1"/>
    <col min="10770" max="10770" width="4.140625" style="1" bestFit="1" customWidth="1"/>
    <col min="10771" max="11008" width="7.28515625" style="1"/>
    <col min="11009" max="11009" width="4.140625" style="1" bestFit="1" customWidth="1"/>
    <col min="11010" max="11010" width="12.7109375" style="1" bestFit="1" customWidth="1"/>
    <col min="11011" max="11011" width="11" style="1" bestFit="1" customWidth="1"/>
    <col min="11012" max="11012" width="11.85546875" style="1" bestFit="1" customWidth="1"/>
    <col min="11013" max="11013" width="12" style="1" customWidth="1"/>
    <col min="11014" max="11014" width="11" style="1" bestFit="1" customWidth="1"/>
    <col min="11015" max="11015" width="9.42578125" style="1" customWidth="1"/>
    <col min="11016" max="11016" width="9.140625" style="1" customWidth="1"/>
    <col min="11017" max="11017" width="9.5703125" style="1" customWidth="1"/>
    <col min="11018" max="11018" width="9.42578125" style="1" customWidth="1"/>
    <col min="11019" max="11019" width="10.7109375" style="1" customWidth="1"/>
    <col min="11020" max="11020" width="11" style="1" bestFit="1" customWidth="1"/>
    <col min="11021" max="11021" width="11.85546875" style="1" bestFit="1" customWidth="1"/>
    <col min="11022" max="11022" width="12.7109375" style="1" customWidth="1"/>
    <col min="11023" max="11023" width="10" style="1" bestFit="1" customWidth="1"/>
    <col min="11024" max="11024" width="9.42578125" style="1" bestFit="1" customWidth="1"/>
    <col min="11025" max="11025" width="11" style="1" bestFit="1" customWidth="1"/>
    <col min="11026" max="11026" width="4.140625" style="1" bestFit="1" customWidth="1"/>
    <col min="11027" max="11264" width="7.28515625" style="1"/>
    <col min="11265" max="11265" width="4.140625" style="1" bestFit="1" customWidth="1"/>
    <col min="11266" max="11266" width="12.7109375" style="1" bestFit="1" customWidth="1"/>
    <col min="11267" max="11267" width="11" style="1" bestFit="1" customWidth="1"/>
    <col min="11268" max="11268" width="11.85546875" style="1" bestFit="1" customWidth="1"/>
    <col min="11269" max="11269" width="12" style="1" customWidth="1"/>
    <col min="11270" max="11270" width="11" style="1" bestFit="1" customWidth="1"/>
    <col min="11271" max="11271" width="9.42578125" style="1" customWidth="1"/>
    <col min="11272" max="11272" width="9.140625" style="1" customWidth="1"/>
    <col min="11273" max="11273" width="9.5703125" style="1" customWidth="1"/>
    <col min="11274" max="11274" width="9.42578125" style="1" customWidth="1"/>
    <col min="11275" max="11275" width="10.7109375" style="1" customWidth="1"/>
    <col min="11276" max="11276" width="11" style="1" bestFit="1" customWidth="1"/>
    <col min="11277" max="11277" width="11.85546875" style="1" bestFit="1" customWidth="1"/>
    <col min="11278" max="11278" width="12.7109375" style="1" customWidth="1"/>
    <col min="11279" max="11279" width="10" style="1" bestFit="1" customWidth="1"/>
    <col min="11280" max="11280" width="9.42578125" style="1" bestFit="1" customWidth="1"/>
    <col min="11281" max="11281" width="11" style="1" bestFit="1" customWidth="1"/>
    <col min="11282" max="11282" width="4.140625" style="1" bestFit="1" customWidth="1"/>
    <col min="11283" max="11520" width="7.28515625" style="1"/>
    <col min="11521" max="11521" width="4.140625" style="1" bestFit="1" customWidth="1"/>
    <col min="11522" max="11522" width="12.7109375" style="1" bestFit="1" customWidth="1"/>
    <col min="11523" max="11523" width="11" style="1" bestFit="1" customWidth="1"/>
    <col min="11524" max="11524" width="11.85546875" style="1" bestFit="1" customWidth="1"/>
    <col min="11525" max="11525" width="12" style="1" customWidth="1"/>
    <col min="11526" max="11526" width="11" style="1" bestFit="1" customWidth="1"/>
    <col min="11527" max="11527" width="9.42578125" style="1" customWidth="1"/>
    <col min="11528" max="11528" width="9.140625" style="1" customWidth="1"/>
    <col min="11529" max="11529" width="9.5703125" style="1" customWidth="1"/>
    <col min="11530" max="11530" width="9.42578125" style="1" customWidth="1"/>
    <col min="11531" max="11531" width="10.7109375" style="1" customWidth="1"/>
    <col min="11532" max="11532" width="11" style="1" bestFit="1" customWidth="1"/>
    <col min="11533" max="11533" width="11.85546875" style="1" bestFit="1" customWidth="1"/>
    <col min="11534" max="11534" width="12.7109375" style="1" customWidth="1"/>
    <col min="11535" max="11535" width="10" style="1" bestFit="1" customWidth="1"/>
    <col min="11536" max="11536" width="9.42578125" style="1" bestFit="1" customWidth="1"/>
    <col min="11537" max="11537" width="11" style="1" bestFit="1" customWidth="1"/>
    <col min="11538" max="11538" width="4.140625" style="1" bestFit="1" customWidth="1"/>
    <col min="11539" max="11776" width="7.28515625" style="1"/>
    <col min="11777" max="11777" width="4.140625" style="1" bestFit="1" customWidth="1"/>
    <col min="11778" max="11778" width="12.7109375" style="1" bestFit="1" customWidth="1"/>
    <col min="11779" max="11779" width="11" style="1" bestFit="1" customWidth="1"/>
    <col min="11780" max="11780" width="11.85546875" style="1" bestFit="1" customWidth="1"/>
    <col min="11781" max="11781" width="12" style="1" customWidth="1"/>
    <col min="11782" max="11782" width="11" style="1" bestFit="1" customWidth="1"/>
    <col min="11783" max="11783" width="9.42578125" style="1" customWidth="1"/>
    <col min="11784" max="11784" width="9.140625" style="1" customWidth="1"/>
    <col min="11785" max="11785" width="9.5703125" style="1" customWidth="1"/>
    <col min="11786" max="11786" width="9.42578125" style="1" customWidth="1"/>
    <col min="11787" max="11787" width="10.7109375" style="1" customWidth="1"/>
    <col min="11788" max="11788" width="11" style="1" bestFit="1" customWidth="1"/>
    <col min="11789" max="11789" width="11.85546875" style="1" bestFit="1" customWidth="1"/>
    <col min="11790" max="11790" width="12.7109375" style="1" customWidth="1"/>
    <col min="11791" max="11791" width="10" style="1" bestFit="1" customWidth="1"/>
    <col min="11792" max="11792" width="9.42578125" style="1" bestFit="1" customWidth="1"/>
    <col min="11793" max="11793" width="11" style="1" bestFit="1" customWidth="1"/>
    <col min="11794" max="11794" width="4.140625" style="1" bestFit="1" customWidth="1"/>
    <col min="11795" max="12032" width="7.28515625" style="1"/>
    <col min="12033" max="12033" width="4.140625" style="1" bestFit="1" customWidth="1"/>
    <col min="12034" max="12034" width="12.7109375" style="1" bestFit="1" customWidth="1"/>
    <col min="12035" max="12035" width="11" style="1" bestFit="1" customWidth="1"/>
    <col min="12036" max="12036" width="11.85546875" style="1" bestFit="1" customWidth="1"/>
    <col min="12037" max="12037" width="12" style="1" customWidth="1"/>
    <col min="12038" max="12038" width="11" style="1" bestFit="1" customWidth="1"/>
    <col min="12039" max="12039" width="9.42578125" style="1" customWidth="1"/>
    <col min="12040" max="12040" width="9.140625" style="1" customWidth="1"/>
    <col min="12041" max="12041" width="9.5703125" style="1" customWidth="1"/>
    <col min="12042" max="12042" width="9.42578125" style="1" customWidth="1"/>
    <col min="12043" max="12043" width="10.7109375" style="1" customWidth="1"/>
    <col min="12044" max="12044" width="11" style="1" bestFit="1" customWidth="1"/>
    <col min="12045" max="12045" width="11.85546875" style="1" bestFit="1" customWidth="1"/>
    <col min="12046" max="12046" width="12.7109375" style="1" customWidth="1"/>
    <col min="12047" max="12047" width="10" style="1" bestFit="1" customWidth="1"/>
    <col min="12048" max="12048" width="9.42578125" style="1" bestFit="1" customWidth="1"/>
    <col min="12049" max="12049" width="11" style="1" bestFit="1" customWidth="1"/>
    <col min="12050" max="12050" width="4.140625" style="1" bestFit="1" customWidth="1"/>
    <col min="12051" max="12288" width="7.28515625" style="1"/>
    <col min="12289" max="12289" width="4.140625" style="1" bestFit="1" customWidth="1"/>
    <col min="12290" max="12290" width="12.7109375" style="1" bestFit="1" customWidth="1"/>
    <col min="12291" max="12291" width="11" style="1" bestFit="1" customWidth="1"/>
    <col min="12292" max="12292" width="11.85546875" style="1" bestFit="1" customWidth="1"/>
    <col min="12293" max="12293" width="12" style="1" customWidth="1"/>
    <col min="12294" max="12294" width="11" style="1" bestFit="1" customWidth="1"/>
    <col min="12295" max="12295" width="9.42578125" style="1" customWidth="1"/>
    <col min="12296" max="12296" width="9.140625" style="1" customWidth="1"/>
    <col min="12297" max="12297" width="9.5703125" style="1" customWidth="1"/>
    <col min="12298" max="12298" width="9.42578125" style="1" customWidth="1"/>
    <col min="12299" max="12299" width="10.7109375" style="1" customWidth="1"/>
    <col min="12300" max="12300" width="11" style="1" bestFit="1" customWidth="1"/>
    <col min="12301" max="12301" width="11.85546875" style="1" bestFit="1" customWidth="1"/>
    <col min="12302" max="12302" width="12.7109375" style="1" customWidth="1"/>
    <col min="12303" max="12303" width="10" style="1" bestFit="1" customWidth="1"/>
    <col min="12304" max="12304" width="9.42578125" style="1" bestFit="1" customWidth="1"/>
    <col min="12305" max="12305" width="11" style="1" bestFit="1" customWidth="1"/>
    <col min="12306" max="12306" width="4.140625" style="1" bestFit="1" customWidth="1"/>
    <col min="12307" max="12544" width="7.28515625" style="1"/>
    <col min="12545" max="12545" width="4.140625" style="1" bestFit="1" customWidth="1"/>
    <col min="12546" max="12546" width="12.7109375" style="1" bestFit="1" customWidth="1"/>
    <col min="12547" max="12547" width="11" style="1" bestFit="1" customWidth="1"/>
    <col min="12548" max="12548" width="11.85546875" style="1" bestFit="1" customWidth="1"/>
    <col min="12549" max="12549" width="12" style="1" customWidth="1"/>
    <col min="12550" max="12550" width="11" style="1" bestFit="1" customWidth="1"/>
    <col min="12551" max="12551" width="9.42578125" style="1" customWidth="1"/>
    <col min="12552" max="12552" width="9.140625" style="1" customWidth="1"/>
    <col min="12553" max="12553" width="9.5703125" style="1" customWidth="1"/>
    <col min="12554" max="12554" width="9.42578125" style="1" customWidth="1"/>
    <col min="12555" max="12555" width="10.7109375" style="1" customWidth="1"/>
    <col min="12556" max="12556" width="11" style="1" bestFit="1" customWidth="1"/>
    <col min="12557" max="12557" width="11.85546875" style="1" bestFit="1" customWidth="1"/>
    <col min="12558" max="12558" width="12.7109375" style="1" customWidth="1"/>
    <col min="12559" max="12559" width="10" style="1" bestFit="1" customWidth="1"/>
    <col min="12560" max="12560" width="9.42578125" style="1" bestFit="1" customWidth="1"/>
    <col min="12561" max="12561" width="11" style="1" bestFit="1" customWidth="1"/>
    <col min="12562" max="12562" width="4.140625" style="1" bestFit="1" customWidth="1"/>
    <col min="12563" max="12800" width="7.28515625" style="1"/>
    <col min="12801" max="12801" width="4.140625" style="1" bestFit="1" customWidth="1"/>
    <col min="12802" max="12802" width="12.7109375" style="1" bestFit="1" customWidth="1"/>
    <col min="12803" max="12803" width="11" style="1" bestFit="1" customWidth="1"/>
    <col min="12804" max="12804" width="11.85546875" style="1" bestFit="1" customWidth="1"/>
    <col min="12805" max="12805" width="12" style="1" customWidth="1"/>
    <col min="12806" max="12806" width="11" style="1" bestFit="1" customWidth="1"/>
    <col min="12807" max="12807" width="9.42578125" style="1" customWidth="1"/>
    <col min="12808" max="12808" width="9.140625" style="1" customWidth="1"/>
    <col min="12809" max="12809" width="9.5703125" style="1" customWidth="1"/>
    <col min="12810" max="12810" width="9.42578125" style="1" customWidth="1"/>
    <col min="12811" max="12811" width="10.7109375" style="1" customWidth="1"/>
    <col min="12812" max="12812" width="11" style="1" bestFit="1" customWidth="1"/>
    <col min="12813" max="12813" width="11.85546875" style="1" bestFit="1" customWidth="1"/>
    <col min="12814" max="12814" width="12.7109375" style="1" customWidth="1"/>
    <col min="12815" max="12815" width="10" style="1" bestFit="1" customWidth="1"/>
    <col min="12816" max="12816" width="9.42578125" style="1" bestFit="1" customWidth="1"/>
    <col min="12817" max="12817" width="11" style="1" bestFit="1" customWidth="1"/>
    <col min="12818" max="12818" width="4.140625" style="1" bestFit="1" customWidth="1"/>
    <col min="12819" max="13056" width="7.28515625" style="1"/>
    <col min="13057" max="13057" width="4.140625" style="1" bestFit="1" customWidth="1"/>
    <col min="13058" max="13058" width="12.7109375" style="1" bestFit="1" customWidth="1"/>
    <col min="13059" max="13059" width="11" style="1" bestFit="1" customWidth="1"/>
    <col min="13060" max="13060" width="11.85546875" style="1" bestFit="1" customWidth="1"/>
    <col min="13061" max="13061" width="12" style="1" customWidth="1"/>
    <col min="13062" max="13062" width="11" style="1" bestFit="1" customWidth="1"/>
    <col min="13063" max="13063" width="9.42578125" style="1" customWidth="1"/>
    <col min="13064" max="13064" width="9.140625" style="1" customWidth="1"/>
    <col min="13065" max="13065" width="9.5703125" style="1" customWidth="1"/>
    <col min="13066" max="13066" width="9.42578125" style="1" customWidth="1"/>
    <col min="13067" max="13067" width="10.7109375" style="1" customWidth="1"/>
    <col min="13068" max="13068" width="11" style="1" bestFit="1" customWidth="1"/>
    <col min="13069" max="13069" width="11.85546875" style="1" bestFit="1" customWidth="1"/>
    <col min="13070" max="13070" width="12.7109375" style="1" customWidth="1"/>
    <col min="13071" max="13071" width="10" style="1" bestFit="1" customWidth="1"/>
    <col min="13072" max="13072" width="9.42578125" style="1" bestFit="1" customWidth="1"/>
    <col min="13073" max="13073" width="11" style="1" bestFit="1" customWidth="1"/>
    <col min="13074" max="13074" width="4.140625" style="1" bestFit="1" customWidth="1"/>
    <col min="13075" max="13312" width="7.28515625" style="1"/>
    <col min="13313" max="13313" width="4.140625" style="1" bestFit="1" customWidth="1"/>
    <col min="13314" max="13314" width="12.7109375" style="1" bestFit="1" customWidth="1"/>
    <col min="13315" max="13315" width="11" style="1" bestFit="1" customWidth="1"/>
    <col min="13316" max="13316" width="11.85546875" style="1" bestFit="1" customWidth="1"/>
    <col min="13317" max="13317" width="12" style="1" customWidth="1"/>
    <col min="13318" max="13318" width="11" style="1" bestFit="1" customWidth="1"/>
    <col min="13319" max="13319" width="9.42578125" style="1" customWidth="1"/>
    <col min="13320" max="13320" width="9.140625" style="1" customWidth="1"/>
    <col min="13321" max="13321" width="9.5703125" style="1" customWidth="1"/>
    <col min="13322" max="13322" width="9.42578125" style="1" customWidth="1"/>
    <col min="13323" max="13323" width="10.7109375" style="1" customWidth="1"/>
    <col min="13324" max="13324" width="11" style="1" bestFit="1" customWidth="1"/>
    <col min="13325" max="13325" width="11.85546875" style="1" bestFit="1" customWidth="1"/>
    <col min="13326" max="13326" width="12.7109375" style="1" customWidth="1"/>
    <col min="13327" max="13327" width="10" style="1" bestFit="1" customWidth="1"/>
    <col min="13328" max="13328" width="9.42578125" style="1" bestFit="1" customWidth="1"/>
    <col min="13329" max="13329" width="11" style="1" bestFit="1" customWidth="1"/>
    <col min="13330" max="13330" width="4.140625" style="1" bestFit="1" customWidth="1"/>
    <col min="13331" max="13568" width="7.28515625" style="1"/>
    <col min="13569" max="13569" width="4.140625" style="1" bestFit="1" customWidth="1"/>
    <col min="13570" max="13570" width="12.7109375" style="1" bestFit="1" customWidth="1"/>
    <col min="13571" max="13571" width="11" style="1" bestFit="1" customWidth="1"/>
    <col min="13572" max="13572" width="11.85546875" style="1" bestFit="1" customWidth="1"/>
    <col min="13573" max="13573" width="12" style="1" customWidth="1"/>
    <col min="13574" max="13574" width="11" style="1" bestFit="1" customWidth="1"/>
    <col min="13575" max="13575" width="9.42578125" style="1" customWidth="1"/>
    <col min="13576" max="13576" width="9.140625" style="1" customWidth="1"/>
    <col min="13577" max="13577" width="9.5703125" style="1" customWidth="1"/>
    <col min="13578" max="13578" width="9.42578125" style="1" customWidth="1"/>
    <col min="13579" max="13579" width="10.7109375" style="1" customWidth="1"/>
    <col min="13580" max="13580" width="11" style="1" bestFit="1" customWidth="1"/>
    <col min="13581" max="13581" width="11.85546875" style="1" bestFit="1" customWidth="1"/>
    <col min="13582" max="13582" width="12.7109375" style="1" customWidth="1"/>
    <col min="13583" max="13583" width="10" style="1" bestFit="1" customWidth="1"/>
    <col min="13584" max="13584" width="9.42578125" style="1" bestFit="1" customWidth="1"/>
    <col min="13585" max="13585" width="11" style="1" bestFit="1" customWidth="1"/>
    <col min="13586" max="13586" width="4.140625" style="1" bestFit="1" customWidth="1"/>
    <col min="13587" max="13824" width="7.28515625" style="1"/>
    <col min="13825" max="13825" width="4.140625" style="1" bestFit="1" customWidth="1"/>
    <col min="13826" max="13826" width="12.7109375" style="1" bestFit="1" customWidth="1"/>
    <col min="13827" max="13827" width="11" style="1" bestFit="1" customWidth="1"/>
    <col min="13828" max="13828" width="11.85546875" style="1" bestFit="1" customWidth="1"/>
    <col min="13829" max="13829" width="12" style="1" customWidth="1"/>
    <col min="13830" max="13830" width="11" style="1" bestFit="1" customWidth="1"/>
    <col min="13831" max="13831" width="9.42578125" style="1" customWidth="1"/>
    <col min="13832" max="13832" width="9.140625" style="1" customWidth="1"/>
    <col min="13833" max="13833" width="9.5703125" style="1" customWidth="1"/>
    <col min="13834" max="13834" width="9.42578125" style="1" customWidth="1"/>
    <col min="13835" max="13835" width="10.7109375" style="1" customWidth="1"/>
    <col min="13836" max="13836" width="11" style="1" bestFit="1" customWidth="1"/>
    <col min="13837" max="13837" width="11.85546875" style="1" bestFit="1" customWidth="1"/>
    <col min="13838" max="13838" width="12.7109375" style="1" customWidth="1"/>
    <col min="13839" max="13839" width="10" style="1" bestFit="1" customWidth="1"/>
    <col min="13840" max="13840" width="9.42578125" style="1" bestFit="1" customWidth="1"/>
    <col min="13841" max="13841" width="11" style="1" bestFit="1" customWidth="1"/>
    <col min="13842" max="13842" width="4.140625" style="1" bestFit="1" customWidth="1"/>
    <col min="13843" max="14080" width="7.28515625" style="1"/>
    <col min="14081" max="14081" width="4.140625" style="1" bestFit="1" customWidth="1"/>
    <col min="14082" max="14082" width="12.7109375" style="1" bestFit="1" customWidth="1"/>
    <col min="14083" max="14083" width="11" style="1" bestFit="1" customWidth="1"/>
    <col min="14084" max="14084" width="11.85546875" style="1" bestFit="1" customWidth="1"/>
    <col min="14085" max="14085" width="12" style="1" customWidth="1"/>
    <col min="14086" max="14086" width="11" style="1" bestFit="1" customWidth="1"/>
    <col min="14087" max="14087" width="9.42578125" style="1" customWidth="1"/>
    <col min="14088" max="14088" width="9.140625" style="1" customWidth="1"/>
    <col min="14089" max="14089" width="9.5703125" style="1" customWidth="1"/>
    <col min="14090" max="14090" width="9.42578125" style="1" customWidth="1"/>
    <col min="14091" max="14091" width="10.7109375" style="1" customWidth="1"/>
    <col min="14092" max="14092" width="11" style="1" bestFit="1" customWidth="1"/>
    <col min="14093" max="14093" width="11.85546875" style="1" bestFit="1" customWidth="1"/>
    <col min="14094" max="14094" width="12.7109375" style="1" customWidth="1"/>
    <col min="14095" max="14095" width="10" style="1" bestFit="1" customWidth="1"/>
    <col min="14096" max="14096" width="9.42578125" style="1" bestFit="1" customWidth="1"/>
    <col min="14097" max="14097" width="11" style="1" bestFit="1" customWidth="1"/>
    <col min="14098" max="14098" width="4.140625" style="1" bestFit="1" customWidth="1"/>
    <col min="14099" max="14336" width="7.28515625" style="1"/>
    <col min="14337" max="14337" width="4.140625" style="1" bestFit="1" customWidth="1"/>
    <col min="14338" max="14338" width="12.7109375" style="1" bestFit="1" customWidth="1"/>
    <col min="14339" max="14339" width="11" style="1" bestFit="1" customWidth="1"/>
    <col min="14340" max="14340" width="11.85546875" style="1" bestFit="1" customWidth="1"/>
    <col min="14341" max="14341" width="12" style="1" customWidth="1"/>
    <col min="14342" max="14342" width="11" style="1" bestFit="1" customWidth="1"/>
    <col min="14343" max="14343" width="9.42578125" style="1" customWidth="1"/>
    <col min="14344" max="14344" width="9.140625" style="1" customWidth="1"/>
    <col min="14345" max="14345" width="9.5703125" style="1" customWidth="1"/>
    <col min="14346" max="14346" width="9.42578125" style="1" customWidth="1"/>
    <col min="14347" max="14347" width="10.7109375" style="1" customWidth="1"/>
    <col min="14348" max="14348" width="11" style="1" bestFit="1" customWidth="1"/>
    <col min="14349" max="14349" width="11.85546875" style="1" bestFit="1" customWidth="1"/>
    <col min="14350" max="14350" width="12.7109375" style="1" customWidth="1"/>
    <col min="14351" max="14351" width="10" style="1" bestFit="1" customWidth="1"/>
    <col min="14352" max="14352" width="9.42578125" style="1" bestFit="1" customWidth="1"/>
    <col min="14353" max="14353" width="11" style="1" bestFit="1" customWidth="1"/>
    <col min="14354" max="14354" width="4.140625" style="1" bestFit="1" customWidth="1"/>
    <col min="14355" max="14592" width="7.28515625" style="1"/>
    <col min="14593" max="14593" width="4.140625" style="1" bestFit="1" customWidth="1"/>
    <col min="14594" max="14594" width="12.7109375" style="1" bestFit="1" customWidth="1"/>
    <col min="14595" max="14595" width="11" style="1" bestFit="1" customWidth="1"/>
    <col min="14596" max="14596" width="11.85546875" style="1" bestFit="1" customWidth="1"/>
    <col min="14597" max="14597" width="12" style="1" customWidth="1"/>
    <col min="14598" max="14598" width="11" style="1" bestFit="1" customWidth="1"/>
    <col min="14599" max="14599" width="9.42578125" style="1" customWidth="1"/>
    <col min="14600" max="14600" width="9.140625" style="1" customWidth="1"/>
    <col min="14601" max="14601" width="9.5703125" style="1" customWidth="1"/>
    <col min="14602" max="14602" width="9.42578125" style="1" customWidth="1"/>
    <col min="14603" max="14603" width="10.7109375" style="1" customWidth="1"/>
    <col min="14604" max="14604" width="11" style="1" bestFit="1" customWidth="1"/>
    <col min="14605" max="14605" width="11.85546875" style="1" bestFit="1" customWidth="1"/>
    <col min="14606" max="14606" width="12.7109375" style="1" customWidth="1"/>
    <col min="14607" max="14607" width="10" style="1" bestFit="1" customWidth="1"/>
    <col min="14608" max="14608" width="9.42578125" style="1" bestFit="1" customWidth="1"/>
    <col min="14609" max="14609" width="11" style="1" bestFit="1" customWidth="1"/>
    <col min="14610" max="14610" width="4.140625" style="1" bestFit="1" customWidth="1"/>
    <col min="14611" max="14848" width="7.28515625" style="1"/>
    <col min="14849" max="14849" width="4.140625" style="1" bestFit="1" customWidth="1"/>
    <col min="14850" max="14850" width="12.7109375" style="1" bestFit="1" customWidth="1"/>
    <col min="14851" max="14851" width="11" style="1" bestFit="1" customWidth="1"/>
    <col min="14852" max="14852" width="11.85546875" style="1" bestFit="1" customWidth="1"/>
    <col min="14853" max="14853" width="12" style="1" customWidth="1"/>
    <col min="14854" max="14854" width="11" style="1" bestFit="1" customWidth="1"/>
    <col min="14855" max="14855" width="9.42578125" style="1" customWidth="1"/>
    <col min="14856" max="14856" width="9.140625" style="1" customWidth="1"/>
    <col min="14857" max="14857" width="9.5703125" style="1" customWidth="1"/>
    <col min="14858" max="14858" width="9.42578125" style="1" customWidth="1"/>
    <col min="14859" max="14859" width="10.7109375" style="1" customWidth="1"/>
    <col min="14860" max="14860" width="11" style="1" bestFit="1" customWidth="1"/>
    <col min="14861" max="14861" width="11.85546875" style="1" bestFit="1" customWidth="1"/>
    <col min="14862" max="14862" width="12.7109375" style="1" customWidth="1"/>
    <col min="14863" max="14863" width="10" style="1" bestFit="1" customWidth="1"/>
    <col min="14864" max="14864" width="9.42578125" style="1" bestFit="1" customWidth="1"/>
    <col min="14865" max="14865" width="11" style="1" bestFit="1" customWidth="1"/>
    <col min="14866" max="14866" width="4.140625" style="1" bestFit="1" customWidth="1"/>
    <col min="14867" max="15104" width="7.28515625" style="1"/>
    <col min="15105" max="15105" width="4.140625" style="1" bestFit="1" customWidth="1"/>
    <col min="15106" max="15106" width="12.7109375" style="1" bestFit="1" customWidth="1"/>
    <col min="15107" max="15107" width="11" style="1" bestFit="1" customWidth="1"/>
    <col min="15108" max="15108" width="11.85546875" style="1" bestFit="1" customWidth="1"/>
    <col min="15109" max="15109" width="12" style="1" customWidth="1"/>
    <col min="15110" max="15110" width="11" style="1" bestFit="1" customWidth="1"/>
    <col min="15111" max="15111" width="9.42578125" style="1" customWidth="1"/>
    <col min="15112" max="15112" width="9.140625" style="1" customWidth="1"/>
    <col min="15113" max="15113" width="9.5703125" style="1" customWidth="1"/>
    <col min="15114" max="15114" width="9.42578125" style="1" customWidth="1"/>
    <col min="15115" max="15115" width="10.7109375" style="1" customWidth="1"/>
    <col min="15116" max="15116" width="11" style="1" bestFit="1" customWidth="1"/>
    <col min="15117" max="15117" width="11.85546875" style="1" bestFit="1" customWidth="1"/>
    <col min="15118" max="15118" width="12.7109375" style="1" customWidth="1"/>
    <col min="15119" max="15119" width="10" style="1" bestFit="1" customWidth="1"/>
    <col min="15120" max="15120" width="9.42578125" style="1" bestFit="1" customWidth="1"/>
    <col min="15121" max="15121" width="11" style="1" bestFit="1" customWidth="1"/>
    <col min="15122" max="15122" width="4.140625" style="1" bestFit="1" customWidth="1"/>
    <col min="15123" max="15360" width="7.28515625" style="1"/>
    <col min="15361" max="15361" width="4.140625" style="1" bestFit="1" customWidth="1"/>
    <col min="15362" max="15362" width="12.7109375" style="1" bestFit="1" customWidth="1"/>
    <col min="15363" max="15363" width="11" style="1" bestFit="1" customWidth="1"/>
    <col min="15364" max="15364" width="11.85546875" style="1" bestFit="1" customWidth="1"/>
    <col min="15365" max="15365" width="12" style="1" customWidth="1"/>
    <col min="15366" max="15366" width="11" style="1" bestFit="1" customWidth="1"/>
    <col min="15367" max="15367" width="9.42578125" style="1" customWidth="1"/>
    <col min="15368" max="15368" width="9.140625" style="1" customWidth="1"/>
    <col min="15369" max="15369" width="9.5703125" style="1" customWidth="1"/>
    <col min="15370" max="15370" width="9.42578125" style="1" customWidth="1"/>
    <col min="15371" max="15371" width="10.7109375" style="1" customWidth="1"/>
    <col min="15372" max="15372" width="11" style="1" bestFit="1" customWidth="1"/>
    <col min="15373" max="15373" width="11.85546875" style="1" bestFit="1" customWidth="1"/>
    <col min="15374" max="15374" width="12.7109375" style="1" customWidth="1"/>
    <col min="15375" max="15375" width="10" style="1" bestFit="1" customWidth="1"/>
    <col min="15376" max="15376" width="9.42578125" style="1" bestFit="1" customWidth="1"/>
    <col min="15377" max="15377" width="11" style="1" bestFit="1" customWidth="1"/>
    <col min="15378" max="15378" width="4.140625" style="1" bestFit="1" customWidth="1"/>
    <col min="15379" max="15616" width="7.28515625" style="1"/>
    <col min="15617" max="15617" width="4.140625" style="1" bestFit="1" customWidth="1"/>
    <col min="15618" max="15618" width="12.7109375" style="1" bestFit="1" customWidth="1"/>
    <col min="15619" max="15619" width="11" style="1" bestFit="1" customWidth="1"/>
    <col min="15620" max="15620" width="11.85546875" style="1" bestFit="1" customWidth="1"/>
    <col min="15621" max="15621" width="12" style="1" customWidth="1"/>
    <col min="15622" max="15622" width="11" style="1" bestFit="1" customWidth="1"/>
    <col min="15623" max="15623" width="9.42578125" style="1" customWidth="1"/>
    <col min="15624" max="15624" width="9.140625" style="1" customWidth="1"/>
    <col min="15625" max="15625" width="9.5703125" style="1" customWidth="1"/>
    <col min="15626" max="15626" width="9.42578125" style="1" customWidth="1"/>
    <col min="15627" max="15627" width="10.7109375" style="1" customWidth="1"/>
    <col min="15628" max="15628" width="11" style="1" bestFit="1" customWidth="1"/>
    <col min="15629" max="15629" width="11.85546875" style="1" bestFit="1" customWidth="1"/>
    <col min="15630" max="15630" width="12.7109375" style="1" customWidth="1"/>
    <col min="15631" max="15631" width="10" style="1" bestFit="1" customWidth="1"/>
    <col min="15632" max="15632" width="9.42578125" style="1" bestFit="1" customWidth="1"/>
    <col min="15633" max="15633" width="11" style="1" bestFit="1" customWidth="1"/>
    <col min="15634" max="15634" width="4.140625" style="1" bestFit="1" customWidth="1"/>
    <col min="15635" max="15872" width="7.28515625" style="1"/>
    <col min="15873" max="15873" width="4.140625" style="1" bestFit="1" customWidth="1"/>
    <col min="15874" max="15874" width="12.7109375" style="1" bestFit="1" customWidth="1"/>
    <col min="15875" max="15875" width="11" style="1" bestFit="1" customWidth="1"/>
    <col min="15876" max="15876" width="11.85546875" style="1" bestFit="1" customWidth="1"/>
    <col min="15877" max="15877" width="12" style="1" customWidth="1"/>
    <col min="15878" max="15878" width="11" style="1" bestFit="1" customWidth="1"/>
    <col min="15879" max="15879" width="9.42578125" style="1" customWidth="1"/>
    <col min="15880" max="15880" width="9.140625" style="1" customWidth="1"/>
    <col min="15881" max="15881" width="9.5703125" style="1" customWidth="1"/>
    <col min="15882" max="15882" width="9.42578125" style="1" customWidth="1"/>
    <col min="15883" max="15883" width="10.7109375" style="1" customWidth="1"/>
    <col min="15884" max="15884" width="11" style="1" bestFit="1" customWidth="1"/>
    <col min="15885" max="15885" width="11.85546875" style="1" bestFit="1" customWidth="1"/>
    <col min="15886" max="15886" width="12.7109375" style="1" customWidth="1"/>
    <col min="15887" max="15887" width="10" style="1" bestFit="1" customWidth="1"/>
    <col min="15888" max="15888" width="9.42578125" style="1" bestFit="1" customWidth="1"/>
    <col min="15889" max="15889" width="11" style="1" bestFit="1" customWidth="1"/>
    <col min="15890" max="15890" width="4.140625" style="1" bestFit="1" customWidth="1"/>
    <col min="15891" max="16128" width="7.28515625" style="1"/>
    <col min="16129" max="16129" width="4.140625" style="1" bestFit="1" customWidth="1"/>
    <col min="16130" max="16130" width="12.7109375" style="1" bestFit="1" customWidth="1"/>
    <col min="16131" max="16131" width="11" style="1" bestFit="1" customWidth="1"/>
    <col min="16132" max="16132" width="11.85546875" style="1" bestFit="1" customWidth="1"/>
    <col min="16133" max="16133" width="12" style="1" customWidth="1"/>
    <col min="16134" max="16134" width="11" style="1" bestFit="1" customWidth="1"/>
    <col min="16135" max="16135" width="9.42578125" style="1" customWidth="1"/>
    <col min="16136" max="16136" width="9.140625" style="1" customWidth="1"/>
    <col min="16137" max="16137" width="9.5703125" style="1" customWidth="1"/>
    <col min="16138" max="16138" width="9.42578125" style="1" customWidth="1"/>
    <col min="16139" max="16139" width="10.7109375" style="1" customWidth="1"/>
    <col min="16140" max="16140" width="11" style="1" bestFit="1" customWidth="1"/>
    <col min="16141" max="16141" width="11.85546875" style="1" bestFit="1" customWidth="1"/>
    <col min="16142" max="16142" width="12.7109375" style="1" customWidth="1"/>
    <col min="16143" max="16143" width="10" style="1" bestFit="1" customWidth="1"/>
    <col min="16144" max="16144" width="9.42578125" style="1" bestFit="1" customWidth="1"/>
    <col min="16145" max="16145" width="11" style="1" bestFit="1" customWidth="1"/>
    <col min="16146" max="16146" width="4.140625" style="1" bestFit="1" customWidth="1"/>
    <col min="16147" max="16384" width="7.28515625" style="1"/>
  </cols>
  <sheetData>
    <row r="1" spans="1:18" x14ac:dyDescent="0.2">
      <c r="A1" s="99" t="s">
        <v>1</v>
      </c>
    </row>
    <row r="2" spans="1:18" x14ac:dyDescent="0.2">
      <c r="A2" s="1" t="s">
        <v>273</v>
      </c>
      <c r="C2" s="1" t="s">
        <v>259</v>
      </c>
      <c r="J2" s="2"/>
      <c r="K2" s="86"/>
      <c r="R2" s="2"/>
    </row>
    <row r="3" spans="1:18" x14ac:dyDescent="0.2">
      <c r="A3" s="1" t="str">
        <f>'Exhibit A - City'!A3</f>
        <v>FOR THE YEAR ENDED JUNE 30, 2022</v>
      </c>
      <c r="J3" s="2"/>
      <c r="K3" s="86"/>
      <c r="R3" s="88"/>
    </row>
    <row r="4" spans="1:18" x14ac:dyDescent="0.2">
      <c r="N4" s="4"/>
      <c r="O4" s="4"/>
      <c r="P4" s="4"/>
    </row>
    <row r="5" spans="1:18" x14ac:dyDescent="0.2">
      <c r="D5" s="5" t="s">
        <v>48</v>
      </c>
      <c r="E5" s="5"/>
      <c r="F5" s="5"/>
      <c r="G5" s="5"/>
      <c r="H5" s="5"/>
      <c r="I5" s="5"/>
      <c r="J5" s="5"/>
      <c r="K5" s="5"/>
    </row>
    <row r="6" spans="1:18" ht="13.9" customHeight="1" x14ac:dyDescent="0.2">
      <c r="E6" s="5" t="s">
        <v>49</v>
      </c>
      <c r="F6" s="5"/>
      <c r="G6" s="5"/>
      <c r="H6" s="5"/>
      <c r="I6" s="5"/>
      <c r="J6" s="5"/>
      <c r="K6" s="5"/>
      <c r="N6" s="5" t="s">
        <v>50</v>
      </c>
      <c r="O6" s="5"/>
      <c r="P6" s="5"/>
      <c r="Q6" s="5"/>
    </row>
    <row r="7" spans="1:18" s="78" customFormat="1" ht="38.25" x14ac:dyDescent="0.2">
      <c r="A7" s="76" t="s">
        <v>8</v>
      </c>
      <c r="B7" s="76" t="s">
        <v>10</v>
      </c>
      <c r="C7" s="10" t="s">
        <v>51</v>
      </c>
      <c r="D7" s="76" t="s">
        <v>52</v>
      </c>
      <c r="E7" s="96" t="s">
        <v>53</v>
      </c>
      <c r="F7" s="76" t="s">
        <v>54</v>
      </c>
      <c r="G7" s="96" t="s">
        <v>55</v>
      </c>
      <c r="H7" s="96" t="s">
        <v>56</v>
      </c>
      <c r="I7" s="96" t="s">
        <v>57</v>
      </c>
      <c r="J7" s="76" t="s">
        <v>58</v>
      </c>
      <c r="K7" s="96" t="s">
        <v>59</v>
      </c>
      <c r="L7" s="10" t="s">
        <v>60</v>
      </c>
      <c r="M7" s="76" t="s">
        <v>22</v>
      </c>
      <c r="N7" s="10" t="s">
        <v>61</v>
      </c>
      <c r="O7" s="10" t="s">
        <v>12</v>
      </c>
      <c r="P7" s="10" t="s">
        <v>13</v>
      </c>
      <c r="Q7" s="10" t="s">
        <v>62</v>
      </c>
      <c r="R7" s="76" t="s">
        <v>8</v>
      </c>
    </row>
    <row r="8" spans="1:18" x14ac:dyDescent="0.2">
      <c r="A8" s="1">
        <v>1</v>
      </c>
      <c r="B8" s="1" t="s">
        <v>428</v>
      </c>
      <c r="C8" s="31">
        <v>114022</v>
      </c>
      <c r="D8" s="31">
        <v>4307714</v>
      </c>
      <c r="E8" s="31">
        <v>283777</v>
      </c>
      <c r="F8" s="31">
        <v>689212</v>
      </c>
      <c r="G8" s="31">
        <v>0</v>
      </c>
      <c r="H8" s="31">
        <v>0</v>
      </c>
      <c r="I8" s="31">
        <v>0</v>
      </c>
      <c r="J8" s="31">
        <v>0</v>
      </c>
      <c r="K8" s="31">
        <v>0</v>
      </c>
      <c r="L8" s="31">
        <v>279851</v>
      </c>
      <c r="M8" s="31">
        <v>4701587</v>
      </c>
      <c r="N8" s="31">
        <v>324800</v>
      </c>
      <c r="O8" s="31">
        <v>0</v>
      </c>
      <c r="P8" s="31">
        <v>0</v>
      </c>
      <c r="Q8" s="31">
        <v>295957</v>
      </c>
      <c r="R8" s="1">
        <v>1</v>
      </c>
    </row>
    <row r="9" spans="1:18" x14ac:dyDescent="0.2">
      <c r="A9" s="1">
        <v>2</v>
      </c>
      <c r="B9" s="1" t="s">
        <v>429</v>
      </c>
      <c r="C9" s="31">
        <v>934158</v>
      </c>
      <c r="D9" s="31">
        <v>15887142</v>
      </c>
      <c r="E9" s="31">
        <v>0</v>
      </c>
      <c r="F9" s="31">
        <v>0</v>
      </c>
      <c r="G9" s="31">
        <v>0</v>
      </c>
      <c r="H9" s="31">
        <v>0</v>
      </c>
      <c r="I9" s="31">
        <v>0</v>
      </c>
      <c r="J9" s="31">
        <v>0</v>
      </c>
      <c r="K9" s="31">
        <v>0</v>
      </c>
      <c r="L9" s="31">
        <v>1036203</v>
      </c>
      <c r="M9" s="31">
        <v>17857503</v>
      </c>
      <c r="N9" s="31">
        <v>579831</v>
      </c>
      <c r="O9" s="31">
        <v>96886</v>
      </c>
      <c r="P9" s="31">
        <v>0</v>
      </c>
      <c r="Q9" s="31">
        <v>128795</v>
      </c>
      <c r="R9" s="1">
        <v>2</v>
      </c>
    </row>
    <row r="10" spans="1:18" x14ac:dyDescent="0.2">
      <c r="A10" s="1">
        <v>3</v>
      </c>
      <c r="B10" s="1" t="s">
        <v>430</v>
      </c>
      <c r="C10" s="31">
        <v>78154</v>
      </c>
      <c r="D10" s="31">
        <v>1385680</v>
      </c>
      <c r="E10" s="31">
        <v>421840</v>
      </c>
      <c r="F10" s="31">
        <v>429267</v>
      </c>
      <c r="G10" s="31">
        <v>0</v>
      </c>
      <c r="H10" s="31">
        <v>0</v>
      </c>
      <c r="I10" s="31">
        <v>0</v>
      </c>
      <c r="J10" s="31">
        <v>0</v>
      </c>
      <c r="K10" s="31">
        <v>0</v>
      </c>
      <c r="L10" s="31">
        <v>251321</v>
      </c>
      <c r="M10" s="31">
        <v>1715155</v>
      </c>
      <c r="N10" s="31">
        <v>434583</v>
      </c>
      <c r="O10" s="31">
        <v>0</v>
      </c>
      <c r="P10" s="31">
        <v>417811</v>
      </c>
      <c r="Q10" s="31">
        <v>46229</v>
      </c>
      <c r="R10" s="1">
        <v>3</v>
      </c>
    </row>
    <row r="11" spans="1:18" x14ac:dyDescent="0.2">
      <c r="A11" s="1">
        <v>4</v>
      </c>
      <c r="B11" s="1" t="s">
        <v>431</v>
      </c>
      <c r="C11" s="31">
        <v>112445</v>
      </c>
      <c r="D11" s="31">
        <v>1750615</v>
      </c>
      <c r="E11" s="31">
        <v>275235</v>
      </c>
      <c r="F11" s="31">
        <v>326055</v>
      </c>
      <c r="G11" s="31">
        <v>0</v>
      </c>
      <c r="H11" s="31">
        <v>0</v>
      </c>
      <c r="I11" s="31">
        <v>0</v>
      </c>
      <c r="J11" s="31">
        <v>0</v>
      </c>
      <c r="K11" s="31">
        <v>0</v>
      </c>
      <c r="L11" s="31">
        <v>151241</v>
      </c>
      <c r="M11" s="31">
        <v>2014301</v>
      </c>
      <c r="N11" s="31">
        <v>360780</v>
      </c>
      <c r="O11" s="31">
        <v>0</v>
      </c>
      <c r="P11" s="31">
        <v>0</v>
      </c>
      <c r="Q11" s="31">
        <v>0</v>
      </c>
      <c r="R11" s="1">
        <v>4</v>
      </c>
    </row>
    <row r="12" spans="1:18" x14ac:dyDescent="0.2">
      <c r="A12" s="1">
        <v>5</v>
      </c>
      <c r="B12" s="1" t="s">
        <v>432</v>
      </c>
      <c r="C12" s="31">
        <v>0</v>
      </c>
      <c r="D12" s="31">
        <v>0</v>
      </c>
      <c r="E12" s="31">
        <v>0</v>
      </c>
      <c r="F12" s="31">
        <v>0</v>
      </c>
      <c r="G12" s="31">
        <v>0</v>
      </c>
      <c r="H12" s="31">
        <v>0</v>
      </c>
      <c r="I12" s="31">
        <v>0</v>
      </c>
      <c r="J12" s="31">
        <v>0</v>
      </c>
      <c r="K12" s="31">
        <v>0</v>
      </c>
      <c r="L12" s="31">
        <v>0</v>
      </c>
      <c r="M12" s="31">
        <v>0</v>
      </c>
      <c r="N12" s="31">
        <v>0</v>
      </c>
      <c r="O12" s="31">
        <v>0</v>
      </c>
      <c r="P12" s="31">
        <v>0</v>
      </c>
      <c r="Q12" s="31">
        <v>0</v>
      </c>
      <c r="R12" s="1">
        <v>5</v>
      </c>
    </row>
    <row r="13" spans="1:18" x14ac:dyDescent="0.2">
      <c r="A13" s="1">
        <v>6</v>
      </c>
      <c r="B13" s="1" t="s">
        <v>433</v>
      </c>
      <c r="C13" s="31">
        <v>231584</v>
      </c>
      <c r="D13" s="31">
        <v>1483879</v>
      </c>
      <c r="E13" s="31">
        <v>337335</v>
      </c>
      <c r="F13" s="31">
        <v>323770</v>
      </c>
      <c r="G13" s="31">
        <v>0</v>
      </c>
      <c r="H13" s="31">
        <v>0</v>
      </c>
      <c r="I13" s="31">
        <v>0</v>
      </c>
      <c r="J13" s="31">
        <v>0</v>
      </c>
      <c r="K13" s="31">
        <v>0</v>
      </c>
      <c r="L13" s="31">
        <v>168181</v>
      </c>
      <c r="M13" s="31">
        <v>1883644</v>
      </c>
      <c r="N13" s="31">
        <v>267726</v>
      </c>
      <c r="O13" s="31">
        <v>0</v>
      </c>
      <c r="P13" s="31">
        <v>0</v>
      </c>
      <c r="Q13" s="31">
        <v>0</v>
      </c>
      <c r="R13" s="1">
        <v>6</v>
      </c>
    </row>
    <row r="14" spans="1:18" x14ac:dyDescent="0.2">
      <c r="A14" s="1">
        <v>7</v>
      </c>
      <c r="B14" s="1" t="s">
        <v>434</v>
      </c>
      <c r="C14" s="31">
        <v>2229144</v>
      </c>
      <c r="D14" s="31">
        <v>55955186</v>
      </c>
      <c r="E14" s="31">
        <v>7548656</v>
      </c>
      <c r="F14" s="31">
        <v>9149399</v>
      </c>
      <c r="G14" s="31">
        <v>0</v>
      </c>
      <c r="H14" s="31">
        <v>0</v>
      </c>
      <c r="I14" s="31">
        <v>0</v>
      </c>
      <c r="J14" s="31">
        <v>0</v>
      </c>
      <c r="K14" s="31">
        <v>0</v>
      </c>
      <c r="L14" s="31">
        <v>1885662</v>
      </c>
      <c r="M14" s="31">
        <v>60069992</v>
      </c>
      <c r="N14" s="31">
        <v>1200479</v>
      </c>
      <c r="O14" s="31">
        <v>0</v>
      </c>
      <c r="P14" s="31">
        <v>24770929</v>
      </c>
      <c r="Q14" s="31">
        <v>8701707</v>
      </c>
      <c r="R14" s="1">
        <v>7</v>
      </c>
    </row>
    <row r="15" spans="1:18" x14ac:dyDescent="0.2">
      <c r="A15" s="1">
        <v>8</v>
      </c>
      <c r="B15" s="1" t="s">
        <v>435</v>
      </c>
      <c r="C15" s="31">
        <v>148643</v>
      </c>
      <c r="D15" s="31">
        <v>7185160</v>
      </c>
      <c r="E15" s="31">
        <v>1058637</v>
      </c>
      <c r="F15" s="31">
        <v>627889</v>
      </c>
      <c r="G15" s="31">
        <v>0</v>
      </c>
      <c r="H15" s="31">
        <v>0</v>
      </c>
      <c r="I15" s="31">
        <v>0</v>
      </c>
      <c r="J15" s="31">
        <v>0</v>
      </c>
      <c r="K15" s="31">
        <v>0</v>
      </c>
      <c r="L15" s="31">
        <v>425718</v>
      </c>
      <c r="M15" s="31">
        <v>7759521</v>
      </c>
      <c r="N15" s="31">
        <v>508753</v>
      </c>
      <c r="O15" s="31">
        <v>0</v>
      </c>
      <c r="P15" s="31">
        <v>0</v>
      </c>
      <c r="Q15" s="31">
        <v>90905</v>
      </c>
      <c r="R15" s="1">
        <v>8</v>
      </c>
    </row>
    <row r="16" spans="1:18" x14ac:dyDescent="0.2">
      <c r="A16" s="1">
        <v>9</v>
      </c>
      <c r="B16" s="1" t="s">
        <v>436</v>
      </c>
      <c r="C16" s="31">
        <v>213829</v>
      </c>
      <c r="D16" s="31">
        <v>968960</v>
      </c>
      <c r="E16" s="31">
        <v>338456</v>
      </c>
      <c r="F16" s="31">
        <v>269230</v>
      </c>
      <c r="G16" s="31">
        <v>0</v>
      </c>
      <c r="H16" s="31">
        <v>0</v>
      </c>
      <c r="I16" s="31">
        <v>0</v>
      </c>
      <c r="J16" s="31">
        <v>0</v>
      </c>
      <c r="K16" s="31">
        <v>0</v>
      </c>
      <c r="L16" s="31">
        <v>176063</v>
      </c>
      <c r="M16" s="31">
        <v>1358852</v>
      </c>
      <c r="N16" s="31">
        <v>229299</v>
      </c>
      <c r="O16" s="31">
        <v>0</v>
      </c>
      <c r="P16" s="31">
        <v>0</v>
      </c>
      <c r="Q16" s="31">
        <v>21035</v>
      </c>
      <c r="R16" s="1">
        <v>9</v>
      </c>
    </row>
    <row r="17" spans="1:18" ht="12.75" customHeight="1" x14ac:dyDescent="0.2">
      <c r="A17" s="1">
        <v>10</v>
      </c>
      <c r="B17" s="1" t="s">
        <v>393</v>
      </c>
      <c r="C17" s="31">
        <v>0</v>
      </c>
      <c r="D17" s="31">
        <v>0</v>
      </c>
      <c r="E17" s="31">
        <v>0</v>
      </c>
      <c r="F17" s="31">
        <v>0</v>
      </c>
      <c r="G17" s="31">
        <v>0</v>
      </c>
      <c r="H17" s="31">
        <v>0</v>
      </c>
      <c r="I17" s="31">
        <v>0</v>
      </c>
      <c r="J17" s="31">
        <v>0</v>
      </c>
      <c r="K17" s="31">
        <v>0</v>
      </c>
      <c r="L17" s="31">
        <v>0</v>
      </c>
      <c r="M17" s="31">
        <v>0</v>
      </c>
      <c r="N17" s="31">
        <v>0</v>
      </c>
      <c r="O17" s="31">
        <v>0</v>
      </c>
      <c r="P17" s="31">
        <v>0</v>
      </c>
      <c r="Q17" s="31">
        <v>0</v>
      </c>
      <c r="R17" s="1">
        <v>10</v>
      </c>
    </row>
    <row r="18" spans="1:18" x14ac:dyDescent="0.2">
      <c r="A18" s="1">
        <v>11</v>
      </c>
      <c r="B18" s="1" t="s">
        <v>437</v>
      </c>
      <c r="C18" s="31">
        <v>72237</v>
      </c>
      <c r="D18" s="31">
        <v>969446</v>
      </c>
      <c r="E18" s="31">
        <v>235106</v>
      </c>
      <c r="F18" s="31">
        <v>216036</v>
      </c>
      <c r="G18" s="31">
        <v>0</v>
      </c>
      <c r="H18" s="31">
        <v>0</v>
      </c>
      <c r="I18" s="31">
        <v>0</v>
      </c>
      <c r="J18" s="31">
        <v>0</v>
      </c>
      <c r="K18" s="31">
        <v>0</v>
      </c>
      <c r="L18" s="31">
        <v>178594</v>
      </c>
      <c r="M18" s="31">
        <v>1220277</v>
      </c>
      <c r="N18" s="31">
        <v>229608</v>
      </c>
      <c r="O18" s="31">
        <v>0</v>
      </c>
      <c r="P18" s="31">
        <v>0</v>
      </c>
      <c r="Q18" s="31">
        <v>0</v>
      </c>
      <c r="R18" s="1">
        <v>11</v>
      </c>
    </row>
    <row r="19" spans="1:18" x14ac:dyDescent="0.2">
      <c r="A19" s="1">
        <v>12</v>
      </c>
      <c r="B19" s="1" t="s">
        <v>438</v>
      </c>
      <c r="C19" s="31">
        <v>240863</v>
      </c>
      <c r="D19" s="31">
        <v>3355272</v>
      </c>
      <c r="E19" s="31">
        <v>400761</v>
      </c>
      <c r="F19" s="31">
        <v>540417</v>
      </c>
      <c r="G19" s="31">
        <v>0</v>
      </c>
      <c r="H19" s="31">
        <v>0</v>
      </c>
      <c r="I19" s="31">
        <v>0</v>
      </c>
      <c r="J19" s="31">
        <v>0</v>
      </c>
      <c r="K19" s="31">
        <v>0</v>
      </c>
      <c r="L19" s="31">
        <v>384361</v>
      </c>
      <c r="M19" s="31">
        <v>3980496</v>
      </c>
      <c r="N19" s="31">
        <v>388021</v>
      </c>
      <c r="O19" s="31">
        <v>0</v>
      </c>
      <c r="P19" s="31">
        <v>0</v>
      </c>
      <c r="Q19" s="31">
        <v>100</v>
      </c>
      <c r="R19" s="1">
        <v>12</v>
      </c>
    </row>
    <row r="20" spans="1:18" x14ac:dyDescent="0.2">
      <c r="A20" s="1">
        <v>13</v>
      </c>
      <c r="B20" s="1" t="s">
        <v>439</v>
      </c>
      <c r="C20" s="31">
        <v>0</v>
      </c>
      <c r="D20" s="31">
        <v>0</v>
      </c>
      <c r="E20" s="31">
        <v>0</v>
      </c>
      <c r="F20" s="31">
        <v>0</v>
      </c>
      <c r="G20" s="31">
        <v>0</v>
      </c>
      <c r="H20" s="31">
        <v>0</v>
      </c>
      <c r="I20" s="31">
        <v>0</v>
      </c>
      <c r="J20" s="31">
        <v>0</v>
      </c>
      <c r="K20" s="31">
        <v>0</v>
      </c>
      <c r="L20" s="31">
        <v>0</v>
      </c>
      <c r="M20" s="31">
        <v>0</v>
      </c>
      <c r="N20" s="31">
        <v>0</v>
      </c>
      <c r="O20" s="31">
        <v>0</v>
      </c>
      <c r="P20" s="31">
        <v>0</v>
      </c>
      <c r="Q20" s="31">
        <v>0</v>
      </c>
      <c r="R20" s="1">
        <v>13</v>
      </c>
    </row>
    <row r="21" spans="1:18" x14ac:dyDescent="0.2">
      <c r="A21" s="1">
        <v>14</v>
      </c>
      <c r="B21" s="1" t="s">
        <v>440</v>
      </c>
      <c r="C21" s="31">
        <v>0</v>
      </c>
      <c r="D21" s="31">
        <v>0</v>
      </c>
      <c r="E21" s="31">
        <v>0</v>
      </c>
      <c r="F21" s="31">
        <v>0</v>
      </c>
      <c r="G21" s="31">
        <v>0</v>
      </c>
      <c r="H21" s="31">
        <v>0</v>
      </c>
      <c r="I21" s="31">
        <v>0</v>
      </c>
      <c r="J21" s="31">
        <v>0</v>
      </c>
      <c r="K21" s="31">
        <v>0</v>
      </c>
      <c r="L21" s="31">
        <v>0</v>
      </c>
      <c r="M21" s="31">
        <v>0</v>
      </c>
      <c r="N21" s="31">
        <v>0</v>
      </c>
      <c r="O21" s="31">
        <v>0</v>
      </c>
      <c r="P21" s="31">
        <v>0</v>
      </c>
      <c r="Q21" s="31">
        <v>0</v>
      </c>
      <c r="R21" s="1">
        <v>14</v>
      </c>
    </row>
    <row r="22" spans="1:18" x14ac:dyDescent="0.2">
      <c r="A22" s="1">
        <v>15</v>
      </c>
      <c r="B22" s="1" t="s">
        <v>441</v>
      </c>
      <c r="C22" s="31">
        <v>0</v>
      </c>
      <c r="D22" s="31">
        <v>0</v>
      </c>
      <c r="E22" s="31">
        <v>0</v>
      </c>
      <c r="F22" s="31">
        <v>0</v>
      </c>
      <c r="G22" s="31">
        <v>0</v>
      </c>
      <c r="H22" s="31">
        <v>0</v>
      </c>
      <c r="I22" s="31">
        <v>0</v>
      </c>
      <c r="J22" s="31">
        <v>0</v>
      </c>
      <c r="K22" s="31">
        <v>0</v>
      </c>
      <c r="L22" s="31">
        <v>0</v>
      </c>
      <c r="M22" s="31">
        <v>0</v>
      </c>
      <c r="N22" s="31">
        <v>0</v>
      </c>
      <c r="O22" s="31">
        <v>0</v>
      </c>
      <c r="P22" s="31">
        <v>0</v>
      </c>
      <c r="Q22" s="31">
        <v>0</v>
      </c>
      <c r="R22" s="1">
        <v>15</v>
      </c>
    </row>
    <row r="23" spans="1:18" x14ac:dyDescent="0.2">
      <c r="A23" s="1">
        <v>16</v>
      </c>
      <c r="B23" s="1" t="s">
        <v>442</v>
      </c>
      <c r="C23" s="31">
        <v>88344</v>
      </c>
      <c r="D23" s="31">
        <v>5557757</v>
      </c>
      <c r="E23" s="31">
        <v>427038</v>
      </c>
      <c r="F23" s="31">
        <v>719242</v>
      </c>
      <c r="G23" s="31">
        <v>0</v>
      </c>
      <c r="H23" s="31">
        <v>0</v>
      </c>
      <c r="I23" s="31">
        <v>0</v>
      </c>
      <c r="J23" s="31">
        <v>0</v>
      </c>
      <c r="K23" s="31">
        <v>0</v>
      </c>
      <c r="L23" s="31">
        <v>433274</v>
      </c>
      <c r="M23" s="31">
        <v>6079375</v>
      </c>
      <c r="N23" s="31">
        <v>437183</v>
      </c>
      <c r="O23" s="31">
        <v>2269</v>
      </c>
      <c r="P23" s="31">
        <v>0</v>
      </c>
      <c r="Q23" s="31">
        <v>636070</v>
      </c>
      <c r="R23" s="1">
        <v>16</v>
      </c>
    </row>
    <row r="24" spans="1:18" x14ac:dyDescent="0.2">
      <c r="A24" s="1">
        <v>17</v>
      </c>
      <c r="B24" s="1" t="s">
        <v>443</v>
      </c>
      <c r="C24" s="31">
        <v>250683</v>
      </c>
      <c r="D24" s="31">
        <v>4060820</v>
      </c>
      <c r="E24" s="31">
        <v>897908</v>
      </c>
      <c r="F24" s="31">
        <v>732910</v>
      </c>
      <c r="G24" s="31">
        <v>0</v>
      </c>
      <c r="H24" s="31">
        <v>0</v>
      </c>
      <c r="I24" s="31">
        <v>0</v>
      </c>
      <c r="J24" s="31">
        <v>0</v>
      </c>
      <c r="K24" s="31">
        <v>0</v>
      </c>
      <c r="L24" s="31">
        <v>402773</v>
      </c>
      <c r="M24" s="31">
        <v>4714276</v>
      </c>
      <c r="N24" s="31">
        <v>389049</v>
      </c>
      <c r="O24" s="31">
        <v>0</v>
      </c>
      <c r="P24" s="31">
        <v>0</v>
      </c>
      <c r="Q24" s="31">
        <v>8011</v>
      </c>
      <c r="R24" s="1">
        <v>17</v>
      </c>
    </row>
    <row r="25" spans="1:18" x14ac:dyDescent="0.2">
      <c r="A25" s="1">
        <v>18</v>
      </c>
      <c r="B25" s="1" t="s">
        <v>444</v>
      </c>
      <c r="C25" s="31">
        <v>414701</v>
      </c>
      <c r="D25" s="31">
        <v>1776817</v>
      </c>
      <c r="E25" s="31">
        <v>420363</v>
      </c>
      <c r="F25" s="31">
        <v>424944</v>
      </c>
      <c r="G25" s="31">
        <v>0</v>
      </c>
      <c r="H25" s="31">
        <v>0</v>
      </c>
      <c r="I25" s="31">
        <v>0</v>
      </c>
      <c r="J25" s="31">
        <v>0</v>
      </c>
      <c r="K25" s="31">
        <v>0</v>
      </c>
      <c r="L25" s="31">
        <v>236964</v>
      </c>
      <c r="M25" s="31">
        <v>2428482</v>
      </c>
      <c r="N25" s="31">
        <v>369696</v>
      </c>
      <c r="O25" s="31">
        <v>440032</v>
      </c>
      <c r="P25" s="31">
        <v>0</v>
      </c>
      <c r="Q25" s="31">
        <v>0</v>
      </c>
      <c r="R25" s="1">
        <v>18</v>
      </c>
    </row>
    <row r="26" spans="1:18" x14ac:dyDescent="0.2">
      <c r="A26" s="1">
        <v>19</v>
      </c>
      <c r="B26" s="1" t="s">
        <v>445</v>
      </c>
      <c r="C26" s="31">
        <v>53231</v>
      </c>
      <c r="D26" s="31">
        <v>3905361</v>
      </c>
      <c r="E26" s="31">
        <v>247942</v>
      </c>
      <c r="F26" s="31">
        <v>188624</v>
      </c>
      <c r="G26" s="31">
        <v>0</v>
      </c>
      <c r="H26" s="31">
        <v>87948</v>
      </c>
      <c r="I26" s="31">
        <v>0</v>
      </c>
      <c r="J26" s="31">
        <v>0</v>
      </c>
      <c r="K26" s="31">
        <v>0</v>
      </c>
      <c r="L26" s="31">
        <v>223650</v>
      </c>
      <c r="M26" s="31">
        <v>4182242</v>
      </c>
      <c r="N26" s="31">
        <v>338223</v>
      </c>
      <c r="O26" s="31">
        <v>0</v>
      </c>
      <c r="P26" s="31">
        <v>0</v>
      </c>
      <c r="Q26" s="31">
        <v>0</v>
      </c>
      <c r="R26" s="1">
        <v>19</v>
      </c>
    </row>
    <row r="27" spans="1:18" x14ac:dyDescent="0.2">
      <c r="A27" s="1">
        <v>20</v>
      </c>
      <c r="B27" s="1" t="s">
        <v>446</v>
      </c>
      <c r="C27" s="31">
        <v>148805</v>
      </c>
      <c r="D27" s="31">
        <v>1409764</v>
      </c>
      <c r="E27" s="31">
        <v>257836</v>
      </c>
      <c r="F27" s="31">
        <v>313083</v>
      </c>
      <c r="G27" s="31">
        <v>0</v>
      </c>
      <c r="H27" s="31">
        <v>0</v>
      </c>
      <c r="I27" s="31">
        <v>0</v>
      </c>
      <c r="J27" s="31">
        <v>0</v>
      </c>
      <c r="K27" s="31">
        <v>0</v>
      </c>
      <c r="L27" s="31">
        <v>172630</v>
      </c>
      <c r="M27" s="31">
        <v>1731199</v>
      </c>
      <c r="N27" s="31">
        <v>286105</v>
      </c>
      <c r="O27" s="31">
        <v>0</v>
      </c>
      <c r="P27" s="31">
        <v>0</v>
      </c>
      <c r="Q27" s="31">
        <v>0</v>
      </c>
      <c r="R27" s="1">
        <v>20</v>
      </c>
    </row>
    <row r="28" spans="1:18" x14ac:dyDescent="0.2">
      <c r="A28" s="1">
        <v>21</v>
      </c>
      <c r="B28" s="1" t="s">
        <v>447</v>
      </c>
      <c r="C28" s="31">
        <v>518879</v>
      </c>
      <c r="D28" s="31">
        <v>41753573</v>
      </c>
      <c r="E28" s="31">
        <v>3273719</v>
      </c>
      <c r="F28" s="31">
        <v>5352926</v>
      </c>
      <c r="G28" s="31">
        <v>0</v>
      </c>
      <c r="H28" s="31">
        <v>0</v>
      </c>
      <c r="I28" s="31">
        <v>0</v>
      </c>
      <c r="J28" s="31">
        <v>0</v>
      </c>
      <c r="K28" s="31">
        <v>0</v>
      </c>
      <c r="L28" s="31">
        <v>2332842</v>
      </c>
      <c r="M28" s="31">
        <v>44605294</v>
      </c>
      <c r="N28" s="31">
        <v>1200489</v>
      </c>
      <c r="O28" s="31">
        <v>292243</v>
      </c>
      <c r="P28" s="31">
        <v>4895</v>
      </c>
      <c r="Q28" s="31">
        <v>4976929</v>
      </c>
      <c r="R28" s="1">
        <v>21</v>
      </c>
    </row>
    <row r="29" spans="1:18" x14ac:dyDescent="0.2">
      <c r="A29" s="1">
        <v>22</v>
      </c>
      <c r="B29" s="1" t="s">
        <v>448</v>
      </c>
      <c r="C29" s="31">
        <v>55710</v>
      </c>
      <c r="D29" s="31">
        <v>2336884</v>
      </c>
      <c r="E29" s="31">
        <v>241011</v>
      </c>
      <c r="F29" s="31">
        <v>365054</v>
      </c>
      <c r="G29" s="31">
        <v>0</v>
      </c>
      <c r="H29" s="31">
        <v>0</v>
      </c>
      <c r="I29" s="31">
        <v>0</v>
      </c>
      <c r="J29" s="31">
        <v>0</v>
      </c>
      <c r="K29" s="31">
        <v>0</v>
      </c>
      <c r="L29" s="31">
        <v>191094</v>
      </c>
      <c r="M29" s="31">
        <v>2583688</v>
      </c>
      <c r="N29" s="31">
        <v>283186</v>
      </c>
      <c r="O29" s="31">
        <v>0</v>
      </c>
      <c r="P29" s="31">
        <v>0</v>
      </c>
      <c r="Q29" s="31">
        <v>5000</v>
      </c>
      <c r="R29" s="1">
        <v>22</v>
      </c>
    </row>
    <row r="30" spans="1:18" x14ac:dyDescent="0.2">
      <c r="A30" s="1">
        <v>23</v>
      </c>
      <c r="B30" s="1" t="s">
        <v>449</v>
      </c>
      <c r="C30" s="31">
        <v>31468</v>
      </c>
      <c r="D30" s="31">
        <v>888375</v>
      </c>
      <c r="E30" s="31">
        <v>195038</v>
      </c>
      <c r="F30" s="31">
        <v>230794</v>
      </c>
      <c r="G30" s="31">
        <v>0</v>
      </c>
      <c r="H30" s="31">
        <v>0</v>
      </c>
      <c r="I30" s="31">
        <v>0</v>
      </c>
      <c r="J30" s="31">
        <v>0</v>
      </c>
      <c r="K30" s="31">
        <v>0</v>
      </c>
      <c r="L30" s="31">
        <v>139180</v>
      </c>
      <c r="M30" s="31">
        <v>1059023</v>
      </c>
      <c r="N30" s="31">
        <v>228463</v>
      </c>
      <c r="O30" s="31">
        <v>0</v>
      </c>
      <c r="P30" s="31">
        <v>0</v>
      </c>
      <c r="Q30" s="31">
        <v>0</v>
      </c>
      <c r="R30" s="1">
        <v>23</v>
      </c>
    </row>
    <row r="31" spans="1:18" x14ac:dyDescent="0.2">
      <c r="A31" s="1">
        <v>24</v>
      </c>
      <c r="B31" s="1" t="s">
        <v>403</v>
      </c>
      <c r="C31" s="31">
        <v>556194</v>
      </c>
      <c r="D31" s="31">
        <v>5245318</v>
      </c>
      <c r="E31" s="31">
        <v>576058</v>
      </c>
      <c r="F31" s="31">
        <v>702804</v>
      </c>
      <c r="G31" s="31">
        <v>0</v>
      </c>
      <c r="H31" s="31">
        <v>0</v>
      </c>
      <c r="I31" s="31">
        <v>0</v>
      </c>
      <c r="J31" s="31">
        <v>0</v>
      </c>
      <c r="K31" s="31">
        <v>0</v>
      </c>
      <c r="L31" s="31">
        <v>412734</v>
      </c>
      <c r="M31" s="31">
        <v>6214246</v>
      </c>
      <c r="N31" s="31">
        <v>378404</v>
      </c>
      <c r="O31" s="31">
        <v>0</v>
      </c>
      <c r="P31" s="31">
        <v>0</v>
      </c>
      <c r="Q31" s="31">
        <v>0</v>
      </c>
      <c r="R31" s="1">
        <v>24</v>
      </c>
    </row>
    <row r="32" spans="1:18" x14ac:dyDescent="0.2">
      <c r="A32" s="1">
        <v>25</v>
      </c>
      <c r="B32" s="1" t="s">
        <v>450</v>
      </c>
      <c r="C32" s="31">
        <v>71019</v>
      </c>
      <c r="D32" s="31">
        <v>1446340</v>
      </c>
      <c r="E32" s="31">
        <v>265857</v>
      </c>
      <c r="F32" s="31">
        <v>312161</v>
      </c>
      <c r="G32" s="31">
        <v>0</v>
      </c>
      <c r="H32" s="31">
        <v>0</v>
      </c>
      <c r="I32" s="31">
        <v>0</v>
      </c>
      <c r="J32" s="31">
        <v>0</v>
      </c>
      <c r="K32" s="31">
        <v>0</v>
      </c>
      <c r="L32" s="31">
        <v>129861</v>
      </c>
      <c r="M32" s="31">
        <v>1647220</v>
      </c>
      <c r="N32" s="31">
        <v>270452</v>
      </c>
      <c r="O32" s="31">
        <v>0</v>
      </c>
      <c r="P32" s="31">
        <v>0</v>
      </c>
      <c r="Q32" s="31">
        <v>0</v>
      </c>
      <c r="R32" s="1">
        <v>25</v>
      </c>
    </row>
    <row r="33" spans="1:18" x14ac:dyDescent="0.2">
      <c r="A33" s="1">
        <v>26</v>
      </c>
      <c r="B33" s="1" t="s">
        <v>451</v>
      </c>
      <c r="C33" s="31">
        <v>107267</v>
      </c>
      <c r="D33" s="31">
        <v>535558</v>
      </c>
      <c r="E33" s="31">
        <v>402311</v>
      </c>
      <c r="F33" s="31">
        <v>404003</v>
      </c>
      <c r="G33" s="31">
        <v>0</v>
      </c>
      <c r="H33" s="31">
        <v>0</v>
      </c>
      <c r="I33" s="31">
        <v>0</v>
      </c>
      <c r="J33" s="31">
        <v>0</v>
      </c>
      <c r="K33" s="31">
        <v>0</v>
      </c>
      <c r="L33" s="31">
        <v>219785</v>
      </c>
      <c r="M33" s="31">
        <v>862610</v>
      </c>
      <c r="N33" s="31">
        <v>357071</v>
      </c>
      <c r="O33" s="31">
        <v>0</v>
      </c>
      <c r="P33" s="31">
        <v>1033549</v>
      </c>
      <c r="Q33" s="31">
        <v>2675</v>
      </c>
      <c r="R33" s="1">
        <v>26</v>
      </c>
    </row>
    <row r="34" spans="1:18" x14ac:dyDescent="0.2">
      <c r="A34" s="1">
        <v>27</v>
      </c>
      <c r="B34" s="1" t="s">
        <v>452</v>
      </c>
      <c r="C34" s="31">
        <v>126970</v>
      </c>
      <c r="D34" s="31">
        <v>4278813</v>
      </c>
      <c r="E34" s="31">
        <v>499345</v>
      </c>
      <c r="F34" s="31">
        <v>597737</v>
      </c>
      <c r="G34" s="31">
        <v>0</v>
      </c>
      <c r="H34" s="31">
        <v>0</v>
      </c>
      <c r="I34" s="31">
        <v>0</v>
      </c>
      <c r="J34" s="31">
        <v>0</v>
      </c>
      <c r="K34" s="31">
        <v>0</v>
      </c>
      <c r="L34" s="31">
        <v>231146</v>
      </c>
      <c r="M34" s="31">
        <v>4636929</v>
      </c>
      <c r="N34" s="31">
        <v>327561</v>
      </c>
      <c r="O34" s="31">
        <v>0</v>
      </c>
      <c r="P34" s="31">
        <v>0</v>
      </c>
      <c r="Q34" s="31">
        <v>0</v>
      </c>
      <c r="R34" s="1">
        <v>27</v>
      </c>
    </row>
    <row r="35" spans="1:18" x14ac:dyDescent="0.2">
      <c r="A35" s="1">
        <v>28</v>
      </c>
      <c r="B35" s="1" t="s">
        <v>453</v>
      </c>
      <c r="C35" s="31">
        <v>381311</v>
      </c>
      <c r="D35" s="31">
        <v>1406152</v>
      </c>
      <c r="E35" s="31">
        <v>305880</v>
      </c>
      <c r="F35" s="31">
        <v>250460</v>
      </c>
      <c r="G35" s="31">
        <v>0</v>
      </c>
      <c r="H35" s="31">
        <v>0</v>
      </c>
      <c r="I35" s="31">
        <v>0</v>
      </c>
      <c r="J35" s="31">
        <v>0</v>
      </c>
      <c r="K35" s="31">
        <v>0</v>
      </c>
      <c r="L35" s="31">
        <v>212431</v>
      </c>
      <c r="M35" s="31">
        <v>1999894</v>
      </c>
      <c r="N35" s="31">
        <v>254174</v>
      </c>
      <c r="O35" s="31">
        <v>3054</v>
      </c>
      <c r="P35" s="31">
        <v>0</v>
      </c>
      <c r="Q35" s="31">
        <v>0</v>
      </c>
      <c r="R35" s="1">
        <v>28</v>
      </c>
    </row>
    <row r="36" spans="1:18" x14ac:dyDescent="0.2">
      <c r="A36" s="1">
        <v>29</v>
      </c>
      <c r="B36" s="1" t="s">
        <v>362</v>
      </c>
      <c r="C36" s="31">
        <v>7440096</v>
      </c>
      <c r="D36" s="31">
        <v>180708327</v>
      </c>
      <c r="E36" s="31">
        <v>0</v>
      </c>
      <c r="F36" s="31">
        <v>0</v>
      </c>
      <c r="G36" s="31">
        <v>0</v>
      </c>
      <c r="H36" s="31">
        <v>0</v>
      </c>
      <c r="I36" s="31">
        <v>0</v>
      </c>
      <c r="J36" s="31">
        <v>0</v>
      </c>
      <c r="K36" s="31">
        <v>0</v>
      </c>
      <c r="L36" s="31">
        <v>7279979</v>
      </c>
      <c r="M36" s="31">
        <v>195428402</v>
      </c>
      <c r="N36" s="31">
        <v>3771392</v>
      </c>
      <c r="O36" s="31">
        <v>2384209</v>
      </c>
      <c r="P36" s="31">
        <v>0</v>
      </c>
      <c r="Q36" s="31">
        <v>5322890</v>
      </c>
      <c r="R36" s="1">
        <v>29</v>
      </c>
    </row>
    <row r="37" spans="1:18" x14ac:dyDescent="0.2">
      <c r="A37" s="1">
        <v>30</v>
      </c>
      <c r="B37" s="1" t="s">
        <v>454</v>
      </c>
      <c r="C37" s="31">
        <v>482377</v>
      </c>
      <c r="D37" s="31">
        <v>12120799</v>
      </c>
      <c r="E37" s="31">
        <v>1892637</v>
      </c>
      <c r="F37" s="31">
        <v>1643260</v>
      </c>
      <c r="G37" s="31">
        <v>0</v>
      </c>
      <c r="H37" s="31">
        <v>0</v>
      </c>
      <c r="I37" s="31">
        <v>0</v>
      </c>
      <c r="J37" s="31">
        <v>0</v>
      </c>
      <c r="K37" s="31">
        <v>0</v>
      </c>
      <c r="L37" s="31">
        <v>589261</v>
      </c>
      <c r="M37" s="31">
        <v>13192437</v>
      </c>
      <c r="N37" s="31">
        <v>537324</v>
      </c>
      <c r="O37" s="31">
        <v>8245</v>
      </c>
      <c r="P37" s="31">
        <v>1500</v>
      </c>
      <c r="Q37" s="31">
        <v>0</v>
      </c>
      <c r="R37" s="1">
        <v>30</v>
      </c>
    </row>
    <row r="38" spans="1:18" x14ac:dyDescent="0.2">
      <c r="A38" s="1">
        <v>31</v>
      </c>
      <c r="B38" s="1" t="s">
        <v>455</v>
      </c>
      <c r="C38" s="31">
        <v>126951</v>
      </c>
      <c r="D38" s="31">
        <v>1392082</v>
      </c>
      <c r="E38" s="31">
        <v>304812</v>
      </c>
      <c r="F38" s="31">
        <v>267137</v>
      </c>
      <c r="G38" s="31">
        <v>0</v>
      </c>
      <c r="H38" s="31">
        <v>0</v>
      </c>
      <c r="I38" s="31">
        <v>0</v>
      </c>
      <c r="J38" s="31">
        <v>0</v>
      </c>
      <c r="K38" s="31">
        <v>0</v>
      </c>
      <c r="L38" s="31">
        <v>206625</v>
      </c>
      <c r="M38" s="31">
        <v>1725658</v>
      </c>
      <c r="N38" s="31">
        <v>277328</v>
      </c>
      <c r="O38" s="31">
        <v>0</v>
      </c>
      <c r="P38" s="31">
        <v>0</v>
      </c>
      <c r="Q38" s="31">
        <v>0</v>
      </c>
      <c r="R38" s="1">
        <v>31</v>
      </c>
    </row>
    <row r="39" spans="1:18" x14ac:dyDescent="0.2">
      <c r="A39" s="1">
        <v>32</v>
      </c>
      <c r="B39" s="1" t="s">
        <v>456</v>
      </c>
      <c r="C39" s="31">
        <v>139253</v>
      </c>
      <c r="D39" s="31">
        <v>2501424</v>
      </c>
      <c r="E39" s="31">
        <v>412919</v>
      </c>
      <c r="F39" s="31">
        <v>488182</v>
      </c>
      <c r="G39" s="31">
        <v>0</v>
      </c>
      <c r="H39" s="31">
        <v>0</v>
      </c>
      <c r="I39" s="31">
        <v>0</v>
      </c>
      <c r="J39" s="31">
        <v>0</v>
      </c>
      <c r="K39" s="31">
        <v>0</v>
      </c>
      <c r="L39" s="31">
        <v>274170</v>
      </c>
      <c r="M39" s="31">
        <v>2914847</v>
      </c>
      <c r="N39" s="31">
        <v>366465</v>
      </c>
      <c r="O39" s="31">
        <v>0</v>
      </c>
      <c r="P39" s="31">
        <v>0</v>
      </c>
      <c r="Q39" s="31">
        <v>0</v>
      </c>
      <c r="R39" s="1">
        <v>32</v>
      </c>
    </row>
    <row r="40" spans="1:18" x14ac:dyDescent="0.2">
      <c r="A40" s="1">
        <v>33</v>
      </c>
      <c r="B40" s="1" t="s">
        <v>364</v>
      </c>
      <c r="C40" s="31">
        <v>557018</v>
      </c>
      <c r="D40" s="31">
        <v>4409383</v>
      </c>
      <c r="E40" s="31">
        <v>680134</v>
      </c>
      <c r="F40" s="31">
        <v>608278</v>
      </c>
      <c r="G40" s="31">
        <v>0</v>
      </c>
      <c r="H40" s="31">
        <v>0</v>
      </c>
      <c r="I40" s="31">
        <v>0</v>
      </c>
      <c r="J40" s="31">
        <v>0</v>
      </c>
      <c r="K40" s="31">
        <v>0</v>
      </c>
      <c r="L40" s="31">
        <v>344893</v>
      </c>
      <c r="M40" s="31">
        <v>5311294</v>
      </c>
      <c r="N40" s="31">
        <v>483084</v>
      </c>
      <c r="O40" s="31">
        <v>0</v>
      </c>
      <c r="P40" s="31">
        <v>0</v>
      </c>
      <c r="Q40" s="31">
        <v>0</v>
      </c>
      <c r="R40" s="1">
        <v>33</v>
      </c>
    </row>
    <row r="41" spans="1:18" x14ac:dyDescent="0.2">
      <c r="A41" s="1">
        <v>34</v>
      </c>
      <c r="B41" s="1" t="s">
        <v>457</v>
      </c>
      <c r="C41" s="31">
        <v>347211</v>
      </c>
      <c r="D41" s="31">
        <v>11499980</v>
      </c>
      <c r="E41" s="31">
        <v>1778079</v>
      </c>
      <c r="F41" s="31">
        <v>1726299</v>
      </c>
      <c r="G41" s="31">
        <v>0</v>
      </c>
      <c r="H41" s="31">
        <v>0</v>
      </c>
      <c r="I41" s="31">
        <v>0</v>
      </c>
      <c r="J41" s="31">
        <v>0</v>
      </c>
      <c r="K41" s="31">
        <v>0</v>
      </c>
      <c r="L41" s="31">
        <v>276890</v>
      </c>
      <c r="M41" s="31">
        <v>12124081</v>
      </c>
      <c r="N41" s="31">
        <v>552074</v>
      </c>
      <c r="O41" s="31">
        <v>0</v>
      </c>
      <c r="P41" s="31">
        <v>0</v>
      </c>
      <c r="Q41" s="31">
        <v>0</v>
      </c>
      <c r="R41" s="1">
        <v>34</v>
      </c>
    </row>
    <row r="42" spans="1:18" x14ac:dyDescent="0.2">
      <c r="A42" s="1">
        <v>35</v>
      </c>
      <c r="B42" s="1" t="s">
        <v>458</v>
      </c>
      <c r="C42" s="31">
        <v>134913</v>
      </c>
      <c r="D42" s="31">
        <v>1630445</v>
      </c>
      <c r="E42" s="31">
        <v>347715</v>
      </c>
      <c r="F42" s="31">
        <v>549381</v>
      </c>
      <c r="G42" s="31">
        <v>0</v>
      </c>
      <c r="H42" s="31">
        <v>0</v>
      </c>
      <c r="I42" s="31">
        <v>0</v>
      </c>
      <c r="J42" s="31">
        <v>0</v>
      </c>
      <c r="K42" s="31">
        <v>0</v>
      </c>
      <c r="L42" s="31">
        <v>235993</v>
      </c>
      <c r="M42" s="31">
        <v>2001351</v>
      </c>
      <c r="N42" s="31">
        <v>348736</v>
      </c>
      <c r="O42" s="31">
        <v>395506</v>
      </c>
      <c r="P42" s="31">
        <v>0</v>
      </c>
      <c r="Q42" s="31">
        <v>2683</v>
      </c>
      <c r="R42" s="1">
        <v>35</v>
      </c>
    </row>
    <row r="43" spans="1:18" x14ac:dyDescent="0.2">
      <c r="A43" s="1">
        <v>36</v>
      </c>
      <c r="B43" s="1" t="s">
        <v>459</v>
      </c>
      <c r="C43" s="31">
        <v>174099</v>
      </c>
      <c r="D43" s="31">
        <v>6639696</v>
      </c>
      <c r="E43" s="31">
        <v>585511</v>
      </c>
      <c r="F43" s="31">
        <v>766760</v>
      </c>
      <c r="G43" s="31">
        <v>0</v>
      </c>
      <c r="H43" s="31">
        <v>0</v>
      </c>
      <c r="I43" s="31">
        <v>0</v>
      </c>
      <c r="J43" s="31">
        <v>0</v>
      </c>
      <c r="K43" s="31">
        <v>0</v>
      </c>
      <c r="L43" s="31">
        <v>357434</v>
      </c>
      <c r="M43" s="31">
        <v>7171229</v>
      </c>
      <c r="N43" s="31">
        <v>381694</v>
      </c>
      <c r="O43" s="31">
        <v>0</v>
      </c>
      <c r="P43" s="31">
        <v>0</v>
      </c>
      <c r="Q43" s="31">
        <v>64934</v>
      </c>
      <c r="R43" s="1">
        <v>36</v>
      </c>
    </row>
    <row r="44" spans="1:18" x14ac:dyDescent="0.2">
      <c r="A44" s="1">
        <v>37</v>
      </c>
      <c r="B44" s="1" t="s">
        <v>460</v>
      </c>
      <c r="C44" s="31">
        <v>259108</v>
      </c>
      <c r="D44" s="31">
        <v>5518344</v>
      </c>
      <c r="E44" s="31">
        <v>530406</v>
      </c>
      <c r="F44" s="31">
        <v>650309</v>
      </c>
      <c r="G44" s="31">
        <v>19041</v>
      </c>
      <c r="H44" s="31">
        <v>0</v>
      </c>
      <c r="I44" s="31">
        <v>137</v>
      </c>
      <c r="J44" s="31">
        <v>0</v>
      </c>
      <c r="K44" s="31">
        <v>51952</v>
      </c>
      <c r="L44" s="31">
        <v>254519</v>
      </c>
      <c r="M44" s="31">
        <v>6031971</v>
      </c>
      <c r="N44" s="31">
        <v>732803</v>
      </c>
      <c r="O44" s="31">
        <v>414348</v>
      </c>
      <c r="P44" s="31">
        <v>0</v>
      </c>
      <c r="Q44" s="31">
        <v>0</v>
      </c>
      <c r="R44" s="1">
        <v>37</v>
      </c>
    </row>
    <row r="45" spans="1:18" x14ac:dyDescent="0.2">
      <c r="A45" s="1">
        <v>38</v>
      </c>
      <c r="B45" s="1" t="s">
        <v>461</v>
      </c>
      <c r="C45" s="31">
        <v>67593</v>
      </c>
      <c r="D45" s="31">
        <v>1894260</v>
      </c>
      <c r="E45" s="31">
        <v>267376</v>
      </c>
      <c r="F45" s="31">
        <v>306969</v>
      </c>
      <c r="G45" s="31">
        <v>0</v>
      </c>
      <c r="H45" s="31">
        <v>0</v>
      </c>
      <c r="I45" s="31">
        <v>0</v>
      </c>
      <c r="J45" s="31">
        <v>0</v>
      </c>
      <c r="K45" s="31">
        <v>0</v>
      </c>
      <c r="L45" s="31">
        <v>192340</v>
      </c>
      <c r="M45" s="31">
        <v>2154193</v>
      </c>
      <c r="N45" s="31">
        <v>274235</v>
      </c>
      <c r="O45" s="31">
        <v>0</v>
      </c>
      <c r="P45" s="31">
        <v>0</v>
      </c>
      <c r="Q45" s="31">
        <v>43149</v>
      </c>
      <c r="R45" s="1">
        <v>38</v>
      </c>
    </row>
    <row r="46" spans="1:18" x14ac:dyDescent="0.2">
      <c r="A46" s="1">
        <v>39</v>
      </c>
      <c r="B46" s="1" t="s">
        <v>462</v>
      </c>
      <c r="C46" s="31">
        <v>517613</v>
      </c>
      <c r="D46" s="31">
        <v>1736311</v>
      </c>
      <c r="E46" s="31">
        <v>288091</v>
      </c>
      <c r="F46" s="31">
        <v>433901</v>
      </c>
      <c r="G46" s="31">
        <v>0</v>
      </c>
      <c r="H46" s="31">
        <v>0</v>
      </c>
      <c r="I46" s="31">
        <v>0</v>
      </c>
      <c r="J46" s="31">
        <v>0</v>
      </c>
      <c r="K46" s="31">
        <v>0</v>
      </c>
      <c r="L46" s="31">
        <v>233054</v>
      </c>
      <c r="M46" s="31">
        <v>2486978</v>
      </c>
      <c r="N46" s="31">
        <v>285130</v>
      </c>
      <c r="O46" s="31">
        <v>714</v>
      </c>
      <c r="P46" s="31">
        <v>0</v>
      </c>
      <c r="Q46" s="31">
        <v>51158</v>
      </c>
      <c r="R46" s="1">
        <v>39</v>
      </c>
    </row>
    <row r="47" spans="1:18" x14ac:dyDescent="0.2">
      <c r="A47" s="1">
        <v>40</v>
      </c>
      <c r="B47" s="1" t="s">
        <v>463</v>
      </c>
      <c r="C47" s="97">
        <v>0</v>
      </c>
      <c r="D47" s="97">
        <v>0</v>
      </c>
      <c r="E47" s="97">
        <v>0</v>
      </c>
      <c r="F47" s="97">
        <v>0</v>
      </c>
      <c r="G47" s="97">
        <v>0</v>
      </c>
      <c r="H47" s="97">
        <v>0</v>
      </c>
      <c r="I47" s="97">
        <v>0</v>
      </c>
      <c r="J47" s="97">
        <v>0</v>
      </c>
      <c r="K47" s="97">
        <v>0</v>
      </c>
      <c r="L47" s="97">
        <v>0</v>
      </c>
      <c r="M47" s="31">
        <v>0</v>
      </c>
      <c r="N47" s="97">
        <v>0</v>
      </c>
      <c r="O47" s="97">
        <v>0</v>
      </c>
      <c r="P47" s="97">
        <v>0</v>
      </c>
      <c r="Q47" s="97">
        <v>0</v>
      </c>
      <c r="R47" s="1">
        <v>40</v>
      </c>
    </row>
    <row r="48" spans="1:18" x14ac:dyDescent="0.2">
      <c r="A48" s="1">
        <v>41</v>
      </c>
      <c r="B48" s="1" t="s">
        <v>464</v>
      </c>
      <c r="C48" s="31">
        <v>220572</v>
      </c>
      <c r="D48" s="31">
        <v>2302758</v>
      </c>
      <c r="E48" s="31">
        <v>425648</v>
      </c>
      <c r="F48" s="31">
        <v>502124</v>
      </c>
      <c r="G48" s="31">
        <v>0</v>
      </c>
      <c r="H48" s="31">
        <v>0</v>
      </c>
      <c r="I48" s="31">
        <v>0</v>
      </c>
      <c r="J48" s="31">
        <v>0</v>
      </c>
      <c r="K48" s="31">
        <v>0</v>
      </c>
      <c r="L48" s="31">
        <v>318785</v>
      </c>
      <c r="M48" s="31">
        <v>2842115</v>
      </c>
      <c r="N48" s="31">
        <v>369105</v>
      </c>
      <c r="O48" s="31">
        <v>64629</v>
      </c>
      <c r="P48" s="31">
        <v>0</v>
      </c>
      <c r="Q48" s="31">
        <v>8002</v>
      </c>
      <c r="R48" s="1">
        <v>41</v>
      </c>
    </row>
    <row r="49" spans="1:18" x14ac:dyDescent="0.2">
      <c r="A49" s="1">
        <v>42</v>
      </c>
      <c r="B49" s="1" t="s">
        <v>465</v>
      </c>
      <c r="C49" s="31">
        <v>656478</v>
      </c>
      <c r="D49" s="31">
        <v>11286106</v>
      </c>
      <c r="E49" s="31">
        <v>1850341</v>
      </c>
      <c r="F49" s="31">
        <v>1408648</v>
      </c>
      <c r="G49" s="31">
        <v>0</v>
      </c>
      <c r="H49" s="31">
        <v>0</v>
      </c>
      <c r="I49" s="31">
        <v>0</v>
      </c>
      <c r="J49" s="31">
        <v>0</v>
      </c>
      <c r="K49" s="31">
        <v>0</v>
      </c>
      <c r="L49" s="31">
        <v>913073</v>
      </c>
      <c r="M49" s="31">
        <v>12855657</v>
      </c>
      <c r="N49" s="31">
        <v>624604</v>
      </c>
      <c r="O49" s="31">
        <v>0</v>
      </c>
      <c r="P49" s="31">
        <v>0</v>
      </c>
      <c r="Q49" s="31">
        <v>0</v>
      </c>
      <c r="R49" s="1">
        <v>42</v>
      </c>
    </row>
    <row r="50" spans="1:18" x14ac:dyDescent="0.2">
      <c r="A50" s="1">
        <v>43</v>
      </c>
      <c r="B50" s="1" t="s">
        <v>466</v>
      </c>
      <c r="C50" s="31">
        <v>1266730</v>
      </c>
      <c r="D50" s="31">
        <v>40527349</v>
      </c>
      <c r="E50" s="31">
        <v>0</v>
      </c>
      <c r="F50" s="31">
        <v>0</v>
      </c>
      <c r="G50" s="31">
        <v>0</v>
      </c>
      <c r="H50" s="31">
        <v>0</v>
      </c>
      <c r="I50" s="31">
        <v>0</v>
      </c>
      <c r="J50" s="31">
        <v>0</v>
      </c>
      <c r="K50" s="31">
        <v>0</v>
      </c>
      <c r="L50" s="31">
        <v>1842114</v>
      </c>
      <c r="M50" s="31">
        <v>43636193</v>
      </c>
      <c r="N50" s="31">
        <v>1130270</v>
      </c>
      <c r="O50" s="31">
        <v>0</v>
      </c>
      <c r="P50" s="31">
        <v>0</v>
      </c>
      <c r="Q50" s="31">
        <v>1061712</v>
      </c>
      <c r="R50" s="1">
        <v>43</v>
      </c>
    </row>
    <row r="51" spans="1:18" x14ac:dyDescent="0.2">
      <c r="A51" s="1">
        <v>44</v>
      </c>
      <c r="B51" s="1" t="s">
        <v>467</v>
      </c>
      <c r="C51" s="31">
        <v>304923</v>
      </c>
      <c r="D51" s="31">
        <v>2795300</v>
      </c>
      <c r="E51" s="31">
        <v>574078</v>
      </c>
      <c r="F51" s="31">
        <v>550819</v>
      </c>
      <c r="G51" s="31">
        <v>0</v>
      </c>
      <c r="H51" s="31">
        <v>0</v>
      </c>
      <c r="I51" s="31">
        <v>0</v>
      </c>
      <c r="J51" s="31">
        <v>0</v>
      </c>
      <c r="K51" s="31">
        <v>0</v>
      </c>
      <c r="L51" s="31">
        <v>342069</v>
      </c>
      <c r="M51" s="31">
        <v>3442292</v>
      </c>
      <c r="N51" s="31">
        <v>487588</v>
      </c>
      <c r="O51" s="31">
        <v>3884</v>
      </c>
      <c r="P51" s="31">
        <v>177660</v>
      </c>
      <c r="Q51" s="31">
        <v>21604</v>
      </c>
      <c r="R51" s="1">
        <v>44</v>
      </c>
    </row>
    <row r="52" spans="1:18" x14ac:dyDescent="0.2">
      <c r="A52" s="1">
        <v>45</v>
      </c>
      <c r="B52" s="1" t="s">
        <v>468</v>
      </c>
      <c r="C52" s="31">
        <v>35455</v>
      </c>
      <c r="D52" s="31">
        <v>720025</v>
      </c>
      <c r="E52" s="31">
        <v>182480</v>
      </c>
      <c r="F52" s="31">
        <v>190015</v>
      </c>
      <c r="G52" s="31">
        <v>0</v>
      </c>
      <c r="H52" s="31">
        <v>0</v>
      </c>
      <c r="I52" s="31">
        <v>0</v>
      </c>
      <c r="J52" s="31">
        <v>0</v>
      </c>
      <c r="K52" s="31">
        <v>0</v>
      </c>
      <c r="L52" s="31">
        <v>153457</v>
      </c>
      <c r="M52" s="31">
        <v>908937</v>
      </c>
      <c r="N52" s="31">
        <v>237011</v>
      </c>
      <c r="O52" s="31">
        <v>22607</v>
      </c>
      <c r="P52" s="31">
        <v>0</v>
      </c>
      <c r="Q52" s="31">
        <v>46</v>
      </c>
      <c r="R52" s="1">
        <v>45</v>
      </c>
    </row>
    <row r="53" spans="1:18" x14ac:dyDescent="0.2">
      <c r="A53" s="1">
        <v>46</v>
      </c>
      <c r="B53" s="1" t="s">
        <v>469</v>
      </c>
      <c r="C53" s="31">
        <v>359172</v>
      </c>
      <c r="D53" s="31">
        <v>4982643</v>
      </c>
      <c r="E53" s="31">
        <v>744571</v>
      </c>
      <c r="F53" s="31">
        <v>881802</v>
      </c>
      <c r="G53" s="31">
        <v>0</v>
      </c>
      <c r="H53" s="31">
        <v>0</v>
      </c>
      <c r="I53" s="31">
        <v>0</v>
      </c>
      <c r="J53" s="31">
        <v>0</v>
      </c>
      <c r="K53" s="31">
        <v>0</v>
      </c>
      <c r="L53" s="31">
        <v>429111</v>
      </c>
      <c r="M53" s="31">
        <v>5770926</v>
      </c>
      <c r="N53" s="31">
        <v>396730</v>
      </c>
      <c r="O53" s="31">
        <v>0</v>
      </c>
      <c r="P53" s="31">
        <v>0</v>
      </c>
      <c r="Q53" s="31">
        <v>259327</v>
      </c>
      <c r="R53" s="1">
        <v>46</v>
      </c>
    </row>
    <row r="54" spans="1:18" x14ac:dyDescent="0.2">
      <c r="A54" s="1">
        <v>47</v>
      </c>
      <c r="B54" s="1" t="s">
        <v>470</v>
      </c>
      <c r="C54" s="31">
        <v>181084</v>
      </c>
      <c r="D54" s="31">
        <v>9619572</v>
      </c>
      <c r="E54" s="31">
        <v>1153026</v>
      </c>
      <c r="F54" s="31">
        <v>2222068</v>
      </c>
      <c r="G54" s="31">
        <v>0</v>
      </c>
      <c r="H54" s="31">
        <v>0</v>
      </c>
      <c r="I54" s="31">
        <v>0</v>
      </c>
      <c r="J54" s="31">
        <v>0</v>
      </c>
      <c r="K54" s="31">
        <v>0</v>
      </c>
      <c r="L54" s="31">
        <v>749904</v>
      </c>
      <c r="M54" s="31">
        <v>10550560</v>
      </c>
      <c r="N54" s="31">
        <v>661107</v>
      </c>
      <c r="O54" s="31">
        <v>0</v>
      </c>
      <c r="P54" s="31">
        <v>24994</v>
      </c>
      <c r="Q54" s="31">
        <v>71199</v>
      </c>
      <c r="R54" s="1">
        <v>47</v>
      </c>
    </row>
    <row r="55" spans="1:18" x14ac:dyDescent="0.2">
      <c r="A55" s="1">
        <v>48</v>
      </c>
      <c r="B55" s="1" t="s">
        <v>471</v>
      </c>
      <c r="C55" s="31">
        <v>72279</v>
      </c>
      <c r="D55" s="31">
        <v>1579533</v>
      </c>
      <c r="E55" s="31">
        <v>207563</v>
      </c>
      <c r="F55" s="31">
        <v>255324</v>
      </c>
      <c r="G55" s="31">
        <v>0</v>
      </c>
      <c r="H55" s="31">
        <v>0</v>
      </c>
      <c r="I55" s="31">
        <v>0</v>
      </c>
      <c r="J55" s="31">
        <v>0</v>
      </c>
      <c r="K55" s="31">
        <v>0</v>
      </c>
      <c r="L55" s="31">
        <v>147624</v>
      </c>
      <c r="M55" s="31">
        <v>1799436</v>
      </c>
      <c r="N55" s="31">
        <v>250709</v>
      </c>
      <c r="O55" s="31">
        <v>0</v>
      </c>
      <c r="P55" s="31">
        <v>0</v>
      </c>
      <c r="Q55" s="31">
        <v>0</v>
      </c>
      <c r="R55" s="1">
        <v>48</v>
      </c>
    </row>
    <row r="56" spans="1:18" x14ac:dyDescent="0.2">
      <c r="A56" s="1">
        <v>49</v>
      </c>
      <c r="B56" s="1" t="s">
        <v>472</v>
      </c>
      <c r="C56" s="31">
        <v>133989</v>
      </c>
      <c r="D56" s="31">
        <v>4229043</v>
      </c>
      <c r="E56" s="31">
        <v>551985</v>
      </c>
      <c r="F56" s="31">
        <v>410605</v>
      </c>
      <c r="G56" s="31">
        <v>0</v>
      </c>
      <c r="H56" s="31">
        <v>0</v>
      </c>
      <c r="I56" s="31">
        <v>0</v>
      </c>
      <c r="J56" s="31">
        <v>0</v>
      </c>
      <c r="K56" s="31">
        <v>0</v>
      </c>
      <c r="L56" s="31">
        <v>261665</v>
      </c>
      <c r="M56" s="31">
        <v>4624697</v>
      </c>
      <c r="N56" s="31">
        <v>285584</v>
      </c>
      <c r="O56" s="31">
        <v>42130</v>
      </c>
      <c r="P56" s="31">
        <v>0</v>
      </c>
      <c r="Q56" s="31">
        <v>0</v>
      </c>
      <c r="R56" s="1">
        <v>49</v>
      </c>
    </row>
    <row r="57" spans="1:18" x14ac:dyDescent="0.2">
      <c r="A57" s="1">
        <v>50</v>
      </c>
      <c r="B57" s="1" t="s">
        <v>473</v>
      </c>
      <c r="C57" s="97">
        <v>80760</v>
      </c>
      <c r="D57" s="31">
        <v>2344880</v>
      </c>
      <c r="E57" s="97">
        <v>321575</v>
      </c>
      <c r="F57" s="97">
        <v>357944</v>
      </c>
      <c r="G57" s="97">
        <v>0</v>
      </c>
      <c r="H57" s="97">
        <v>0</v>
      </c>
      <c r="I57" s="97">
        <v>0</v>
      </c>
      <c r="J57" s="97">
        <v>0</v>
      </c>
      <c r="K57" s="97">
        <v>0</v>
      </c>
      <c r="L57" s="97">
        <v>213365</v>
      </c>
      <c r="M57" s="31">
        <v>2639005</v>
      </c>
      <c r="N57" s="97">
        <v>295420</v>
      </c>
      <c r="O57" s="97">
        <v>4829</v>
      </c>
      <c r="P57" s="97">
        <v>0</v>
      </c>
      <c r="Q57" s="97">
        <v>0</v>
      </c>
      <c r="R57" s="1">
        <v>50</v>
      </c>
    </row>
    <row r="58" spans="1:18" x14ac:dyDescent="0.2">
      <c r="A58" s="1">
        <v>51</v>
      </c>
      <c r="B58" s="1" t="s">
        <v>474</v>
      </c>
      <c r="C58" s="31">
        <v>46495</v>
      </c>
      <c r="D58" s="31">
        <v>1301439</v>
      </c>
      <c r="E58" s="31">
        <v>305385</v>
      </c>
      <c r="F58" s="31">
        <v>353850</v>
      </c>
      <c r="G58" s="31">
        <v>0</v>
      </c>
      <c r="H58" s="31">
        <v>0</v>
      </c>
      <c r="I58" s="31">
        <v>0</v>
      </c>
      <c r="J58" s="31">
        <v>0</v>
      </c>
      <c r="K58" s="31">
        <v>0</v>
      </c>
      <c r="L58" s="31">
        <v>241651</v>
      </c>
      <c r="M58" s="31">
        <v>1589585</v>
      </c>
      <c r="N58" s="31">
        <v>267956</v>
      </c>
      <c r="O58" s="31">
        <v>0</v>
      </c>
      <c r="P58" s="31">
        <v>443335</v>
      </c>
      <c r="Q58" s="31">
        <v>0</v>
      </c>
      <c r="R58" s="1">
        <v>51</v>
      </c>
    </row>
    <row r="59" spans="1:18" x14ac:dyDescent="0.2">
      <c r="A59" s="1">
        <v>52</v>
      </c>
      <c r="B59" s="1" t="s">
        <v>475</v>
      </c>
      <c r="C59" s="31">
        <v>0</v>
      </c>
      <c r="D59" s="31">
        <v>0</v>
      </c>
      <c r="E59" s="31">
        <v>0</v>
      </c>
      <c r="F59" s="31">
        <v>0</v>
      </c>
      <c r="G59" s="31">
        <v>0</v>
      </c>
      <c r="H59" s="31">
        <v>0</v>
      </c>
      <c r="I59" s="31">
        <v>0</v>
      </c>
      <c r="J59" s="31">
        <v>0</v>
      </c>
      <c r="K59" s="31">
        <v>0</v>
      </c>
      <c r="L59" s="31">
        <v>0</v>
      </c>
      <c r="M59" s="31">
        <v>0</v>
      </c>
      <c r="N59" s="31">
        <v>0</v>
      </c>
      <c r="O59" s="31">
        <v>0</v>
      </c>
      <c r="P59" s="31">
        <v>0</v>
      </c>
      <c r="Q59" s="31">
        <v>0</v>
      </c>
      <c r="R59" s="1">
        <v>52</v>
      </c>
    </row>
    <row r="60" spans="1:18" x14ac:dyDescent="0.2">
      <c r="A60" s="1">
        <v>53</v>
      </c>
      <c r="B60" s="1" t="s">
        <v>476</v>
      </c>
      <c r="C60" s="31">
        <v>5428286</v>
      </c>
      <c r="D60" s="31">
        <v>73242783</v>
      </c>
      <c r="E60" s="31">
        <v>10918735</v>
      </c>
      <c r="F60" s="31">
        <v>6989428</v>
      </c>
      <c r="G60" s="31">
        <v>0</v>
      </c>
      <c r="H60" s="31">
        <v>0</v>
      </c>
      <c r="I60" s="31">
        <v>0</v>
      </c>
      <c r="J60" s="31">
        <v>0</v>
      </c>
      <c r="K60" s="31">
        <v>0</v>
      </c>
      <c r="L60" s="31">
        <v>2684408</v>
      </c>
      <c r="M60" s="31">
        <v>81355477</v>
      </c>
      <c r="N60" s="31">
        <v>1333060</v>
      </c>
      <c r="O60" s="31">
        <v>2923907</v>
      </c>
      <c r="P60" s="31">
        <v>17884632</v>
      </c>
      <c r="Q60" s="31">
        <v>1075145</v>
      </c>
      <c r="R60" s="1">
        <v>53</v>
      </c>
    </row>
    <row r="61" spans="1:18" x14ac:dyDescent="0.2">
      <c r="A61" s="1">
        <v>54</v>
      </c>
      <c r="B61" s="1" t="s">
        <v>477</v>
      </c>
      <c r="C61" s="31">
        <v>157261</v>
      </c>
      <c r="D61" s="31">
        <v>3818360</v>
      </c>
      <c r="E61" s="31">
        <v>445703</v>
      </c>
      <c r="F61" s="31">
        <v>465654</v>
      </c>
      <c r="G61" s="31">
        <v>0</v>
      </c>
      <c r="H61" s="31">
        <v>0</v>
      </c>
      <c r="I61" s="31">
        <v>0</v>
      </c>
      <c r="J61" s="31">
        <v>0</v>
      </c>
      <c r="K61" s="31">
        <v>0</v>
      </c>
      <c r="L61" s="31">
        <v>261870</v>
      </c>
      <c r="M61" s="31">
        <v>4237491</v>
      </c>
      <c r="N61" s="31">
        <v>357645</v>
      </c>
      <c r="O61" s="31">
        <v>1323</v>
      </c>
      <c r="P61" s="31">
        <v>0</v>
      </c>
      <c r="Q61" s="31">
        <v>2220</v>
      </c>
      <c r="R61" s="1">
        <v>54</v>
      </c>
    </row>
    <row r="62" spans="1:18" x14ac:dyDescent="0.2">
      <c r="A62" s="1">
        <v>55</v>
      </c>
      <c r="B62" s="1" t="s">
        <v>478</v>
      </c>
      <c r="C62" s="31">
        <v>51797</v>
      </c>
      <c r="D62" s="31">
        <v>1061209</v>
      </c>
      <c r="E62" s="31">
        <v>227160</v>
      </c>
      <c r="F62" s="31">
        <v>226921</v>
      </c>
      <c r="G62" s="31">
        <v>0</v>
      </c>
      <c r="H62" s="31">
        <v>0</v>
      </c>
      <c r="I62" s="31">
        <v>0</v>
      </c>
      <c r="J62" s="31">
        <v>0</v>
      </c>
      <c r="K62" s="31">
        <v>0</v>
      </c>
      <c r="L62" s="31">
        <v>179159</v>
      </c>
      <c r="M62" s="31">
        <v>1292165</v>
      </c>
      <c r="N62" s="31">
        <v>267947</v>
      </c>
      <c r="O62" s="31">
        <v>0</v>
      </c>
      <c r="P62" s="31">
        <v>0</v>
      </c>
      <c r="Q62" s="31">
        <v>2520</v>
      </c>
      <c r="R62" s="1">
        <v>55</v>
      </c>
    </row>
    <row r="63" spans="1:18" x14ac:dyDescent="0.2">
      <c r="A63" s="1">
        <v>56</v>
      </c>
      <c r="B63" s="1" t="s">
        <v>479</v>
      </c>
      <c r="C63" s="31">
        <v>57897</v>
      </c>
      <c r="D63" s="31">
        <v>2222928</v>
      </c>
      <c r="E63" s="31">
        <v>273513</v>
      </c>
      <c r="F63" s="31">
        <v>298055</v>
      </c>
      <c r="G63" s="31">
        <v>0</v>
      </c>
      <c r="H63" s="31">
        <v>0</v>
      </c>
      <c r="I63" s="31">
        <v>0</v>
      </c>
      <c r="J63" s="31">
        <v>0</v>
      </c>
      <c r="K63" s="31">
        <v>0</v>
      </c>
      <c r="L63" s="31">
        <v>184637</v>
      </c>
      <c r="M63" s="31">
        <v>2465462</v>
      </c>
      <c r="N63" s="31">
        <v>276326</v>
      </c>
      <c r="O63" s="31">
        <v>0</v>
      </c>
      <c r="P63" s="31">
        <v>0</v>
      </c>
      <c r="Q63" s="31">
        <v>13062</v>
      </c>
      <c r="R63" s="1">
        <v>56</v>
      </c>
    </row>
    <row r="64" spans="1:18" x14ac:dyDescent="0.2">
      <c r="A64" s="1">
        <v>57</v>
      </c>
      <c r="B64" s="1" t="s">
        <v>480</v>
      </c>
      <c r="C64" s="31">
        <v>365624</v>
      </c>
      <c r="D64" s="31">
        <v>1746795</v>
      </c>
      <c r="E64" s="31">
        <v>305163</v>
      </c>
      <c r="F64" s="31">
        <v>344658</v>
      </c>
      <c r="G64" s="31">
        <v>0</v>
      </c>
      <c r="H64" s="31">
        <v>0</v>
      </c>
      <c r="I64" s="31">
        <v>0</v>
      </c>
      <c r="J64" s="31">
        <v>0</v>
      </c>
      <c r="K64" s="31">
        <v>0</v>
      </c>
      <c r="L64" s="31">
        <v>170159</v>
      </c>
      <c r="M64" s="31">
        <v>2282578</v>
      </c>
      <c r="N64" s="31">
        <v>415514</v>
      </c>
      <c r="O64" s="31">
        <v>21355</v>
      </c>
      <c r="P64" s="31">
        <v>305966</v>
      </c>
      <c r="Q64" s="31">
        <v>0</v>
      </c>
      <c r="R64" s="1">
        <v>57</v>
      </c>
    </row>
    <row r="65" spans="1:18" x14ac:dyDescent="0.2">
      <c r="A65" s="1">
        <v>58</v>
      </c>
      <c r="B65" s="1" t="s">
        <v>481</v>
      </c>
      <c r="C65" s="31">
        <v>235801</v>
      </c>
      <c r="D65" s="31">
        <v>3564432</v>
      </c>
      <c r="E65" s="31">
        <v>773222</v>
      </c>
      <c r="F65" s="31">
        <v>695987</v>
      </c>
      <c r="G65" s="31">
        <v>0</v>
      </c>
      <c r="H65" s="31">
        <v>0</v>
      </c>
      <c r="I65" s="31">
        <v>0</v>
      </c>
      <c r="J65" s="31">
        <v>0</v>
      </c>
      <c r="K65" s="31">
        <v>0</v>
      </c>
      <c r="L65" s="31">
        <v>236797</v>
      </c>
      <c r="M65" s="31">
        <v>4037030</v>
      </c>
      <c r="N65" s="31">
        <v>350116</v>
      </c>
      <c r="O65" s="31">
        <v>7129</v>
      </c>
      <c r="P65" s="31">
        <v>0</v>
      </c>
      <c r="Q65" s="31">
        <v>381</v>
      </c>
      <c r="R65" s="1">
        <v>58</v>
      </c>
    </row>
    <row r="66" spans="1:18" x14ac:dyDescent="0.2">
      <c r="A66" s="1">
        <v>59</v>
      </c>
      <c r="B66" s="1" t="s">
        <v>482</v>
      </c>
      <c r="C66" s="31">
        <v>106880</v>
      </c>
      <c r="D66" s="31">
        <v>2170616</v>
      </c>
      <c r="E66" s="31">
        <v>259693</v>
      </c>
      <c r="F66" s="31">
        <v>302361</v>
      </c>
      <c r="G66" s="31">
        <v>0</v>
      </c>
      <c r="H66" s="31">
        <v>0</v>
      </c>
      <c r="I66" s="31">
        <v>0</v>
      </c>
      <c r="J66" s="31">
        <v>0</v>
      </c>
      <c r="K66" s="31">
        <v>0</v>
      </c>
      <c r="L66" s="31">
        <v>209779</v>
      </c>
      <c r="M66" s="31">
        <v>2487275</v>
      </c>
      <c r="N66" s="31">
        <v>257855</v>
      </c>
      <c r="O66" s="31">
        <v>0</v>
      </c>
      <c r="P66" s="31">
        <v>0</v>
      </c>
      <c r="Q66" s="31">
        <v>455</v>
      </c>
      <c r="R66" s="1">
        <v>59</v>
      </c>
    </row>
    <row r="67" spans="1:18" x14ac:dyDescent="0.2">
      <c r="A67" s="1">
        <v>60</v>
      </c>
      <c r="B67" s="1" t="s">
        <v>483</v>
      </c>
      <c r="C67" s="31">
        <v>252778</v>
      </c>
      <c r="D67" s="31">
        <v>9985043</v>
      </c>
      <c r="E67" s="31">
        <v>1504808</v>
      </c>
      <c r="F67" s="31">
        <v>1025305</v>
      </c>
      <c r="G67" s="31">
        <v>0</v>
      </c>
      <c r="H67" s="31">
        <v>0</v>
      </c>
      <c r="I67" s="31">
        <v>0</v>
      </c>
      <c r="J67" s="31">
        <v>0</v>
      </c>
      <c r="K67" s="31">
        <v>0</v>
      </c>
      <c r="L67" s="31">
        <v>561347</v>
      </c>
      <c r="M67" s="31">
        <v>10799168</v>
      </c>
      <c r="N67" s="31">
        <v>556341</v>
      </c>
      <c r="O67" s="31">
        <v>0</v>
      </c>
      <c r="P67" s="31">
        <v>0</v>
      </c>
      <c r="Q67" s="31">
        <v>140</v>
      </c>
      <c r="R67" s="1">
        <v>60</v>
      </c>
    </row>
    <row r="68" spans="1:18" x14ac:dyDescent="0.2">
      <c r="A68" s="1">
        <v>61</v>
      </c>
      <c r="B68" s="1" t="s">
        <v>484</v>
      </c>
      <c r="C68" s="31">
        <v>129644</v>
      </c>
      <c r="D68" s="31">
        <v>1994542</v>
      </c>
      <c r="E68" s="31">
        <v>268586</v>
      </c>
      <c r="F68" s="31">
        <v>357978</v>
      </c>
      <c r="G68" s="31">
        <v>0</v>
      </c>
      <c r="H68" s="31">
        <v>0</v>
      </c>
      <c r="I68" s="31">
        <v>0</v>
      </c>
      <c r="J68" s="31">
        <v>0</v>
      </c>
      <c r="K68" s="31">
        <v>0</v>
      </c>
      <c r="L68" s="31">
        <v>228908</v>
      </c>
      <c r="M68" s="31">
        <v>2353094</v>
      </c>
      <c r="N68" s="31">
        <v>294250</v>
      </c>
      <c r="O68" s="31">
        <v>0</v>
      </c>
      <c r="P68" s="31">
        <v>0</v>
      </c>
      <c r="Q68" s="31">
        <v>3644</v>
      </c>
      <c r="R68" s="1">
        <v>61</v>
      </c>
    </row>
    <row r="69" spans="1:18" x14ac:dyDescent="0.2">
      <c r="A69" s="1">
        <v>62</v>
      </c>
      <c r="B69" s="1" t="s">
        <v>485</v>
      </c>
      <c r="C69" s="31">
        <v>209903</v>
      </c>
      <c r="D69" s="31">
        <v>4424589</v>
      </c>
      <c r="E69" s="31">
        <v>732095</v>
      </c>
      <c r="F69" s="31">
        <v>502796</v>
      </c>
      <c r="G69" s="31">
        <v>0</v>
      </c>
      <c r="H69" s="31">
        <v>0</v>
      </c>
      <c r="I69" s="31">
        <v>0</v>
      </c>
      <c r="J69" s="31">
        <v>0</v>
      </c>
      <c r="K69" s="31">
        <v>0</v>
      </c>
      <c r="L69" s="31">
        <v>258415</v>
      </c>
      <c r="M69" s="31">
        <v>4892907</v>
      </c>
      <c r="N69" s="31">
        <v>314834</v>
      </c>
      <c r="O69" s="31">
        <v>0</v>
      </c>
      <c r="P69" s="31">
        <v>0</v>
      </c>
      <c r="Q69" s="31">
        <v>1306</v>
      </c>
      <c r="R69" s="1">
        <v>62</v>
      </c>
    </row>
    <row r="70" spans="1:18" x14ac:dyDescent="0.2">
      <c r="A70" s="1">
        <v>63</v>
      </c>
      <c r="B70" s="1" t="s">
        <v>486</v>
      </c>
      <c r="C70" s="31">
        <v>78546</v>
      </c>
      <c r="D70" s="31">
        <v>2067476</v>
      </c>
      <c r="E70" s="31">
        <v>269292</v>
      </c>
      <c r="F70" s="31">
        <v>86792</v>
      </c>
      <c r="G70" s="31">
        <v>0</v>
      </c>
      <c r="H70" s="31">
        <v>0</v>
      </c>
      <c r="I70" s="31">
        <v>0</v>
      </c>
      <c r="J70" s="31">
        <v>0</v>
      </c>
      <c r="K70" s="31">
        <v>0</v>
      </c>
      <c r="L70" s="31">
        <v>197950</v>
      </c>
      <c r="M70" s="31">
        <v>2343972</v>
      </c>
      <c r="N70" s="31">
        <v>268383</v>
      </c>
      <c r="O70" s="31">
        <v>8107</v>
      </c>
      <c r="P70" s="31">
        <v>0</v>
      </c>
      <c r="Q70" s="31">
        <v>0</v>
      </c>
      <c r="R70" s="1">
        <v>63</v>
      </c>
    </row>
    <row r="71" spans="1:18" x14ac:dyDescent="0.2">
      <c r="A71" s="1">
        <v>64</v>
      </c>
      <c r="B71" s="1" t="s">
        <v>487</v>
      </c>
      <c r="C71" s="31">
        <v>295995</v>
      </c>
      <c r="D71" s="31">
        <v>1672995</v>
      </c>
      <c r="E71" s="31">
        <v>383685</v>
      </c>
      <c r="F71" s="31">
        <v>424117</v>
      </c>
      <c r="G71" s="31">
        <v>0</v>
      </c>
      <c r="H71" s="31">
        <v>0</v>
      </c>
      <c r="I71" s="31">
        <v>0</v>
      </c>
      <c r="J71" s="31">
        <v>0</v>
      </c>
      <c r="K71" s="31">
        <v>0</v>
      </c>
      <c r="L71" s="31">
        <v>210373</v>
      </c>
      <c r="M71" s="31">
        <v>2179363</v>
      </c>
      <c r="N71" s="31">
        <v>316628</v>
      </c>
      <c r="O71" s="31">
        <v>0</v>
      </c>
      <c r="P71" s="31">
        <v>0</v>
      </c>
      <c r="Q71" s="31">
        <v>0</v>
      </c>
      <c r="R71" s="1">
        <v>64</v>
      </c>
    </row>
    <row r="72" spans="1:18" x14ac:dyDescent="0.2">
      <c r="A72" s="1">
        <v>65</v>
      </c>
      <c r="B72" s="1" t="s">
        <v>488</v>
      </c>
      <c r="C72" s="31">
        <v>325305</v>
      </c>
      <c r="D72" s="31">
        <v>1666554</v>
      </c>
      <c r="E72" s="31">
        <v>205141</v>
      </c>
      <c r="F72" s="31">
        <v>241263</v>
      </c>
      <c r="G72" s="31">
        <v>0</v>
      </c>
      <c r="H72" s="31">
        <v>0</v>
      </c>
      <c r="I72" s="31">
        <v>0</v>
      </c>
      <c r="J72" s="31">
        <v>0</v>
      </c>
      <c r="K72" s="31">
        <v>0</v>
      </c>
      <c r="L72" s="31">
        <v>272640</v>
      </c>
      <c r="M72" s="31">
        <v>2264499</v>
      </c>
      <c r="N72" s="31">
        <v>244648</v>
      </c>
      <c r="O72" s="31">
        <v>0</v>
      </c>
      <c r="P72" s="31">
        <v>0</v>
      </c>
      <c r="Q72" s="31">
        <v>0</v>
      </c>
      <c r="R72" s="1">
        <v>65</v>
      </c>
    </row>
    <row r="73" spans="1:18" x14ac:dyDescent="0.2">
      <c r="A73" s="1">
        <v>66</v>
      </c>
      <c r="B73" s="1" t="s">
        <v>411</v>
      </c>
      <c r="C73" s="31">
        <v>106897</v>
      </c>
      <c r="D73" s="31">
        <v>2741746</v>
      </c>
      <c r="E73" s="31">
        <v>443533</v>
      </c>
      <c r="F73" s="31">
        <v>464429</v>
      </c>
      <c r="G73" s="31">
        <v>0</v>
      </c>
      <c r="H73" s="31">
        <v>0</v>
      </c>
      <c r="I73" s="31">
        <v>0</v>
      </c>
      <c r="J73" s="31">
        <v>0</v>
      </c>
      <c r="K73" s="31">
        <v>0</v>
      </c>
      <c r="L73" s="31">
        <v>81302</v>
      </c>
      <c r="M73" s="31">
        <v>2929945</v>
      </c>
      <c r="N73" s="31">
        <v>329589</v>
      </c>
      <c r="O73" s="31">
        <v>127292</v>
      </c>
      <c r="P73" s="31">
        <v>0</v>
      </c>
      <c r="Q73" s="31">
        <v>0</v>
      </c>
      <c r="R73" s="1">
        <v>66</v>
      </c>
    </row>
    <row r="74" spans="1:18" x14ac:dyDescent="0.2">
      <c r="A74" s="1">
        <v>67</v>
      </c>
      <c r="B74" s="1" t="s">
        <v>489</v>
      </c>
      <c r="C74" s="31">
        <v>124461</v>
      </c>
      <c r="D74" s="31">
        <v>2637094</v>
      </c>
      <c r="E74" s="31">
        <v>616390</v>
      </c>
      <c r="F74" s="31">
        <v>656342</v>
      </c>
      <c r="G74" s="31">
        <v>0</v>
      </c>
      <c r="H74" s="31">
        <v>0</v>
      </c>
      <c r="I74" s="31">
        <v>0</v>
      </c>
      <c r="J74" s="31">
        <v>0</v>
      </c>
      <c r="K74" s="31">
        <v>0</v>
      </c>
      <c r="L74" s="31">
        <v>237121</v>
      </c>
      <c r="M74" s="31">
        <v>2998676</v>
      </c>
      <c r="N74" s="31">
        <v>423878</v>
      </c>
      <c r="O74" s="31">
        <v>0</v>
      </c>
      <c r="P74" s="31">
        <v>0</v>
      </c>
      <c r="Q74" s="31">
        <v>4001</v>
      </c>
      <c r="R74" s="1">
        <v>67</v>
      </c>
    </row>
    <row r="75" spans="1:18" x14ac:dyDescent="0.2">
      <c r="A75" s="1">
        <v>68</v>
      </c>
      <c r="B75" s="1" t="s">
        <v>490</v>
      </c>
      <c r="C75" s="31">
        <v>45811</v>
      </c>
      <c r="D75" s="31">
        <v>1302647</v>
      </c>
      <c r="E75" s="31">
        <v>267320</v>
      </c>
      <c r="F75" s="31">
        <v>360058</v>
      </c>
      <c r="G75" s="31">
        <v>0</v>
      </c>
      <c r="H75" s="31">
        <v>0</v>
      </c>
      <c r="I75" s="31">
        <v>0</v>
      </c>
      <c r="J75" s="31">
        <v>0</v>
      </c>
      <c r="K75" s="31">
        <v>0</v>
      </c>
      <c r="L75" s="31">
        <v>193692</v>
      </c>
      <c r="M75" s="31">
        <v>1542150</v>
      </c>
      <c r="N75" s="31">
        <v>285550</v>
      </c>
      <c r="O75" s="31">
        <v>0</v>
      </c>
      <c r="P75" s="31">
        <v>0</v>
      </c>
      <c r="Q75" s="31">
        <v>16722</v>
      </c>
      <c r="R75" s="1">
        <v>68</v>
      </c>
    </row>
    <row r="76" spans="1:18" x14ac:dyDescent="0.2">
      <c r="A76" s="1">
        <v>69</v>
      </c>
      <c r="B76" s="1" t="s">
        <v>491</v>
      </c>
      <c r="C76" s="31">
        <v>210665</v>
      </c>
      <c r="D76" s="31">
        <v>4442497</v>
      </c>
      <c r="E76" s="31">
        <v>637146</v>
      </c>
      <c r="F76" s="31">
        <v>856480</v>
      </c>
      <c r="G76" s="31">
        <v>0</v>
      </c>
      <c r="H76" s="31">
        <v>0</v>
      </c>
      <c r="I76" s="31">
        <v>0</v>
      </c>
      <c r="J76" s="31">
        <v>0</v>
      </c>
      <c r="K76" s="31">
        <v>0</v>
      </c>
      <c r="L76" s="31">
        <v>390746</v>
      </c>
      <c r="M76" s="31">
        <v>5043908</v>
      </c>
      <c r="N76" s="31">
        <v>458099</v>
      </c>
      <c r="O76" s="31">
        <v>0</v>
      </c>
      <c r="P76" s="31">
        <v>0</v>
      </c>
      <c r="Q76" s="31">
        <v>53083</v>
      </c>
      <c r="R76" s="1">
        <v>69</v>
      </c>
    </row>
    <row r="77" spans="1:18" x14ac:dyDescent="0.2">
      <c r="A77" s="1">
        <v>70</v>
      </c>
      <c r="B77" s="1" t="s">
        <v>492</v>
      </c>
      <c r="C77" s="31">
        <v>94449</v>
      </c>
      <c r="D77" s="31">
        <v>4910705</v>
      </c>
      <c r="E77" s="31">
        <v>561366</v>
      </c>
      <c r="F77" s="31">
        <v>590659</v>
      </c>
      <c r="G77" s="31">
        <v>0</v>
      </c>
      <c r="H77" s="31">
        <v>0</v>
      </c>
      <c r="I77" s="31">
        <v>0</v>
      </c>
      <c r="J77" s="31">
        <v>0</v>
      </c>
      <c r="K77" s="31">
        <v>0</v>
      </c>
      <c r="L77" s="31">
        <v>310926</v>
      </c>
      <c r="M77" s="31">
        <v>5316080</v>
      </c>
      <c r="N77" s="31">
        <v>325242</v>
      </c>
      <c r="O77" s="31">
        <v>0</v>
      </c>
      <c r="P77" s="31">
        <v>0</v>
      </c>
      <c r="Q77" s="31">
        <v>0</v>
      </c>
      <c r="R77" s="1">
        <v>70</v>
      </c>
    </row>
    <row r="78" spans="1:18" x14ac:dyDescent="0.2">
      <c r="A78" s="1">
        <v>71</v>
      </c>
      <c r="B78" s="1" t="s">
        <v>493</v>
      </c>
      <c r="C78" s="31">
        <v>168102</v>
      </c>
      <c r="D78" s="31">
        <v>2051112</v>
      </c>
      <c r="E78" s="31">
        <v>313723</v>
      </c>
      <c r="F78" s="31">
        <v>426287</v>
      </c>
      <c r="G78" s="31">
        <v>0</v>
      </c>
      <c r="H78" s="31">
        <v>0</v>
      </c>
      <c r="I78" s="31">
        <v>0</v>
      </c>
      <c r="J78" s="31">
        <v>0</v>
      </c>
      <c r="K78" s="31">
        <v>0</v>
      </c>
      <c r="L78" s="31">
        <v>220198</v>
      </c>
      <c r="M78" s="31">
        <v>2439412</v>
      </c>
      <c r="N78" s="31">
        <v>463978</v>
      </c>
      <c r="O78" s="31">
        <v>0</v>
      </c>
      <c r="P78" s="31">
        <v>0</v>
      </c>
      <c r="Q78" s="31">
        <v>5654</v>
      </c>
      <c r="R78" s="1">
        <v>71</v>
      </c>
    </row>
    <row r="79" spans="1:18" x14ac:dyDescent="0.2">
      <c r="A79" s="1">
        <v>72</v>
      </c>
      <c r="B79" s="1" t="s">
        <v>494</v>
      </c>
      <c r="C79" s="31">
        <v>179414</v>
      </c>
      <c r="D79" s="31">
        <v>5525850</v>
      </c>
      <c r="E79" s="31">
        <v>459122</v>
      </c>
      <c r="F79" s="31">
        <v>649899</v>
      </c>
      <c r="G79" s="31">
        <v>0</v>
      </c>
      <c r="H79" s="31">
        <v>0</v>
      </c>
      <c r="I79" s="31">
        <v>0</v>
      </c>
      <c r="J79" s="31">
        <v>0</v>
      </c>
      <c r="K79" s="31">
        <v>0</v>
      </c>
      <c r="L79" s="31">
        <v>266094</v>
      </c>
      <c r="M79" s="31">
        <v>5971358</v>
      </c>
      <c r="N79" s="31">
        <v>345566</v>
      </c>
      <c r="O79" s="31">
        <v>0</v>
      </c>
      <c r="P79" s="31">
        <v>0</v>
      </c>
      <c r="Q79" s="31">
        <v>362773</v>
      </c>
      <c r="R79" s="1">
        <v>72</v>
      </c>
    </row>
    <row r="80" spans="1:18" x14ac:dyDescent="0.2">
      <c r="A80" s="1">
        <v>73</v>
      </c>
      <c r="B80" s="1" t="s">
        <v>495</v>
      </c>
      <c r="C80" s="31">
        <v>4617000</v>
      </c>
      <c r="D80" s="31">
        <v>47029000</v>
      </c>
      <c r="E80" s="31">
        <v>0</v>
      </c>
      <c r="F80" s="31">
        <v>0</v>
      </c>
      <c r="G80" s="31">
        <v>0</v>
      </c>
      <c r="H80" s="31">
        <v>0</v>
      </c>
      <c r="I80" s="31">
        <v>0</v>
      </c>
      <c r="J80" s="31">
        <v>0</v>
      </c>
      <c r="K80" s="31">
        <v>0</v>
      </c>
      <c r="L80" s="31">
        <v>3468000</v>
      </c>
      <c r="M80" s="31">
        <v>55114000</v>
      </c>
      <c r="N80" s="31">
        <v>758000</v>
      </c>
      <c r="O80" s="31">
        <v>0</v>
      </c>
      <c r="P80" s="31">
        <v>1150000</v>
      </c>
      <c r="Q80" s="31">
        <v>396000</v>
      </c>
      <c r="R80" s="1">
        <v>73</v>
      </c>
    </row>
    <row r="81" spans="1:18" x14ac:dyDescent="0.2">
      <c r="A81" s="1">
        <v>74</v>
      </c>
      <c r="B81" s="1" t="s">
        <v>412</v>
      </c>
      <c r="C81" s="31">
        <v>0</v>
      </c>
      <c r="D81" s="31">
        <v>0</v>
      </c>
      <c r="E81" s="31">
        <v>0</v>
      </c>
      <c r="F81" s="31">
        <v>0</v>
      </c>
      <c r="G81" s="31">
        <v>0</v>
      </c>
      <c r="H81" s="31">
        <v>0</v>
      </c>
      <c r="I81" s="31">
        <v>0</v>
      </c>
      <c r="J81" s="31">
        <v>0</v>
      </c>
      <c r="K81" s="31">
        <v>0</v>
      </c>
      <c r="L81" s="31">
        <v>0</v>
      </c>
      <c r="M81" s="31">
        <v>0</v>
      </c>
      <c r="N81" s="31">
        <v>0</v>
      </c>
      <c r="O81" s="31">
        <v>0</v>
      </c>
      <c r="P81" s="31">
        <v>0</v>
      </c>
      <c r="Q81" s="31">
        <v>0</v>
      </c>
      <c r="R81" s="1">
        <v>74</v>
      </c>
    </row>
    <row r="82" spans="1:18" x14ac:dyDescent="0.2">
      <c r="A82" s="1">
        <v>75</v>
      </c>
      <c r="B82" s="1" t="s">
        <v>496</v>
      </c>
      <c r="C82" s="31">
        <v>217926</v>
      </c>
      <c r="D82" s="31">
        <v>1198233</v>
      </c>
      <c r="E82" s="31">
        <v>272085</v>
      </c>
      <c r="F82" s="31">
        <v>320022</v>
      </c>
      <c r="G82" s="31">
        <v>0</v>
      </c>
      <c r="H82" s="31">
        <v>0</v>
      </c>
      <c r="I82" s="31">
        <v>0</v>
      </c>
      <c r="J82" s="31">
        <v>0</v>
      </c>
      <c r="K82" s="31">
        <v>0</v>
      </c>
      <c r="L82" s="31">
        <v>227852</v>
      </c>
      <c r="M82" s="31">
        <v>1644011</v>
      </c>
      <c r="N82" s="31">
        <v>226707</v>
      </c>
      <c r="O82" s="31">
        <v>0</v>
      </c>
      <c r="P82" s="31">
        <v>0</v>
      </c>
      <c r="Q82" s="31">
        <v>0</v>
      </c>
      <c r="R82" s="1">
        <v>75</v>
      </c>
    </row>
    <row r="83" spans="1:18" x14ac:dyDescent="0.2">
      <c r="A83" s="1">
        <v>76</v>
      </c>
      <c r="B83" s="1" t="s">
        <v>382</v>
      </c>
      <c r="C83" s="31">
        <v>1208980</v>
      </c>
      <c r="D83" s="31">
        <v>1176341</v>
      </c>
      <c r="E83" s="31">
        <v>206791</v>
      </c>
      <c r="F83" s="31">
        <v>244473</v>
      </c>
      <c r="G83" s="31">
        <v>0</v>
      </c>
      <c r="H83" s="31">
        <v>0</v>
      </c>
      <c r="I83" s="31">
        <v>0</v>
      </c>
      <c r="J83" s="31">
        <v>0</v>
      </c>
      <c r="K83" s="31">
        <v>0</v>
      </c>
      <c r="L83" s="31">
        <v>138980</v>
      </c>
      <c r="M83" s="31">
        <v>2524301</v>
      </c>
      <c r="N83" s="31">
        <v>243359</v>
      </c>
      <c r="O83" s="31">
        <v>0</v>
      </c>
      <c r="P83" s="31">
        <v>128700</v>
      </c>
      <c r="Q83" s="31">
        <v>1623</v>
      </c>
      <c r="R83" s="1">
        <v>76</v>
      </c>
    </row>
    <row r="84" spans="1:18" x14ac:dyDescent="0.2">
      <c r="A84" s="1">
        <v>77</v>
      </c>
      <c r="B84" s="1" t="s">
        <v>383</v>
      </c>
      <c r="C84" s="31">
        <v>412070</v>
      </c>
      <c r="D84" s="31">
        <v>14558796</v>
      </c>
      <c r="E84" s="31">
        <v>955258</v>
      </c>
      <c r="F84" s="31">
        <v>1138746</v>
      </c>
      <c r="G84" s="31">
        <v>0</v>
      </c>
      <c r="H84" s="31">
        <v>0</v>
      </c>
      <c r="I84" s="31">
        <v>0</v>
      </c>
      <c r="J84" s="31">
        <v>0</v>
      </c>
      <c r="K84" s="31">
        <v>0</v>
      </c>
      <c r="L84" s="31">
        <v>692999</v>
      </c>
      <c r="M84" s="31">
        <v>15663865</v>
      </c>
      <c r="N84" s="31">
        <v>629974</v>
      </c>
      <c r="O84" s="31">
        <v>-79722</v>
      </c>
      <c r="P84" s="31">
        <v>25900</v>
      </c>
      <c r="Q84" s="31">
        <v>811877</v>
      </c>
      <c r="R84" s="1">
        <v>77</v>
      </c>
    </row>
    <row r="85" spans="1:18" x14ac:dyDescent="0.2">
      <c r="A85" s="1">
        <v>78</v>
      </c>
      <c r="B85" s="1" t="s">
        <v>497</v>
      </c>
      <c r="C85" s="31">
        <v>195471</v>
      </c>
      <c r="D85" s="31">
        <v>2322007</v>
      </c>
      <c r="E85" s="31">
        <v>714224</v>
      </c>
      <c r="F85" s="31">
        <v>441001</v>
      </c>
      <c r="G85" s="31">
        <v>0</v>
      </c>
      <c r="H85" s="31">
        <v>0</v>
      </c>
      <c r="I85" s="31">
        <v>0</v>
      </c>
      <c r="J85" s="31">
        <v>0</v>
      </c>
      <c r="K85" s="31">
        <v>0</v>
      </c>
      <c r="L85" s="31">
        <v>243409</v>
      </c>
      <c r="M85" s="31">
        <v>2760887</v>
      </c>
      <c r="N85" s="31">
        <v>304930</v>
      </c>
      <c r="O85" s="31">
        <v>77894</v>
      </c>
      <c r="P85" s="31">
        <v>0</v>
      </c>
      <c r="Q85" s="31">
        <v>0</v>
      </c>
      <c r="R85" s="1">
        <v>78</v>
      </c>
    </row>
    <row r="86" spans="1:18" x14ac:dyDescent="0.2">
      <c r="A86" s="1">
        <v>79</v>
      </c>
      <c r="B86" s="1" t="s">
        <v>498</v>
      </c>
      <c r="C86" s="31">
        <v>203186</v>
      </c>
      <c r="D86" s="31">
        <v>5087037</v>
      </c>
      <c r="E86" s="31">
        <v>888183</v>
      </c>
      <c r="F86" s="31">
        <v>783486</v>
      </c>
      <c r="G86" s="31">
        <v>0</v>
      </c>
      <c r="H86" s="31">
        <v>602</v>
      </c>
      <c r="I86" s="31">
        <v>0</v>
      </c>
      <c r="J86" s="31">
        <v>0</v>
      </c>
      <c r="K86" s="31">
        <v>0</v>
      </c>
      <c r="L86" s="31">
        <v>609302</v>
      </c>
      <c r="M86" s="31">
        <v>5899525</v>
      </c>
      <c r="N86" s="31">
        <v>512431</v>
      </c>
      <c r="O86" s="31">
        <v>0</v>
      </c>
      <c r="P86" s="31">
        <v>6212</v>
      </c>
      <c r="Q86" s="31">
        <v>919377</v>
      </c>
      <c r="R86" s="1">
        <v>79</v>
      </c>
    </row>
    <row r="87" spans="1:18" x14ac:dyDescent="0.2">
      <c r="A87" s="1">
        <v>80</v>
      </c>
      <c r="B87" s="1" t="s">
        <v>499</v>
      </c>
      <c r="C87" s="31">
        <v>0</v>
      </c>
      <c r="D87" s="31">
        <v>0</v>
      </c>
      <c r="E87" s="31">
        <v>0</v>
      </c>
      <c r="F87" s="31">
        <v>0</v>
      </c>
      <c r="G87" s="31">
        <v>0</v>
      </c>
      <c r="H87" s="31">
        <v>0</v>
      </c>
      <c r="I87" s="31">
        <v>0</v>
      </c>
      <c r="J87" s="31">
        <v>0</v>
      </c>
      <c r="K87" s="31">
        <v>0</v>
      </c>
      <c r="L87" s="31">
        <v>0</v>
      </c>
      <c r="M87" s="31">
        <v>0</v>
      </c>
      <c r="N87" s="31">
        <v>0</v>
      </c>
      <c r="O87" s="31">
        <v>0</v>
      </c>
      <c r="P87" s="31">
        <v>0</v>
      </c>
      <c r="Q87" s="31">
        <v>0</v>
      </c>
      <c r="R87" s="1">
        <v>80</v>
      </c>
    </row>
    <row r="88" spans="1:18" x14ac:dyDescent="0.2">
      <c r="A88" s="1">
        <v>81</v>
      </c>
      <c r="B88" s="1" t="s">
        <v>500</v>
      </c>
      <c r="C88" s="31">
        <v>545016</v>
      </c>
      <c r="D88" s="31">
        <v>3048672</v>
      </c>
      <c r="E88" s="31">
        <v>454738</v>
      </c>
      <c r="F88" s="31">
        <v>259260</v>
      </c>
      <c r="G88" s="31">
        <v>0</v>
      </c>
      <c r="H88" s="31">
        <v>0</v>
      </c>
      <c r="I88" s="31">
        <v>0</v>
      </c>
      <c r="J88" s="31">
        <v>0</v>
      </c>
      <c r="K88" s="31">
        <v>0</v>
      </c>
      <c r="L88" s="31">
        <v>203785</v>
      </c>
      <c r="M88" s="31">
        <v>3797473</v>
      </c>
      <c r="N88" s="31">
        <v>314144</v>
      </c>
      <c r="O88" s="31">
        <v>2094472</v>
      </c>
      <c r="P88" s="31">
        <v>0</v>
      </c>
      <c r="Q88" s="31">
        <v>0</v>
      </c>
      <c r="R88" s="1">
        <v>81</v>
      </c>
    </row>
    <row r="89" spans="1:18" x14ac:dyDescent="0.2">
      <c r="A89" s="1">
        <v>82</v>
      </c>
      <c r="B89" s="1" t="s">
        <v>501</v>
      </c>
      <c r="C89" s="31">
        <v>293047</v>
      </c>
      <c r="D89" s="31">
        <v>2699913</v>
      </c>
      <c r="E89" s="31">
        <v>802927</v>
      </c>
      <c r="F89" s="31">
        <v>779928</v>
      </c>
      <c r="G89" s="31">
        <v>0</v>
      </c>
      <c r="H89" s="31">
        <v>0</v>
      </c>
      <c r="I89" s="31">
        <v>0</v>
      </c>
      <c r="J89" s="31">
        <v>0</v>
      </c>
      <c r="K89" s="31">
        <v>0</v>
      </c>
      <c r="L89" s="31">
        <v>422507</v>
      </c>
      <c r="M89" s="31">
        <v>3415467</v>
      </c>
      <c r="N89" s="31">
        <v>426194</v>
      </c>
      <c r="O89" s="31">
        <v>0</v>
      </c>
      <c r="P89" s="31">
        <v>0</v>
      </c>
      <c r="Q89" s="31">
        <v>73595</v>
      </c>
      <c r="R89" s="1">
        <v>82</v>
      </c>
    </row>
    <row r="90" spans="1:18" x14ac:dyDescent="0.2">
      <c r="A90" s="1">
        <v>83</v>
      </c>
      <c r="B90" s="1" t="s">
        <v>502</v>
      </c>
      <c r="C90" s="31">
        <v>878251</v>
      </c>
      <c r="D90" s="31">
        <v>1614191</v>
      </c>
      <c r="E90" s="31">
        <v>324874</v>
      </c>
      <c r="F90" s="31">
        <v>368476</v>
      </c>
      <c r="G90" s="31">
        <v>0</v>
      </c>
      <c r="H90" s="31">
        <v>0</v>
      </c>
      <c r="I90" s="31">
        <v>0</v>
      </c>
      <c r="J90" s="31">
        <v>0</v>
      </c>
      <c r="K90" s="31">
        <v>0</v>
      </c>
      <c r="L90" s="31">
        <v>215260</v>
      </c>
      <c r="M90" s="31">
        <v>2707702</v>
      </c>
      <c r="N90" s="31">
        <v>489345</v>
      </c>
      <c r="O90" s="31">
        <v>0</v>
      </c>
      <c r="P90" s="31">
        <v>0</v>
      </c>
      <c r="Q90" s="31">
        <v>37759</v>
      </c>
      <c r="R90" s="1">
        <v>83</v>
      </c>
    </row>
    <row r="91" spans="1:18" x14ac:dyDescent="0.2">
      <c r="A91" s="1">
        <v>84</v>
      </c>
      <c r="B91" s="1" t="s">
        <v>503</v>
      </c>
      <c r="C91" s="31">
        <v>253405</v>
      </c>
      <c r="D91" s="31">
        <v>2021205</v>
      </c>
      <c r="E91" s="31">
        <v>490179</v>
      </c>
      <c r="F91" s="31">
        <v>447516</v>
      </c>
      <c r="G91" s="31">
        <v>0</v>
      </c>
      <c r="H91" s="31">
        <v>0</v>
      </c>
      <c r="I91" s="31">
        <v>0</v>
      </c>
      <c r="J91" s="31">
        <v>0</v>
      </c>
      <c r="K91" s="31">
        <v>0</v>
      </c>
      <c r="L91" s="31">
        <v>233134</v>
      </c>
      <c r="M91" s="31">
        <v>2507744</v>
      </c>
      <c r="N91" s="31">
        <v>303185</v>
      </c>
      <c r="O91" s="31">
        <v>0</v>
      </c>
      <c r="P91" s="31">
        <v>0</v>
      </c>
      <c r="Q91" s="31">
        <v>309955</v>
      </c>
      <c r="R91" s="1">
        <v>84</v>
      </c>
    </row>
    <row r="92" spans="1:18" x14ac:dyDescent="0.2">
      <c r="A92" s="1">
        <v>85</v>
      </c>
      <c r="B92" s="1" t="s">
        <v>504</v>
      </c>
      <c r="C92" s="31">
        <v>401327</v>
      </c>
      <c r="D92" s="31">
        <v>14794507</v>
      </c>
      <c r="E92" s="31">
        <v>3164018</v>
      </c>
      <c r="F92" s="31">
        <v>2486325</v>
      </c>
      <c r="G92" s="31">
        <v>0</v>
      </c>
      <c r="H92" s="31">
        <v>33061</v>
      </c>
      <c r="I92" s="31">
        <v>52657</v>
      </c>
      <c r="J92" s="31">
        <v>0</v>
      </c>
      <c r="K92" s="31">
        <v>0</v>
      </c>
      <c r="L92" s="31">
        <v>797308</v>
      </c>
      <c r="M92" s="31">
        <v>15993142</v>
      </c>
      <c r="N92" s="31">
        <v>654712</v>
      </c>
      <c r="O92" s="31">
        <v>0</v>
      </c>
      <c r="P92" s="31">
        <v>0</v>
      </c>
      <c r="Q92" s="31">
        <v>125452</v>
      </c>
      <c r="R92" s="1">
        <v>85</v>
      </c>
    </row>
    <row r="93" spans="1:18" x14ac:dyDescent="0.2">
      <c r="A93" s="1">
        <v>86</v>
      </c>
      <c r="B93" s="1" t="s">
        <v>505</v>
      </c>
      <c r="C93" s="31">
        <v>902898</v>
      </c>
      <c r="D93" s="31">
        <v>19470227</v>
      </c>
      <c r="E93" s="31">
        <v>3239189</v>
      </c>
      <c r="F93" s="31">
        <v>2378780</v>
      </c>
      <c r="G93" s="31">
        <v>0</v>
      </c>
      <c r="H93" s="31">
        <v>0</v>
      </c>
      <c r="I93" s="31">
        <v>0</v>
      </c>
      <c r="J93" s="31">
        <v>0</v>
      </c>
      <c r="K93" s="31">
        <v>0</v>
      </c>
      <c r="L93" s="31">
        <v>608699</v>
      </c>
      <c r="M93" s="31">
        <v>20981824</v>
      </c>
      <c r="N93" s="31">
        <v>2055023</v>
      </c>
      <c r="O93" s="31">
        <v>3321347</v>
      </c>
      <c r="P93" s="31">
        <v>1639955</v>
      </c>
      <c r="Q93" s="31">
        <v>29458</v>
      </c>
      <c r="R93" s="1">
        <v>86</v>
      </c>
    </row>
    <row r="94" spans="1:18" x14ac:dyDescent="0.2">
      <c r="A94" s="1">
        <v>87</v>
      </c>
      <c r="B94" s="1" t="s">
        <v>506</v>
      </c>
      <c r="C94" s="31">
        <v>137475</v>
      </c>
      <c r="D94" s="31">
        <v>2619281</v>
      </c>
      <c r="E94" s="31">
        <v>236189</v>
      </c>
      <c r="F94" s="31">
        <v>284429</v>
      </c>
      <c r="G94" s="31">
        <v>0</v>
      </c>
      <c r="H94" s="31">
        <v>0</v>
      </c>
      <c r="I94" s="31">
        <v>0</v>
      </c>
      <c r="J94" s="31">
        <v>0</v>
      </c>
      <c r="K94" s="31">
        <v>0</v>
      </c>
      <c r="L94" s="31">
        <v>171174</v>
      </c>
      <c r="M94" s="31">
        <v>2927930</v>
      </c>
      <c r="N94" s="31">
        <v>214363</v>
      </c>
      <c r="O94" s="31">
        <v>0</v>
      </c>
      <c r="P94" s="31">
        <v>0</v>
      </c>
      <c r="Q94" s="31">
        <v>208</v>
      </c>
      <c r="R94" s="1">
        <v>87</v>
      </c>
    </row>
    <row r="95" spans="1:18" x14ac:dyDescent="0.2">
      <c r="A95" s="1">
        <v>88</v>
      </c>
      <c r="B95" s="1" t="s">
        <v>507</v>
      </c>
      <c r="C95" s="31">
        <v>122800</v>
      </c>
      <c r="D95" s="31">
        <v>2056364</v>
      </c>
      <c r="E95" s="31">
        <v>382440</v>
      </c>
      <c r="F95" s="31">
        <v>403523</v>
      </c>
      <c r="G95" s="31">
        <v>0</v>
      </c>
      <c r="H95" s="31">
        <v>0</v>
      </c>
      <c r="I95" s="31">
        <v>0</v>
      </c>
      <c r="J95" s="31">
        <v>0</v>
      </c>
      <c r="K95" s="31">
        <v>0</v>
      </c>
      <c r="L95" s="31">
        <v>211467</v>
      </c>
      <c r="M95" s="31">
        <v>2390631</v>
      </c>
      <c r="N95" s="31">
        <v>246508</v>
      </c>
      <c r="O95" s="31">
        <v>96598</v>
      </c>
      <c r="P95" s="31">
        <v>0</v>
      </c>
      <c r="Q95" s="31">
        <v>0</v>
      </c>
      <c r="R95" s="1">
        <v>88</v>
      </c>
    </row>
    <row r="96" spans="1:18" x14ac:dyDescent="0.2">
      <c r="A96" s="1">
        <v>89</v>
      </c>
      <c r="B96" s="1" t="s">
        <v>420</v>
      </c>
      <c r="C96" s="31">
        <v>109570</v>
      </c>
      <c r="D96" s="31">
        <v>6106769</v>
      </c>
      <c r="E96" s="31">
        <v>617250</v>
      </c>
      <c r="F96" s="31">
        <v>756346</v>
      </c>
      <c r="G96" s="31">
        <v>0</v>
      </c>
      <c r="H96" s="31">
        <v>0</v>
      </c>
      <c r="I96" s="31">
        <v>0</v>
      </c>
      <c r="J96" s="31">
        <v>0</v>
      </c>
      <c r="K96" s="31">
        <v>0</v>
      </c>
      <c r="L96" s="31">
        <v>375118</v>
      </c>
      <c r="M96" s="31">
        <v>6591457</v>
      </c>
      <c r="N96" s="31">
        <v>579864</v>
      </c>
      <c r="O96" s="31">
        <v>0</v>
      </c>
      <c r="P96" s="31">
        <v>0</v>
      </c>
      <c r="Q96" s="31">
        <v>3774</v>
      </c>
      <c r="R96" s="1">
        <v>89</v>
      </c>
    </row>
    <row r="97" spans="1:18" x14ac:dyDescent="0.2">
      <c r="A97" s="1">
        <v>90</v>
      </c>
      <c r="B97" s="1" t="s">
        <v>508</v>
      </c>
      <c r="C97" s="97">
        <v>167487</v>
      </c>
      <c r="D97" s="31">
        <v>4537858</v>
      </c>
      <c r="E97" s="97">
        <v>734828</v>
      </c>
      <c r="F97" s="97">
        <v>575969</v>
      </c>
      <c r="G97" s="97">
        <v>0</v>
      </c>
      <c r="H97" s="97">
        <v>0</v>
      </c>
      <c r="I97" s="97">
        <v>0</v>
      </c>
      <c r="J97" s="97">
        <v>0</v>
      </c>
      <c r="K97" s="97">
        <v>0</v>
      </c>
      <c r="L97" s="97">
        <v>367645</v>
      </c>
      <c r="M97" s="31">
        <v>5072990</v>
      </c>
      <c r="N97" s="97">
        <v>452806</v>
      </c>
      <c r="O97" s="97">
        <v>0</v>
      </c>
      <c r="P97" s="97">
        <v>0</v>
      </c>
      <c r="Q97" s="97">
        <v>393021</v>
      </c>
      <c r="R97" s="1">
        <v>90</v>
      </c>
    </row>
    <row r="98" spans="1:18" x14ac:dyDescent="0.2">
      <c r="A98" s="1">
        <v>91</v>
      </c>
      <c r="B98" s="1" t="s">
        <v>509</v>
      </c>
      <c r="C98" s="31">
        <v>159513</v>
      </c>
      <c r="D98" s="31">
        <v>4862881</v>
      </c>
      <c r="E98" s="31">
        <v>721425</v>
      </c>
      <c r="F98" s="31">
        <v>916581</v>
      </c>
      <c r="G98" s="31">
        <v>0</v>
      </c>
      <c r="H98" s="31">
        <v>0</v>
      </c>
      <c r="I98" s="31">
        <v>0</v>
      </c>
      <c r="J98" s="31">
        <v>0</v>
      </c>
      <c r="K98" s="31">
        <v>0</v>
      </c>
      <c r="L98" s="31">
        <v>339072</v>
      </c>
      <c r="M98" s="31">
        <v>5361466</v>
      </c>
      <c r="N98" s="31">
        <v>547283</v>
      </c>
      <c r="O98" s="31">
        <v>0</v>
      </c>
      <c r="P98" s="31">
        <v>1428331</v>
      </c>
      <c r="Q98" s="31">
        <v>785826</v>
      </c>
      <c r="R98" s="1">
        <v>91</v>
      </c>
    </row>
    <row r="99" spans="1:18" x14ac:dyDescent="0.2">
      <c r="A99" s="1">
        <v>92</v>
      </c>
      <c r="B99" s="1" t="s">
        <v>510</v>
      </c>
      <c r="C99" s="31">
        <v>115150</v>
      </c>
      <c r="D99" s="31">
        <v>3178767</v>
      </c>
      <c r="E99" s="31">
        <v>344434</v>
      </c>
      <c r="F99" s="31">
        <v>377894</v>
      </c>
      <c r="G99" s="31">
        <v>0</v>
      </c>
      <c r="H99" s="31">
        <v>0</v>
      </c>
      <c r="I99" s="31">
        <v>0</v>
      </c>
      <c r="J99" s="31">
        <v>0</v>
      </c>
      <c r="K99" s="31">
        <v>0</v>
      </c>
      <c r="L99" s="31">
        <v>176481</v>
      </c>
      <c r="M99" s="31">
        <v>3470398</v>
      </c>
      <c r="N99" s="31">
        <v>394617</v>
      </c>
      <c r="O99" s="31">
        <v>98895</v>
      </c>
      <c r="P99" s="31">
        <v>0</v>
      </c>
      <c r="Q99" s="31">
        <v>0</v>
      </c>
      <c r="R99" s="1">
        <v>92</v>
      </c>
    </row>
    <row r="100" spans="1:18" x14ac:dyDescent="0.2">
      <c r="A100" s="1">
        <v>93</v>
      </c>
      <c r="B100" s="1" t="s">
        <v>425</v>
      </c>
      <c r="C100" s="31">
        <v>319410</v>
      </c>
      <c r="D100" s="31">
        <v>3491391</v>
      </c>
      <c r="E100" s="31">
        <v>810000</v>
      </c>
      <c r="F100" s="31">
        <v>753471</v>
      </c>
      <c r="G100" s="31">
        <v>0</v>
      </c>
      <c r="H100" s="31">
        <v>0</v>
      </c>
      <c r="I100" s="31">
        <v>0</v>
      </c>
      <c r="J100" s="31">
        <v>0</v>
      </c>
      <c r="K100" s="31">
        <v>0</v>
      </c>
      <c r="L100" s="31">
        <v>282536</v>
      </c>
      <c r="M100" s="31">
        <v>4093337</v>
      </c>
      <c r="N100" s="31">
        <v>523667</v>
      </c>
      <c r="O100" s="31">
        <v>193722</v>
      </c>
      <c r="P100" s="31">
        <v>375113</v>
      </c>
      <c r="Q100" s="31">
        <v>7547</v>
      </c>
      <c r="R100" s="1">
        <v>93</v>
      </c>
    </row>
    <row r="101" spans="1:18" x14ac:dyDescent="0.2">
      <c r="A101" s="1">
        <v>94</v>
      </c>
      <c r="B101" s="1" t="s">
        <v>511</v>
      </c>
      <c r="C101" s="31">
        <v>236762</v>
      </c>
      <c r="D101" s="31">
        <v>2084445</v>
      </c>
      <c r="E101" s="31">
        <v>329955</v>
      </c>
      <c r="F101" s="31">
        <v>411533</v>
      </c>
      <c r="G101" s="31">
        <v>0</v>
      </c>
      <c r="H101" s="31">
        <v>0</v>
      </c>
      <c r="I101" s="31">
        <v>0</v>
      </c>
      <c r="J101" s="31">
        <v>0</v>
      </c>
      <c r="K101" s="31">
        <v>0</v>
      </c>
      <c r="L101" s="31">
        <v>249647</v>
      </c>
      <c r="M101" s="31">
        <v>2570854</v>
      </c>
      <c r="N101" s="31">
        <v>278525</v>
      </c>
      <c r="O101" s="31">
        <v>0</v>
      </c>
      <c r="P101" s="31">
        <v>812455</v>
      </c>
      <c r="Q101" s="31">
        <v>0</v>
      </c>
      <c r="R101" s="1">
        <v>94</v>
      </c>
    </row>
    <row r="102" spans="1:18" x14ac:dyDescent="0.2">
      <c r="A102" s="13">
        <v>95</v>
      </c>
      <c r="B102" s="1" t="s">
        <v>512</v>
      </c>
      <c r="C102" s="33">
        <v>351827</v>
      </c>
      <c r="D102" s="33">
        <v>11079479</v>
      </c>
      <c r="E102" s="33">
        <v>1664276</v>
      </c>
      <c r="F102" s="33">
        <v>1247173</v>
      </c>
      <c r="G102" s="33">
        <v>0</v>
      </c>
      <c r="H102" s="33">
        <v>0</v>
      </c>
      <c r="I102" s="33">
        <v>0</v>
      </c>
      <c r="J102" s="33">
        <v>0</v>
      </c>
      <c r="K102" s="33">
        <v>0</v>
      </c>
      <c r="L102" s="33">
        <v>472436</v>
      </c>
      <c r="M102" s="33">
        <v>11903742</v>
      </c>
      <c r="N102" s="33">
        <v>622618</v>
      </c>
      <c r="O102" s="33">
        <v>955044</v>
      </c>
      <c r="P102" s="33">
        <v>0</v>
      </c>
      <c r="Q102" s="33">
        <v>129800</v>
      </c>
      <c r="R102" s="13">
        <v>95</v>
      </c>
    </row>
    <row r="103" spans="1:18" x14ac:dyDescent="0.2">
      <c r="A103" s="13">
        <f>A102</f>
        <v>95</v>
      </c>
      <c r="B103" s="6" t="s">
        <v>22</v>
      </c>
      <c r="C103" s="34">
        <f t="shared" ref="C103:Q103" si="0">SUM(C8:C102)</f>
        <v>41257917</v>
      </c>
      <c r="D103" s="34">
        <f t="shared" si="0"/>
        <v>767877622</v>
      </c>
      <c r="E103" s="34">
        <f t="shared" si="0"/>
        <v>69533100</v>
      </c>
      <c r="F103" s="34">
        <f t="shared" si="0"/>
        <v>69080093</v>
      </c>
      <c r="G103" s="34">
        <f t="shared" si="0"/>
        <v>19041</v>
      </c>
      <c r="H103" s="34">
        <f t="shared" si="0"/>
        <v>121611</v>
      </c>
      <c r="I103" s="34">
        <f t="shared" si="0"/>
        <v>52794</v>
      </c>
      <c r="J103" s="34">
        <f t="shared" si="0"/>
        <v>0</v>
      </c>
      <c r="K103" s="34">
        <f t="shared" si="0"/>
        <v>51952</v>
      </c>
      <c r="L103" s="34">
        <f t="shared" si="0"/>
        <v>43996867</v>
      </c>
      <c r="M103" s="34">
        <f t="shared" si="0"/>
        <v>853132406</v>
      </c>
      <c r="N103" s="34">
        <f t="shared" si="0"/>
        <v>41323989</v>
      </c>
      <c r="O103" s="34">
        <f t="shared" si="0"/>
        <v>14022948</v>
      </c>
      <c r="P103" s="34">
        <f t="shared" si="0"/>
        <v>50631937</v>
      </c>
      <c r="Q103" s="34">
        <f t="shared" si="0"/>
        <v>27386495</v>
      </c>
      <c r="R103" s="13">
        <f>R102</f>
        <v>95</v>
      </c>
    </row>
  </sheetData>
  <printOptions horizontalCentered="1" verticalCentered="1" gridLines="1"/>
  <pageMargins left="0.5" right="0.5" top="0.5" bottom="0.5" header="0" footer="0"/>
  <pageSetup paperSize="3" scale="93" fitToHeight="0" orientation="landscape" r:id="rId1"/>
  <headerFooter alignWithMargins="0"/>
  <rowBreaks count="1" manualBreakCount="1">
    <brk id="55"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FDFD9-52CE-4063-A7D1-819C00FC00D7}">
  <sheetPr codeName="Sheet20">
    <pageSetUpPr fitToPage="1"/>
  </sheetPr>
  <dimension ref="A1:R45"/>
  <sheetViews>
    <sheetView zoomScaleNormal="100" workbookViewId="0"/>
  </sheetViews>
  <sheetFormatPr defaultColWidth="7.28515625" defaultRowHeight="12.75" x14ac:dyDescent="0.2"/>
  <cols>
    <col min="1" max="1" width="4.7109375" style="1" customWidth="1"/>
    <col min="2" max="2" width="16.28515625" style="1" customWidth="1"/>
    <col min="3" max="4" width="13.7109375" style="1" customWidth="1"/>
    <col min="5" max="12" width="12.7109375" style="1" customWidth="1"/>
    <col min="13" max="13" width="13.7109375" style="1" customWidth="1"/>
    <col min="14" max="17" width="12.7109375" style="1" customWidth="1"/>
    <col min="18" max="18" width="3.28515625" style="1" bestFit="1" customWidth="1"/>
    <col min="19" max="256" width="7.28515625" style="1"/>
    <col min="257" max="257" width="3.28515625" style="1" bestFit="1" customWidth="1"/>
    <col min="258" max="258" width="11.7109375" style="1" bestFit="1" customWidth="1"/>
    <col min="259" max="259" width="10" style="1" bestFit="1" customWidth="1"/>
    <col min="260" max="260" width="11" style="1" bestFit="1" customWidth="1"/>
    <col min="261" max="261" width="11.7109375" style="1" customWidth="1"/>
    <col min="262" max="262" width="10" style="1" bestFit="1" customWidth="1"/>
    <col min="263" max="263" width="9.42578125" style="1" customWidth="1"/>
    <col min="264" max="264" width="9.140625" style="1" customWidth="1"/>
    <col min="265" max="265" width="10.140625" style="1" bestFit="1" customWidth="1"/>
    <col min="266" max="266" width="7.28515625" style="1" bestFit="1" customWidth="1"/>
    <col min="267" max="267" width="10.28515625" style="1" customWidth="1"/>
    <col min="268" max="268" width="9.140625" style="1" customWidth="1"/>
    <col min="269" max="269" width="11" style="1" bestFit="1" customWidth="1"/>
    <col min="270" max="270" width="12.28515625" style="1" customWidth="1"/>
    <col min="271" max="271" width="15.28515625" style="1" bestFit="1" customWidth="1"/>
    <col min="272" max="272" width="7.28515625" style="1" bestFit="1" customWidth="1"/>
    <col min="273" max="273" width="10.140625" style="1" bestFit="1" customWidth="1"/>
    <col min="274" max="274" width="3.28515625" style="1" bestFit="1" customWidth="1"/>
    <col min="275" max="512" width="7.28515625" style="1"/>
    <col min="513" max="513" width="3.28515625" style="1" bestFit="1" customWidth="1"/>
    <col min="514" max="514" width="11.7109375" style="1" bestFit="1" customWidth="1"/>
    <col min="515" max="515" width="10" style="1" bestFit="1" customWidth="1"/>
    <col min="516" max="516" width="11" style="1" bestFit="1" customWidth="1"/>
    <col min="517" max="517" width="11.7109375" style="1" customWidth="1"/>
    <col min="518" max="518" width="10" style="1" bestFit="1" customWidth="1"/>
    <col min="519" max="519" width="9.42578125" style="1" customWidth="1"/>
    <col min="520" max="520" width="9.140625" style="1" customWidth="1"/>
    <col min="521" max="521" width="10.140625" style="1" bestFit="1" customWidth="1"/>
    <col min="522" max="522" width="7.28515625" style="1" bestFit="1" customWidth="1"/>
    <col min="523" max="523" width="10.28515625" style="1" customWidth="1"/>
    <col min="524" max="524" width="9.140625" style="1" customWidth="1"/>
    <col min="525" max="525" width="11" style="1" bestFit="1" customWidth="1"/>
    <col min="526" max="526" width="12.28515625" style="1" customWidth="1"/>
    <col min="527" max="527" width="15.28515625" style="1" bestFit="1" customWidth="1"/>
    <col min="528" max="528" width="7.28515625" style="1" bestFit="1" customWidth="1"/>
    <col min="529" max="529" width="10.140625" style="1" bestFit="1" customWidth="1"/>
    <col min="530" max="530" width="3.28515625" style="1" bestFit="1" customWidth="1"/>
    <col min="531" max="768" width="7.28515625" style="1"/>
    <col min="769" max="769" width="3.28515625" style="1" bestFit="1" customWidth="1"/>
    <col min="770" max="770" width="11.7109375" style="1" bestFit="1" customWidth="1"/>
    <col min="771" max="771" width="10" style="1" bestFit="1" customWidth="1"/>
    <col min="772" max="772" width="11" style="1" bestFit="1" customWidth="1"/>
    <col min="773" max="773" width="11.7109375" style="1" customWidth="1"/>
    <col min="774" max="774" width="10" style="1" bestFit="1" customWidth="1"/>
    <col min="775" max="775" width="9.42578125" style="1" customWidth="1"/>
    <col min="776" max="776" width="9.140625" style="1" customWidth="1"/>
    <col min="777" max="777" width="10.140625" style="1" bestFit="1" customWidth="1"/>
    <col min="778" max="778" width="7.28515625" style="1" bestFit="1" customWidth="1"/>
    <col min="779" max="779" width="10.28515625" style="1" customWidth="1"/>
    <col min="780" max="780" width="9.140625" style="1" customWidth="1"/>
    <col min="781" max="781" width="11" style="1" bestFit="1" customWidth="1"/>
    <col min="782" max="782" width="12.28515625" style="1" customWidth="1"/>
    <col min="783" max="783" width="15.28515625" style="1" bestFit="1" customWidth="1"/>
    <col min="784" max="784" width="7.28515625" style="1" bestFit="1" customWidth="1"/>
    <col min="785" max="785" width="10.140625" style="1" bestFit="1" customWidth="1"/>
    <col min="786" max="786" width="3.28515625" style="1" bestFit="1" customWidth="1"/>
    <col min="787" max="1024" width="7.28515625" style="1"/>
    <col min="1025" max="1025" width="3.28515625" style="1" bestFit="1" customWidth="1"/>
    <col min="1026" max="1026" width="11.7109375" style="1" bestFit="1" customWidth="1"/>
    <col min="1027" max="1027" width="10" style="1" bestFit="1" customWidth="1"/>
    <col min="1028" max="1028" width="11" style="1" bestFit="1" customWidth="1"/>
    <col min="1029" max="1029" width="11.7109375" style="1" customWidth="1"/>
    <col min="1030" max="1030" width="10" style="1" bestFit="1" customWidth="1"/>
    <col min="1031" max="1031" width="9.42578125" style="1" customWidth="1"/>
    <col min="1032" max="1032" width="9.140625" style="1" customWidth="1"/>
    <col min="1033" max="1033" width="10.140625" style="1" bestFit="1" customWidth="1"/>
    <col min="1034" max="1034" width="7.28515625" style="1" bestFit="1" customWidth="1"/>
    <col min="1035" max="1035" width="10.28515625" style="1" customWidth="1"/>
    <col min="1036" max="1036" width="9.140625" style="1" customWidth="1"/>
    <col min="1037" max="1037" width="11" style="1" bestFit="1" customWidth="1"/>
    <col min="1038" max="1038" width="12.28515625" style="1" customWidth="1"/>
    <col min="1039" max="1039" width="15.28515625" style="1" bestFit="1" customWidth="1"/>
    <col min="1040" max="1040" width="7.28515625" style="1" bestFit="1" customWidth="1"/>
    <col min="1041" max="1041" width="10.140625" style="1" bestFit="1" customWidth="1"/>
    <col min="1042" max="1042" width="3.28515625" style="1" bestFit="1" customWidth="1"/>
    <col min="1043" max="1280" width="7.28515625" style="1"/>
    <col min="1281" max="1281" width="3.28515625" style="1" bestFit="1" customWidth="1"/>
    <col min="1282" max="1282" width="11.7109375" style="1" bestFit="1" customWidth="1"/>
    <col min="1283" max="1283" width="10" style="1" bestFit="1" customWidth="1"/>
    <col min="1284" max="1284" width="11" style="1" bestFit="1" customWidth="1"/>
    <col min="1285" max="1285" width="11.7109375" style="1" customWidth="1"/>
    <col min="1286" max="1286" width="10" style="1" bestFit="1" customWidth="1"/>
    <col min="1287" max="1287" width="9.42578125" style="1" customWidth="1"/>
    <col min="1288" max="1288" width="9.140625" style="1" customWidth="1"/>
    <col min="1289" max="1289" width="10.140625" style="1" bestFit="1" customWidth="1"/>
    <col min="1290" max="1290" width="7.28515625" style="1" bestFit="1" customWidth="1"/>
    <col min="1291" max="1291" width="10.28515625" style="1" customWidth="1"/>
    <col min="1292" max="1292" width="9.140625" style="1" customWidth="1"/>
    <col min="1293" max="1293" width="11" style="1" bestFit="1" customWidth="1"/>
    <col min="1294" max="1294" width="12.28515625" style="1" customWidth="1"/>
    <col min="1295" max="1295" width="15.28515625" style="1" bestFit="1" customWidth="1"/>
    <col min="1296" max="1296" width="7.28515625" style="1" bestFit="1" customWidth="1"/>
    <col min="1297" max="1297" width="10.140625" style="1" bestFit="1" customWidth="1"/>
    <col min="1298" max="1298" width="3.28515625" style="1" bestFit="1" customWidth="1"/>
    <col min="1299" max="1536" width="7.28515625" style="1"/>
    <col min="1537" max="1537" width="3.28515625" style="1" bestFit="1" customWidth="1"/>
    <col min="1538" max="1538" width="11.7109375" style="1" bestFit="1" customWidth="1"/>
    <col min="1539" max="1539" width="10" style="1" bestFit="1" customWidth="1"/>
    <col min="1540" max="1540" width="11" style="1" bestFit="1" customWidth="1"/>
    <col min="1541" max="1541" width="11.7109375" style="1" customWidth="1"/>
    <col min="1542" max="1542" width="10" style="1" bestFit="1" customWidth="1"/>
    <col min="1543" max="1543" width="9.42578125" style="1" customWidth="1"/>
    <col min="1544" max="1544" width="9.140625" style="1" customWidth="1"/>
    <col min="1545" max="1545" width="10.140625" style="1" bestFit="1" customWidth="1"/>
    <col min="1546" max="1546" width="7.28515625" style="1" bestFit="1" customWidth="1"/>
    <col min="1547" max="1547" width="10.28515625" style="1" customWidth="1"/>
    <col min="1548" max="1548" width="9.140625" style="1" customWidth="1"/>
    <col min="1549" max="1549" width="11" style="1" bestFit="1" customWidth="1"/>
    <col min="1550" max="1550" width="12.28515625" style="1" customWidth="1"/>
    <col min="1551" max="1551" width="15.28515625" style="1" bestFit="1" customWidth="1"/>
    <col min="1552" max="1552" width="7.28515625" style="1" bestFit="1" customWidth="1"/>
    <col min="1553" max="1553" width="10.140625" style="1" bestFit="1" customWidth="1"/>
    <col min="1554" max="1554" width="3.28515625" style="1" bestFit="1" customWidth="1"/>
    <col min="1555" max="1792" width="7.28515625" style="1"/>
    <col min="1793" max="1793" width="3.28515625" style="1" bestFit="1" customWidth="1"/>
    <col min="1794" max="1794" width="11.7109375" style="1" bestFit="1" customWidth="1"/>
    <col min="1795" max="1795" width="10" style="1" bestFit="1" customWidth="1"/>
    <col min="1796" max="1796" width="11" style="1" bestFit="1" customWidth="1"/>
    <col min="1797" max="1797" width="11.7109375" style="1" customWidth="1"/>
    <col min="1798" max="1798" width="10" style="1" bestFit="1" customWidth="1"/>
    <col min="1799" max="1799" width="9.42578125" style="1" customWidth="1"/>
    <col min="1800" max="1800" width="9.140625" style="1" customWidth="1"/>
    <col min="1801" max="1801" width="10.140625" style="1" bestFit="1" customWidth="1"/>
    <col min="1802" max="1802" width="7.28515625" style="1" bestFit="1" customWidth="1"/>
    <col min="1803" max="1803" width="10.28515625" style="1" customWidth="1"/>
    <col min="1804" max="1804" width="9.140625" style="1" customWidth="1"/>
    <col min="1805" max="1805" width="11" style="1" bestFit="1" customWidth="1"/>
    <col min="1806" max="1806" width="12.28515625" style="1" customWidth="1"/>
    <col min="1807" max="1807" width="15.28515625" style="1" bestFit="1" customWidth="1"/>
    <col min="1808" max="1808" width="7.28515625" style="1" bestFit="1" customWidth="1"/>
    <col min="1809" max="1809" width="10.140625" style="1" bestFit="1" customWidth="1"/>
    <col min="1810" max="1810" width="3.28515625" style="1" bestFit="1" customWidth="1"/>
    <col min="1811" max="2048" width="7.28515625" style="1"/>
    <col min="2049" max="2049" width="3.28515625" style="1" bestFit="1" customWidth="1"/>
    <col min="2050" max="2050" width="11.7109375" style="1" bestFit="1" customWidth="1"/>
    <col min="2051" max="2051" width="10" style="1" bestFit="1" customWidth="1"/>
    <col min="2052" max="2052" width="11" style="1" bestFit="1" customWidth="1"/>
    <col min="2053" max="2053" width="11.7109375" style="1" customWidth="1"/>
    <col min="2054" max="2054" width="10" style="1" bestFit="1" customWidth="1"/>
    <col min="2055" max="2055" width="9.42578125" style="1" customWidth="1"/>
    <col min="2056" max="2056" width="9.140625" style="1" customWidth="1"/>
    <col min="2057" max="2057" width="10.140625" style="1" bestFit="1" customWidth="1"/>
    <col min="2058" max="2058" width="7.28515625" style="1" bestFit="1" customWidth="1"/>
    <col min="2059" max="2059" width="10.28515625" style="1" customWidth="1"/>
    <col min="2060" max="2060" width="9.140625" style="1" customWidth="1"/>
    <col min="2061" max="2061" width="11" style="1" bestFit="1" customWidth="1"/>
    <col min="2062" max="2062" width="12.28515625" style="1" customWidth="1"/>
    <col min="2063" max="2063" width="15.28515625" style="1" bestFit="1" customWidth="1"/>
    <col min="2064" max="2064" width="7.28515625" style="1" bestFit="1" customWidth="1"/>
    <col min="2065" max="2065" width="10.140625" style="1" bestFit="1" customWidth="1"/>
    <col min="2066" max="2066" width="3.28515625" style="1" bestFit="1" customWidth="1"/>
    <col min="2067" max="2304" width="7.28515625" style="1"/>
    <col min="2305" max="2305" width="3.28515625" style="1" bestFit="1" customWidth="1"/>
    <col min="2306" max="2306" width="11.7109375" style="1" bestFit="1" customWidth="1"/>
    <col min="2307" max="2307" width="10" style="1" bestFit="1" customWidth="1"/>
    <col min="2308" max="2308" width="11" style="1" bestFit="1" customWidth="1"/>
    <col min="2309" max="2309" width="11.7109375" style="1" customWidth="1"/>
    <col min="2310" max="2310" width="10" style="1" bestFit="1" customWidth="1"/>
    <col min="2311" max="2311" width="9.42578125" style="1" customWidth="1"/>
    <col min="2312" max="2312" width="9.140625" style="1" customWidth="1"/>
    <col min="2313" max="2313" width="10.140625" style="1" bestFit="1" customWidth="1"/>
    <col min="2314" max="2314" width="7.28515625" style="1" bestFit="1" customWidth="1"/>
    <col min="2315" max="2315" width="10.28515625" style="1" customWidth="1"/>
    <col min="2316" max="2316" width="9.140625" style="1" customWidth="1"/>
    <col min="2317" max="2317" width="11" style="1" bestFit="1" customWidth="1"/>
    <col min="2318" max="2318" width="12.28515625" style="1" customWidth="1"/>
    <col min="2319" max="2319" width="15.28515625" style="1" bestFit="1" customWidth="1"/>
    <col min="2320" max="2320" width="7.28515625" style="1" bestFit="1" customWidth="1"/>
    <col min="2321" max="2321" width="10.140625" style="1" bestFit="1" customWidth="1"/>
    <col min="2322" max="2322" width="3.28515625" style="1" bestFit="1" customWidth="1"/>
    <col min="2323" max="2560" width="7.28515625" style="1"/>
    <col min="2561" max="2561" width="3.28515625" style="1" bestFit="1" customWidth="1"/>
    <col min="2562" max="2562" width="11.7109375" style="1" bestFit="1" customWidth="1"/>
    <col min="2563" max="2563" width="10" style="1" bestFit="1" customWidth="1"/>
    <col min="2564" max="2564" width="11" style="1" bestFit="1" customWidth="1"/>
    <col min="2565" max="2565" width="11.7109375" style="1" customWidth="1"/>
    <col min="2566" max="2566" width="10" style="1" bestFit="1" customWidth="1"/>
    <col min="2567" max="2567" width="9.42578125" style="1" customWidth="1"/>
    <col min="2568" max="2568" width="9.140625" style="1" customWidth="1"/>
    <col min="2569" max="2569" width="10.140625" style="1" bestFit="1" customWidth="1"/>
    <col min="2570" max="2570" width="7.28515625" style="1" bestFit="1" customWidth="1"/>
    <col min="2571" max="2571" width="10.28515625" style="1" customWidth="1"/>
    <col min="2572" max="2572" width="9.140625" style="1" customWidth="1"/>
    <col min="2573" max="2573" width="11" style="1" bestFit="1" customWidth="1"/>
    <col min="2574" max="2574" width="12.28515625" style="1" customWidth="1"/>
    <col min="2575" max="2575" width="15.28515625" style="1" bestFit="1" customWidth="1"/>
    <col min="2576" max="2576" width="7.28515625" style="1" bestFit="1" customWidth="1"/>
    <col min="2577" max="2577" width="10.140625" style="1" bestFit="1" customWidth="1"/>
    <col min="2578" max="2578" width="3.28515625" style="1" bestFit="1" customWidth="1"/>
    <col min="2579" max="2816" width="7.28515625" style="1"/>
    <col min="2817" max="2817" width="3.28515625" style="1" bestFit="1" customWidth="1"/>
    <col min="2818" max="2818" width="11.7109375" style="1" bestFit="1" customWidth="1"/>
    <col min="2819" max="2819" width="10" style="1" bestFit="1" customWidth="1"/>
    <col min="2820" max="2820" width="11" style="1" bestFit="1" customWidth="1"/>
    <col min="2821" max="2821" width="11.7109375" style="1" customWidth="1"/>
    <col min="2822" max="2822" width="10" style="1" bestFit="1" customWidth="1"/>
    <col min="2823" max="2823" width="9.42578125" style="1" customWidth="1"/>
    <col min="2824" max="2824" width="9.140625" style="1" customWidth="1"/>
    <col min="2825" max="2825" width="10.140625" style="1" bestFit="1" customWidth="1"/>
    <col min="2826" max="2826" width="7.28515625" style="1" bestFit="1" customWidth="1"/>
    <col min="2827" max="2827" width="10.28515625" style="1" customWidth="1"/>
    <col min="2828" max="2828" width="9.140625" style="1" customWidth="1"/>
    <col min="2829" max="2829" width="11" style="1" bestFit="1" customWidth="1"/>
    <col min="2830" max="2830" width="12.28515625" style="1" customWidth="1"/>
    <col min="2831" max="2831" width="15.28515625" style="1" bestFit="1" customWidth="1"/>
    <col min="2832" max="2832" width="7.28515625" style="1" bestFit="1" customWidth="1"/>
    <col min="2833" max="2833" width="10.140625" style="1" bestFit="1" customWidth="1"/>
    <col min="2834" max="2834" width="3.28515625" style="1" bestFit="1" customWidth="1"/>
    <col min="2835" max="3072" width="7.28515625" style="1"/>
    <col min="3073" max="3073" width="3.28515625" style="1" bestFit="1" customWidth="1"/>
    <col min="3074" max="3074" width="11.7109375" style="1" bestFit="1" customWidth="1"/>
    <col min="3075" max="3075" width="10" style="1" bestFit="1" customWidth="1"/>
    <col min="3076" max="3076" width="11" style="1" bestFit="1" customWidth="1"/>
    <col min="3077" max="3077" width="11.7109375" style="1" customWidth="1"/>
    <col min="3078" max="3078" width="10" style="1" bestFit="1" customWidth="1"/>
    <col min="3079" max="3079" width="9.42578125" style="1" customWidth="1"/>
    <col min="3080" max="3080" width="9.140625" style="1" customWidth="1"/>
    <col min="3081" max="3081" width="10.140625" style="1" bestFit="1" customWidth="1"/>
    <col min="3082" max="3082" width="7.28515625" style="1" bestFit="1" customWidth="1"/>
    <col min="3083" max="3083" width="10.28515625" style="1" customWidth="1"/>
    <col min="3084" max="3084" width="9.140625" style="1" customWidth="1"/>
    <col min="3085" max="3085" width="11" style="1" bestFit="1" customWidth="1"/>
    <col min="3086" max="3086" width="12.28515625" style="1" customWidth="1"/>
    <col min="3087" max="3087" width="15.28515625" style="1" bestFit="1" customWidth="1"/>
    <col min="3088" max="3088" width="7.28515625" style="1" bestFit="1" customWidth="1"/>
    <col min="3089" max="3089" width="10.140625" style="1" bestFit="1" customWidth="1"/>
    <col min="3090" max="3090" width="3.28515625" style="1" bestFit="1" customWidth="1"/>
    <col min="3091" max="3328" width="7.28515625" style="1"/>
    <col min="3329" max="3329" width="3.28515625" style="1" bestFit="1" customWidth="1"/>
    <col min="3330" max="3330" width="11.7109375" style="1" bestFit="1" customWidth="1"/>
    <col min="3331" max="3331" width="10" style="1" bestFit="1" customWidth="1"/>
    <col min="3332" max="3332" width="11" style="1" bestFit="1" customWidth="1"/>
    <col min="3333" max="3333" width="11.7109375" style="1" customWidth="1"/>
    <col min="3334" max="3334" width="10" style="1" bestFit="1" customWidth="1"/>
    <col min="3335" max="3335" width="9.42578125" style="1" customWidth="1"/>
    <col min="3336" max="3336" width="9.140625" style="1" customWidth="1"/>
    <col min="3337" max="3337" width="10.140625" style="1" bestFit="1" customWidth="1"/>
    <col min="3338" max="3338" width="7.28515625" style="1" bestFit="1" customWidth="1"/>
    <col min="3339" max="3339" width="10.28515625" style="1" customWidth="1"/>
    <col min="3340" max="3340" width="9.140625" style="1" customWidth="1"/>
    <col min="3341" max="3341" width="11" style="1" bestFit="1" customWidth="1"/>
    <col min="3342" max="3342" width="12.28515625" style="1" customWidth="1"/>
    <col min="3343" max="3343" width="15.28515625" style="1" bestFit="1" customWidth="1"/>
    <col min="3344" max="3344" width="7.28515625" style="1" bestFit="1" customWidth="1"/>
    <col min="3345" max="3345" width="10.140625" style="1" bestFit="1" customWidth="1"/>
    <col min="3346" max="3346" width="3.28515625" style="1" bestFit="1" customWidth="1"/>
    <col min="3347" max="3584" width="7.28515625" style="1"/>
    <col min="3585" max="3585" width="3.28515625" style="1" bestFit="1" customWidth="1"/>
    <col min="3586" max="3586" width="11.7109375" style="1" bestFit="1" customWidth="1"/>
    <col min="3587" max="3587" width="10" style="1" bestFit="1" customWidth="1"/>
    <col min="3588" max="3588" width="11" style="1" bestFit="1" customWidth="1"/>
    <col min="3589" max="3589" width="11.7109375" style="1" customWidth="1"/>
    <col min="3590" max="3590" width="10" style="1" bestFit="1" customWidth="1"/>
    <col min="3591" max="3591" width="9.42578125" style="1" customWidth="1"/>
    <col min="3592" max="3592" width="9.140625" style="1" customWidth="1"/>
    <col min="3593" max="3593" width="10.140625" style="1" bestFit="1" customWidth="1"/>
    <col min="3594" max="3594" width="7.28515625" style="1" bestFit="1" customWidth="1"/>
    <col min="3595" max="3595" width="10.28515625" style="1" customWidth="1"/>
    <col min="3596" max="3596" width="9.140625" style="1" customWidth="1"/>
    <col min="3597" max="3597" width="11" style="1" bestFit="1" customWidth="1"/>
    <col min="3598" max="3598" width="12.28515625" style="1" customWidth="1"/>
    <col min="3599" max="3599" width="15.28515625" style="1" bestFit="1" customWidth="1"/>
    <col min="3600" max="3600" width="7.28515625" style="1" bestFit="1" customWidth="1"/>
    <col min="3601" max="3601" width="10.140625" style="1" bestFit="1" customWidth="1"/>
    <col min="3602" max="3602" width="3.28515625" style="1" bestFit="1" customWidth="1"/>
    <col min="3603" max="3840" width="7.28515625" style="1"/>
    <col min="3841" max="3841" width="3.28515625" style="1" bestFit="1" customWidth="1"/>
    <col min="3842" max="3842" width="11.7109375" style="1" bestFit="1" customWidth="1"/>
    <col min="3843" max="3843" width="10" style="1" bestFit="1" customWidth="1"/>
    <col min="3844" max="3844" width="11" style="1" bestFit="1" customWidth="1"/>
    <col min="3845" max="3845" width="11.7109375" style="1" customWidth="1"/>
    <col min="3846" max="3846" width="10" style="1" bestFit="1" customWidth="1"/>
    <col min="3847" max="3847" width="9.42578125" style="1" customWidth="1"/>
    <col min="3848" max="3848" width="9.140625" style="1" customWidth="1"/>
    <col min="3849" max="3849" width="10.140625" style="1" bestFit="1" customWidth="1"/>
    <col min="3850" max="3850" width="7.28515625" style="1" bestFit="1" customWidth="1"/>
    <col min="3851" max="3851" width="10.28515625" style="1" customWidth="1"/>
    <col min="3852" max="3852" width="9.140625" style="1" customWidth="1"/>
    <col min="3853" max="3853" width="11" style="1" bestFit="1" customWidth="1"/>
    <col min="3854" max="3854" width="12.28515625" style="1" customWidth="1"/>
    <col min="3855" max="3855" width="15.28515625" style="1" bestFit="1" customWidth="1"/>
    <col min="3856" max="3856" width="7.28515625" style="1" bestFit="1" customWidth="1"/>
    <col min="3857" max="3857" width="10.140625" style="1" bestFit="1" customWidth="1"/>
    <col min="3858" max="3858" width="3.28515625" style="1" bestFit="1" customWidth="1"/>
    <col min="3859" max="4096" width="7.28515625" style="1"/>
    <col min="4097" max="4097" width="3.28515625" style="1" bestFit="1" customWidth="1"/>
    <col min="4098" max="4098" width="11.7109375" style="1" bestFit="1" customWidth="1"/>
    <col min="4099" max="4099" width="10" style="1" bestFit="1" customWidth="1"/>
    <col min="4100" max="4100" width="11" style="1" bestFit="1" customWidth="1"/>
    <col min="4101" max="4101" width="11.7109375" style="1" customWidth="1"/>
    <col min="4102" max="4102" width="10" style="1" bestFit="1" customWidth="1"/>
    <col min="4103" max="4103" width="9.42578125" style="1" customWidth="1"/>
    <col min="4104" max="4104" width="9.140625" style="1" customWidth="1"/>
    <col min="4105" max="4105" width="10.140625" style="1" bestFit="1" customWidth="1"/>
    <col min="4106" max="4106" width="7.28515625" style="1" bestFit="1" customWidth="1"/>
    <col min="4107" max="4107" width="10.28515625" style="1" customWidth="1"/>
    <col min="4108" max="4108" width="9.140625" style="1" customWidth="1"/>
    <col min="4109" max="4109" width="11" style="1" bestFit="1" customWidth="1"/>
    <col min="4110" max="4110" width="12.28515625" style="1" customWidth="1"/>
    <col min="4111" max="4111" width="15.28515625" style="1" bestFit="1" customWidth="1"/>
    <col min="4112" max="4112" width="7.28515625" style="1" bestFit="1" customWidth="1"/>
    <col min="4113" max="4113" width="10.140625" style="1" bestFit="1" customWidth="1"/>
    <col min="4114" max="4114" width="3.28515625" style="1" bestFit="1" customWidth="1"/>
    <col min="4115" max="4352" width="7.28515625" style="1"/>
    <col min="4353" max="4353" width="3.28515625" style="1" bestFit="1" customWidth="1"/>
    <col min="4354" max="4354" width="11.7109375" style="1" bestFit="1" customWidth="1"/>
    <col min="4355" max="4355" width="10" style="1" bestFit="1" customWidth="1"/>
    <col min="4356" max="4356" width="11" style="1" bestFit="1" customWidth="1"/>
    <col min="4357" max="4357" width="11.7109375" style="1" customWidth="1"/>
    <col min="4358" max="4358" width="10" style="1" bestFit="1" customWidth="1"/>
    <col min="4359" max="4359" width="9.42578125" style="1" customWidth="1"/>
    <col min="4360" max="4360" width="9.140625" style="1" customWidth="1"/>
    <col min="4361" max="4361" width="10.140625" style="1" bestFit="1" customWidth="1"/>
    <col min="4362" max="4362" width="7.28515625" style="1" bestFit="1" customWidth="1"/>
    <col min="4363" max="4363" width="10.28515625" style="1" customWidth="1"/>
    <col min="4364" max="4364" width="9.140625" style="1" customWidth="1"/>
    <col min="4365" max="4365" width="11" style="1" bestFit="1" customWidth="1"/>
    <col min="4366" max="4366" width="12.28515625" style="1" customWidth="1"/>
    <col min="4367" max="4367" width="15.28515625" style="1" bestFit="1" customWidth="1"/>
    <col min="4368" max="4368" width="7.28515625" style="1" bestFit="1" customWidth="1"/>
    <col min="4369" max="4369" width="10.140625" style="1" bestFit="1" customWidth="1"/>
    <col min="4370" max="4370" width="3.28515625" style="1" bestFit="1" customWidth="1"/>
    <col min="4371" max="4608" width="7.28515625" style="1"/>
    <col min="4609" max="4609" width="3.28515625" style="1" bestFit="1" customWidth="1"/>
    <col min="4610" max="4610" width="11.7109375" style="1" bestFit="1" customWidth="1"/>
    <col min="4611" max="4611" width="10" style="1" bestFit="1" customWidth="1"/>
    <col min="4612" max="4612" width="11" style="1" bestFit="1" customWidth="1"/>
    <col min="4613" max="4613" width="11.7109375" style="1" customWidth="1"/>
    <col min="4614" max="4614" width="10" style="1" bestFit="1" customWidth="1"/>
    <col min="4615" max="4615" width="9.42578125" style="1" customWidth="1"/>
    <col min="4616" max="4616" width="9.140625" style="1" customWidth="1"/>
    <col min="4617" max="4617" width="10.140625" style="1" bestFit="1" customWidth="1"/>
    <col min="4618" max="4618" width="7.28515625" style="1" bestFit="1" customWidth="1"/>
    <col min="4619" max="4619" width="10.28515625" style="1" customWidth="1"/>
    <col min="4620" max="4620" width="9.140625" style="1" customWidth="1"/>
    <col min="4621" max="4621" width="11" style="1" bestFit="1" customWidth="1"/>
    <col min="4622" max="4622" width="12.28515625" style="1" customWidth="1"/>
    <col min="4623" max="4623" width="15.28515625" style="1" bestFit="1" customWidth="1"/>
    <col min="4624" max="4624" width="7.28515625" style="1" bestFit="1" customWidth="1"/>
    <col min="4625" max="4625" width="10.140625" style="1" bestFit="1" customWidth="1"/>
    <col min="4626" max="4626" width="3.28515625" style="1" bestFit="1" customWidth="1"/>
    <col min="4627" max="4864" width="7.28515625" style="1"/>
    <col min="4865" max="4865" width="3.28515625" style="1" bestFit="1" customWidth="1"/>
    <col min="4866" max="4866" width="11.7109375" style="1" bestFit="1" customWidth="1"/>
    <col min="4867" max="4867" width="10" style="1" bestFit="1" customWidth="1"/>
    <col min="4868" max="4868" width="11" style="1" bestFit="1" customWidth="1"/>
    <col min="4869" max="4869" width="11.7109375" style="1" customWidth="1"/>
    <col min="4870" max="4870" width="10" style="1" bestFit="1" customWidth="1"/>
    <col min="4871" max="4871" width="9.42578125" style="1" customWidth="1"/>
    <col min="4872" max="4872" width="9.140625" style="1" customWidth="1"/>
    <col min="4873" max="4873" width="10.140625" style="1" bestFit="1" customWidth="1"/>
    <col min="4874" max="4874" width="7.28515625" style="1" bestFit="1" customWidth="1"/>
    <col min="4875" max="4875" width="10.28515625" style="1" customWidth="1"/>
    <col min="4876" max="4876" width="9.140625" style="1" customWidth="1"/>
    <col min="4877" max="4877" width="11" style="1" bestFit="1" customWidth="1"/>
    <col min="4878" max="4878" width="12.28515625" style="1" customWidth="1"/>
    <col min="4879" max="4879" width="15.28515625" style="1" bestFit="1" customWidth="1"/>
    <col min="4880" max="4880" width="7.28515625" style="1" bestFit="1" customWidth="1"/>
    <col min="4881" max="4881" width="10.140625" style="1" bestFit="1" customWidth="1"/>
    <col min="4882" max="4882" width="3.28515625" style="1" bestFit="1" customWidth="1"/>
    <col min="4883" max="5120" width="7.28515625" style="1"/>
    <col min="5121" max="5121" width="3.28515625" style="1" bestFit="1" customWidth="1"/>
    <col min="5122" max="5122" width="11.7109375" style="1" bestFit="1" customWidth="1"/>
    <col min="5123" max="5123" width="10" style="1" bestFit="1" customWidth="1"/>
    <col min="5124" max="5124" width="11" style="1" bestFit="1" customWidth="1"/>
    <col min="5125" max="5125" width="11.7109375" style="1" customWidth="1"/>
    <col min="5126" max="5126" width="10" style="1" bestFit="1" customWidth="1"/>
    <col min="5127" max="5127" width="9.42578125" style="1" customWidth="1"/>
    <col min="5128" max="5128" width="9.140625" style="1" customWidth="1"/>
    <col min="5129" max="5129" width="10.140625" style="1" bestFit="1" customWidth="1"/>
    <col min="5130" max="5130" width="7.28515625" style="1" bestFit="1" customWidth="1"/>
    <col min="5131" max="5131" width="10.28515625" style="1" customWidth="1"/>
    <col min="5132" max="5132" width="9.140625" style="1" customWidth="1"/>
    <col min="5133" max="5133" width="11" style="1" bestFit="1" customWidth="1"/>
    <col min="5134" max="5134" width="12.28515625" style="1" customWidth="1"/>
    <col min="5135" max="5135" width="15.28515625" style="1" bestFit="1" customWidth="1"/>
    <col min="5136" max="5136" width="7.28515625" style="1" bestFit="1" customWidth="1"/>
    <col min="5137" max="5137" width="10.140625" style="1" bestFit="1" customWidth="1"/>
    <col min="5138" max="5138" width="3.28515625" style="1" bestFit="1" customWidth="1"/>
    <col min="5139" max="5376" width="7.28515625" style="1"/>
    <col min="5377" max="5377" width="3.28515625" style="1" bestFit="1" customWidth="1"/>
    <col min="5378" max="5378" width="11.7109375" style="1" bestFit="1" customWidth="1"/>
    <col min="5379" max="5379" width="10" style="1" bestFit="1" customWidth="1"/>
    <col min="5380" max="5380" width="11" style="1" bestFit="1" customWidth="1"/>
    <col min="5381" max="5381" width="11.7109375" style="1" customWidth="1"/>
    <col min="5382" max="5382" width="10" style="1" bestFit="1" customWidth="1"/>
    <col min="5383" max="5383" width="9.42578125" style="1" customWidth="1"/>
    <col min="5384" max="5384" width="9.140625" style="1" customWidth="1"/>
    <col min="5385" max="5385" width="10.140625" style="1" bestFit="1" customWidth="1"/>
    <col min="5386" max="5386" width="7.28515625" style="1" bestFit="1" customWidth="1"/>
    <col min="5387" max="5387" width="10.28515625" style="1" customWidth="1"/>
    <col min="5388" max="5388" width="9.140625" style="1" customWidth="1"/>
    <col min="5389" max="5389" width="11" style="1" bestFit="1" customWidth="1"/>
    <col min="5390" max="5390" width="12.28515625" style="1" customWidth="1"/>
    <col min="5391" max="5391" width="15.28515625" style="1" bestFit="1" customWidth="1"/>
    <col min="5392" max="5392" width="7.28515625" style="1" bestFit="1" customWidth="1"/>
    <col min="5393" max="5393" width="10.140625" style="1" bestFit="1" customWidth="1"/>
    <col min="5394" max="5394" width="3.28515625" style="1" bestFit="1" customWidth="1"/>
    <col min="5395" max="5632" width="7.28515625" style="1"/>
    <col min="5633" max="5633" width="3.28515625" style="1" bestFit="1" customWidth="1"/>
    <col min="5634" max="5634" width="11.7109375" style="1" bestFit="1" customWidth="1"/>
    <col min="5635" max="5635" width="10" style="1" bestFit="1" customWidth="1"/>
    <col min="5636" max="5636" width="11" style="1" bestFit="1" customWidth="1"/>
    <col min="5637" max="5637" width="11.7109375" style="1" customWidth="1"/>
    <col min="5638" max="5638" width="10" style="1" bestFit="1" customWidth="1"/>
    <col min="5639" max="5639" width="9.42578125" style="1" customWidth="1"/>
    <col min="5640" max="5640" width="9.140625" style="1" customWidth="1"/>
    <col min="5641" max="5641" width="10.140625" style="1" bestFit="1" customWidth="1"/>
    <col min="5642" max="5642" width="7.28515625" style="1" bestFit="1" customWidth="1"/>
    <col min="5643" max="5643" width="10.28515625" style="1" customWidth="1"/>
    <col min="5644" max="5644" width="9.140625" style="1" customWidth="1"/>
    <col min="5645" max="5645" width="11" style="1" bestFit="1" customWidth="1"/>
    <col min="5646" max="5646" width="12.28515625" style="1" customWidth="1"/>
    <col min="5647" max="5647" width="15.28515625" style="1" bestFit="1" customWidth="1"/>
    <col min="5648" max="5648" width="7.28515625" style="1" bestFit="1" customWidth="1"/>
    <col min="5649" max="5649" width="10.140625" style="1" bestFit="1" customWidth="1"/>
    <col min="5650" max="5650" width="3.28515625" style="1" bestFit="1" customWidth="1"/>
    <col min="5651" max="5888" width="7.28515625" style="1"/>
    <col min="5889" max="5889" width="3.28515625" style="1" bestFit="1" customWidth="1"/>
    <col min="5890" max="5890" width="11.7109375" style="1" bestFit="1" customWidth="1"/>
    <col min="5891" max="5891" width="10" style="1" bestFit="1" customWidth="1"/>
    <col min="5892" max="5892" width="11" style="1" bestFit="1" customWidth="1"/>
    <col min="5893" max="5893" width="11.7109375" style="1" customWidth="1"/>
    <col min="5894" max="5894" width="10" style="1" bestFit="1" customWidth="1"/>
    <col min="5895" max="5895" width="9.42578125" style="1" customWidth="1"/>
    <col min="5896" max="5896" width="9.140625" style="1" customWidth="1"/>
    <col min="5897" max="5897" width="10.140625" style="1" bestFit="1" customWidth="1"/>
    <col min="5898" max="5898" width="7.28515625" style="1" bestFit="1" customWidth="1"/>
    <col min="5899" max="5899" width="10.28515625" style="1" customWidth="1"/>
    <col min="5900" max="5900" width="9.140625" style="1" customWidth="1"/>
    <col min="5901" max="5901" width="11" style="1" bestFit="1" customWidth="1"/>
    <col min="5902" max="5902" width="12.28515625" style="1" customWidth="1"/>
    <col min="5903" max="5903" width="15.28515625" style="1" bestFit="1" customWidth="1"/>
    <col min="5904" max="5904" width="7.28515625" style="1" bestFit="1" customWidth="1"/>
    <col min="5905" max="5905" width="10.140625" style="1" bestFit="1" customWidth="1"/>
    <col min="5906" max="5906" width="3.28515625" style="1" bestFit="1" customWidth="1"/>
    <col min="5907" max="6144" width="7.28515625" style="1"/>
    <col min="6145" max="6145" width="3.28515625" style="1" bestFit="1" customWidth="1"/>
    <col min="6146" max="6146" width="11.7109375" style="1" bestFit="1" customWidth="1"/>
    <col min="6147" max="6147" width="10" style="1" bestFit="1" customWidth="1"/>
    <col min="6148" max="6148" width="11" style="1" bestFit="1" customWidth="1"/>
    <col min="6149" max="6149" width="11.7109375" style="1" customWidth="1"/>
    <col min="6150" max="6150" width="10" style="1" bestFit="1" customWidth="1"/>
    <col min="6151" max="6151" width="9.42578125" style="1" customWidth="1"/>
    <col min="6152" max="6152" width="9.140625" style="1" customWidth="1"/>
    <col min="6153" max="6153" width="10.140625" style="1" bestFit="1" customWidth="1"/>
    <col min="6154" max="6154" width="7.28515625" style="1" bestFit="1" customWidth="1"/>
    <col min="6155" max="6155" width="10.28515625" style="1" customWidth="1"/>
    <col min="6156" max="6156" width="9.140625" style="1" customWidth="1"/>
    <col min="6157" max="6157" width="11" style="1" bestFit="1" customWidth="1"/>
    <col min="6158" max="6158" width="12.28515625" style="1" customWidth="1"/>
    <col min="6159" max="6159" width="15.28515625" style="1" bestFit="1" customWidth="1"/>
    <col min="6160" max="6160" width="7.28515625" style="1" bestFit="1" customWidth="1"/>
    <col min="6161" max="6161" width="10.140625" style="1" bestFit="1" customWidth="1"/>
    <col min="6162" max="6162" width="3.28515625" style="1" bestFit="1" customWidth="1"/>
    <col min="6163" max="6400" width="7.28515625" style="1"/>
    <col min="6401" max="6401" width="3.28515625" style="1" bestFit="1" customWidth="1"/>
    <col min="6402" max="6402" width="11.7109375" style="1" bestFit="1" customWidth="1"/>
    <col min="6403" max="6403" width="10" style="1" bestFit="1" customWidth="1"/>
    <col min="6404" max="6404" width="11" style="1" bestFit="1" customWidth="1"/>
    <col min="6405" max="6405" width="11.7109375" style="1" customWidth="1"/>
    <col min="6406" max="6406" width="10" style="1" bestFit="1" customWidth="1"/>
    <col min="6407" max="6407" width="9.42578125" style="1" customWidth="1"/>
    <col min="6408" max="6408" width="9.140625" style="1" customWidth="1"/>
    <col min="6409" max="6409" width="10.140625" style="1" bestFit="1" customWidth="1"/>
    <col min="6410" max="6410" width="7.28515625" style="1" bestFit="1" customWidth="1"/>
    <col min="6411" max="6411" width="10.28515625" style="1" customWidth="1"/>
    <col min="6412" max="6412" width="9.140625" style="1" customWidth="1"/>
    <col min="6413" max="6413" width="11" style="1" bestFit="1" customWidth="1"/>
    <col min="6414" max="6414" width="12.28515625" style="1" customWidth="1"/>
    <col min="6415" max="6415" width="15.28515625" style="1" bestFit="1" customWidth="1"/>
    <col min="6416" max="6416" width="7.28515625" style="1" bestFit="1" customWidth="1"/>
    <col min="6417" max="6417" width="10.140625" style="1" bestFit="1" customWidth="1"/>
    <col min="6418" max="6418" width="3.28515625" style="1" bestFit="1" customWidth="1"/>
    <col min="6419" max="6656" width="7.28515625" style="1"/>
    <col min="6657" max="6657" width="3.28515625" style="1" bestFit="1" customWidth="1"/>
    <col min="6658" max="6658" width="11.7109375" style="1" bestFit="1" customWidth="1"/>
    <col min="6659" max="6659" width="10" style="1" bestFit="1" customWidth="1"/>
    <col min="6660" max="6660" width="11" style="1" bestFit="1" customWidth="1"/>
    <col min="6661" max="6661" width="11.7109375" style="1" customWidth="1"/>
    <col min="6662" max="6662" width="10" style="1" bestFit="1" customWidth="1"/>
    <col min="6663" max="6663" width="9.42578125" style="1" customWidth="1"/>
    <col min="6664" max="6664" width="9.140625" style="1" customWidth="1"/>
    <col min="6665" max="6665" width="10.140625" style="1" bestFit="1" customWidth="1"/>
    <col min="6666" max="6666" width="7.28515625" style="1" bestFit="1" customWidth="1"/>
    <col min="6667" max="6667" width="10.28515625" style="1" customWidth="1"/>
    <col min="6668" max="6668" width="9.140625" style="1" customWidth="1"/>
    <col min="6669" max="6669" width="11" style="1" bestFit="1" customWidth="1"/>
    <col min="6670" max="6670" width="12.28515625" style="1" customWidth="1"/>
    <col min="6671" max="6671" width="15.28515625" style="1" bestFit="1" customWidth="1"/>
    <col min="6672" max="6672" width="7.28515625" style="1" bestFit="1" customWidth="1"/>
    <col min="6673" max="6673" width="10.140625" style="1" bestFit="1" customWidth="1"/>
    <col min="6674" max="6674" width="3.28515625" style="1" bestFit="1" customWidth="1"/>
    <col min="6675" max="6912" width="7.28515625" style="1"/>
    <col min="6913" max="6913" width="3.28515625" style="1" bestFit="1" customWidth="1"/>
    <col min="6914" max="6914" width="11.7109375" style="1" bestFit="1" customWidth="1"/>
    <col min="6915" max="6915" width="10" style="1" bestFit="1" customWidth="1"/>
    <col min="6916" max="6916" width="11" style="1" bestFit="1" customWidth="1"/>
    <col min="6917" max="6917" width="11.7109375" style="1" customWidth="1"/>
    <col min="6918" max="6918" width="10" style="1" bestFit="1" customWidth="1"/>
    <col min="6919" max="6919" width="9.42578125" style="1" customWidth="1"/>
    <col min="6920" max="6920" width="9.140625" style="1" customWidth="1"/>
    <col min="6921" max="6921" width="10.140625" style="1" bestFit="1" customWidth="1"/>
    <col min="6922" max="6922" width="7.28515625" style="1" bestFit="1" customWidth="1"/>
    <col min="6923" max="6923" width="10.28515625" style="1" customWidth="1"/>
    <col min="6924" max="6924" width="9.140625" style="1" customWidth="1"/>
    <col min="6925" max="6925" width="11" style="1" bestFit="1" customWidth="1"/>
    <col min="6926" max="6926" width="12.28515625" style="1" customWidth="1"/>
    <col min="6927" max="6927" width="15.28515625" style="1" bestFit="1" customWidth="1"/>
    <col min="6928" max="6928" width="7.28515625" style="1" bestFit="1" customWidth="1"/>
    <col min="6929" max="6929" width="10.140625" style="1" bestFit="1" customWidth="1"/>
    <col min="6930" max="6930" width="3.28515625" style="1" bestFit="1" customWidth="1"/>
    <col min="6931" max="7168" width="7.28515625" style="1"/>
    <col min="7169" max="7169" width="3.28515625" style="1" bestFit="1" customWidth="1"/>
    <col min="7170" max="7170" width="11.7109375" style="1" bestFit="1" customWidth="1"/>
    <col min="7171" max="7171" width="10" style="1" bestFit="1" customWidth="1"/>
    <col min="7172" max="7172" width="11" style="1" bestFit="1" customWidth="1"/>
    <col min="7173" max="7173" width="11.7109375" style="1" customWidth="1"/>
    <col min="7174" max="7174" width="10" style="1" bestFit="1" customWidth="1"/>
    <col min="7175" max="7175" width="9.42578125" style="1" customWidth="1"/>
    <col min="7176" max="7176" width="9.140625" style="1" customWidth="1"/>
    <col min="7177" max="7177" width="10.140625" style="1" bestFit="1" customWidth="1"/>
    <col min="7178" max="7178" width="7.28515625" style="1" bestFit="1" customWidth="1"/>
    <col min="7179" max="7179" width="10.28515625" style="1" customWidth="1"/>
    <col min="7180" max="7180" width="9.140625" style="1" customWidth="1"/>
    <col min="7181" max="7181" width="11" style="1" bestFit="1" customWidth="1"/>
    <col min="7182" max="7182" width="12.28515625" style="1" customWidth="1"/>
    <col min="7183" max="7183" width="15.28515625" style="1" bestFit="1" customWidth="1"/>
    <col min="7184" max="7184" width="7.28515625" style="1" bestFit="1" customWidth="1"/>
    <col min="7185" max="7185" width="10.140625" style="1" bestFit="1" customWidth="1"/>
    <col min="7186" max="7186" width="3.28515625" style="1" bestFit="1" customWidth="1"/>
    <col min="7187" max="7424" width="7.28515625" style="1"/>
    <col min="7425" max="7425" width="3.28515625" style="1" bestFit="1" customWidth="1"/>
    <col min="7426" max="7426" width="11.7109375" style="1" bestFit="1" customWidth="1"/>
    <col min="7427" max="7427" width="10" style="1" bestFit="1" customWidth="1"/>
    <col min="7428" max="7428" width="11" style="1" bestFit="1" customWidth="1"/>
    <col min="7429" max="7429" width="11.7109375" style="1" customWidth="1"/>
    <col min="7430" max="7430" width="10" style="1" bestFit="1" customWidth="1"/>
    <col min="7431" max="7431" width="9.42578125" style="1" customWidth="1"/>
    <col min="7432" max="7432" width="9.140625" style="1" customWidth="1"/>
    <col min="7433" max="7433" width="10.140625" style="1" bestFit="1" customWidth="1"/>
    <col min="7434" max="7434" width="7.28515625" style="1" bestFit="1" customWidth="1"/>
    <col min="7435" max="7435" width="10.28515625" style="1" customWidth="1"/>
    <col min="7436" max="7436" width="9.140625" style="1" customWidth="1"/>
    <col min="7437" max="7437" width="11" style="1" bestFit="1" customWidth="1"/>
    <col min="7438" max="7438" width="12.28515625" style="1" customWidth="1"/>
    <col min="7439" max="7439" width="15.28515625" style="1" bestFit="1" customWidth="1"/>
    <col min="7440" max="7440" width="7.28515625" style="1" bestFit="1" customWidth="1"/>
    <col min="7441" max="7441" width="10.140625" style="1" bestFit="1" customWidth="1"/>
    <col min="7442" max="7442" width="3.28515625" style="1" bestFit="1" customWidth="1"/>
    <col min="7443" max="7680" width="7.28515625" style="1"/>
    <col min="7681" max="7681" width="3.28515625" style="1" bestFit="1" customWidth="1"/>
    <col min="7682" max="7682" width="11.7109375" style="1" bestFit="1" customWidth="1"/>
    <col min="7683" max="7683" width="10" style="1" bestFit="1" customWidth="1"/>
    <col min="7684" max="7684" width="11" style="1" bestFit="1" customWidth="1"/>
    <col min="7685" max="7685" width="11.7109375" style="1" customWidth="1"/>
    <col min="7686" max="7686" width="10" style="1" bestFit="1" customWidth="1"/>
    <col min="7687" max="7687" width="9.42578125" style="1" customWidth="1"/>
    <col min="7688" max="7688" width="9.140625" style="1" customWidth="1"/>
    <col min="7689" max="7689" width="10.140625" style="1" bestFit="1" customWidth="1"/>
    <col min="7690" max="7690" width="7.28515625" style="1" bestFit="1" customWidth="1"/>
    <col min="7691" max="7691" width="10.28515625" style="1" customWidth="1"/>
    <col min="7692" max="7692" width="9.140625" style="1" customWidth="1"/>
    <col min="7693" max="7693" width="11" style="1" bestFit="1" customWidth="1"/>
    <col min="7694" max="7694" width="12.28515625" style="1" customWidth="1"/>
    <col min="7695" max="7695" width="15.28515625" style="1" bestFit="1" customWidth="1"/>
    <col min="7696" max="7696" width="7.28515625" style="1" bestFit="1" customWidth="1"/>
    <col min="7697" max="7697" width="10.140625" style="1" bestFit="1" customWidth="1"/>
    <col min="7698" max="7698" width="3.28515625" style="1" bestFit="1" customWidth="1"/>
    <col min="7699" max="7936" width="7.28515625" style="1"/>
    <col min="7937" max="7937" width="3.28515625" style="1" bestFit="1" customWidth="1"/>
    <col min="7938" max="7938" width="11.7109375" style="1" bestFit="1" customWidth="1"/>
    <col min="7939" max="7939" width="10" style="1" bestFit="1" customWidth="1"/>
    <col min="7940" max="7940" width="11" style="1" bestFit="1" customWidth="1"/>
    <col min="7941" max="7941" width="11.7109375" style="1" customWidth="1"/>
    <col min="7942" max="7942" width="10" style="1" bestFit="1" customWidth="1"/>
    <col min="7943" max="7943" width="9.42578125" style="1" customWidth="1"/>
    <col min="7944" max="7944" width="9.140625" style="1" customWidth="1"/>
    <col min="7945" max="7945" width="10.140625" style="1" bestFit="1" customWidth="1"/>
    <col min="7946" max="7946" width="7.28515625" style="1" bestFit="1" customWidth="1"/>
    <col min="7947" max="7947" width="10.28515625" style="1" customWidth="1"/>
    <col min="7948" max="7948" width="9.140625" style="1" customWidth="1"/>
    <col min="7949" max="7949" width="11" style="1" bestFit="1" customWidth="1"/>
    <col min="7950" max="7950" width="12.28515625" style="1" customWidth="1"/>
    <col min="7951" max="7951" width="15.28515625" style="1" bestFit="1" customWidth="1"/>
    <col min="7952" max="7952" width="7.28515625" style="1" bestFit="1" customWidth="1"/>
    <col min="7953" max="7953" width="10.140625" style="1" bestFit="1" customWidth="1"/>
    <col min="7954" max="7954" width="3.28515625" style="1" bestFit="1" customWidth="1"/>
    <col min="7955" max="8192" width="7.28515625" style="1"/>
    <col min="8193" max="8193" width="3.28515625" style="1" bestFit="1" customWidth="1"/>
    <col min="8194" max="8194" width="11.7109375" style="1" bestFit="1" customWidth="1"/>
    <col min="8195" max="8195" width="10" style="1" bestFit="1" customWidth="1"/>
    <col min="8196" max="8196" width="11" style="1" bestFit="1" customWidth="1"/>
    <col min="8197" max="8197" width="11.7109375" style="1" customWidth="1"/>
    <col min="8198" max="8198" width="10" style="1" bestFit="1" customWidth="1"/>
    <col min="8199" max="8199" width="9.42578125" style="1" customWidth="1"/>
    <col min="8200" max="8200" width="9.140625" style="1" customWidth="1"/>
    <col min="8201" max="8201" width="10.140625" style="1" bestFit="1" customWidth="1"/>
    <col min="8202" max="8202" width="7.28515625" style="1" bestFit="1" customWidth="1"/>
    <col min="8203" max="8203" width="10.28515625" style="1" customWidth="1"/>
    <col min="8204" max="8204" width="9.140625" style="1" customWidth="1"/>
    <col min="8205" max="8205" width="11" style="1" bestFit="1" customWidth="1"/>
    <col min="8206" max="8206" width="12.28515625" style="1" customWidth="1"/>
    <col min="8207" max="8207" width="15.28515625" style="1" bestFit="1" customWidth="1"/>
    <col min="8208" max="8208" width="7.28515625" style="1" bestFit="1" customWidth="1"/>
    <col min="8209" max="8209" width="10.140625" style="1" bestFit="1" customWidth="1"/>
    <col min="8210" max="8210" width="3.28515625" style="1" bestFit="1" customWidth="1"/>
    <col min="8211" max="8448" width="7.28515625" style="1"/>
    <col min="8449" max="8449" width="3.28515625" style="1" bestFit="1" customWidth="1"/>
    <col min="8450" max="8450" width="11.7109375" style="1" bestFit="1" customWidth="1"/>
    <col min="8451" max="8451" width="10" style="1" bestFit="1" customWidth="1"/>
    <col min="8452" max="8452" width="11" style="1" bestFit="1" customWidth="1"/>
    <col min="8453" max="8453" width="11.7109375" style="1" customWidth="1"/>
    <col min="8454" max="8454" width="10" style="1" bestFit="1" customWidth="1"/>
    <col min="8455" max="8455" width="9.42578125" style="1" customWidth="1"/>
    <col min="8456" max="8456" width="9.140625" style="1" customWidth="1"/>
    <col min="8457" max="8457" width="10.140625" style="1" bestFit="1" customWidth="1"/>
    <col min="8458" max="8458" width="7.28515625" style="1" bestFit="1" customWidth="1"/>
    <col min="8459" max="8459" width="10.28515625" style="1" customWidth="1"/>
    <col min="8460" max="8460" width="9.140625" style="1" customWidth="1"/>
    <col min="8461" max="8461" width="11" style="1" bestFit="1" customWidth="1"/>
    <col min="8462" max="8462" width="12.28515625" style="1" customWidth="1"/>
    <col min="8463" max="8463" width="15.28515625" style="1" bestFit="1" customWidth="1"/>
    <col min="8464" max="8464" width="7.28515625" style="1" bestFit="1" customWidth="1"/>
    <col min="8465" max="8465" width="10.140625" style="1" bestFit="1" customWidth="1"/>
    <col min="8466" max="8466" width="3.28515625" style="1" bestFit="1" customWidth="1"/>
    <col min="8467" max="8704" width="7.28515625" style="1"/>
    <col min="8705" max="8705" width="3.28515625" style="1" bestFit="1" customWidth="1"/>
    <col min="8706" max="8706" width="11.7109375" style="1" bestFit="1" customWidth="1"/>
    <col min="8707" max="8707" width="10" style="1" bestFit="1" customWidth="1"/>
    <col min="8708" max="8708" width="11" style="1" bestFit="1" customWidth="1"/>
    <col min="8709" max="8709" width="11.7109375" style="1" customWidth="1"/>
    <col min="8710" max="8710" width="10" style="1" bestFit="1" customWidth="1"/>
    <col min="8711" max="8711" width="9.42578125" style="1" customWidth="1"/>
    <col min="8712" max="8712" width="9.140625" style="1" customWidth="1"/>
    <col min="8713" max="8713" width="10.140625" style="1" bestFit="1" customWidth="1"/>
    <col min="8714" max="8714" width="7.28515625" style="1" bestFit="1" customWidth="1"/>
    <col min="8715" max="8715" width="10.28515625" style="1" customWidth="1"/>
    <col min="8716" max="8716" width="9.140625" style="1" customWidth="1"/>
    <col min="8717" max="8717" width="11" style="1" bestFit="1" customWidth="1"/>
    <col min="8718" max="8718" width="12.28515625" style="1" customWidth="1"/>
    <col min="8719" max="8719" width="15.28515625" style="1" bestFit="1" customWidth="1"/>
    <col min="8720" max="8720" width="7.28515625" style="1" bestFit="1" customWidth="1"/>
    <col min="8721" max="8721" width="10.140625" style="1" bestFit="1" customWidth="1"/>
    <col min="8722" max="8722" width="3.28515625" style="1" bestFit="1" customWidth="1"/>
    <col min="8723" max="8960" width="7.28515625" style="1"/>
    <col min="8961" max="8961" width="3.28515625" style="1" bestFit="1" customWidth="1"/>
    <col min="8962" max="8962" width="11.7109375" style="1" bestFit="1" customWidth="1"/>
    <col min="8963" max="8963" width="10" style="1" bestFit="1" customWidth="1"/>
    <col min="8964" max="8964" width="11" style="1" bestFit="1" customWidth="1"/>
    <col min="8965" max="8965" width="11.7109375" style="1" customWidth="1"/>
    <col min="8966" max="8966" width="10" style="1" bestFit="1" customWidth="1"/>
    <col min="8967" max="8967" width="9.42578125" style="1" customWidth="1"/>
    <col min="8968" max="8968" width="9.140625" style="1" customWidth="1"/>
    <col min="8969" max="8969" width="10.140625" style="1" bestFit="1" customWidth="1"/>
    <col min="8970" max="8970" width="7.28515625" style="1" bestFit="1" customWidth="1"/>
    <col min="8971" max="8971" width="10.28515625" style="1" customWidth="1"/>
    <col min="8972" max="8972" width="9.140625" style="1" customWidth="1"/>
    <col min="8973" max="8973" width="11" style="1" bestFit="1" customWidth="1"/>
    <col min="8974" max="8974" width="12.28515625" style="1" customWidth="1"/>
    <col min="8975" max="8975" width="15.28515625" style="1" bestFit="1" customWidth="1"/>
    <col min="8976" max="8976" width="7.28515625" style="1" bestFit="1" customWidth="1"/>
    <col min="8977" max="8977" width="10.140625" style="1" bestFit="1" customWidth="1"/>
    <col min="8978" max="8978" width="3.28515625" style="1" bestFit="1" customWidth="1"/>
    <col min="8979" max="9216" width="7.28515625" style="1"/>
    <col min="9217" max="9217" width="3.28515625" style="1" bestFit="1" customWidth="1"/>
    <col min="9218" max="9218" width="11.7109375" style="1" bestFit="1" customWidth="1"/>
    <col min="9219" max="9219" width="10" style="1" bestFit="1" customWidth="1"/>
    <col min="9220" max="9220" width="11" style="1" bestFit="1" customWidth="1"/>
    <col min="9221" max="9221" width="11.7109375" style="1" customWidth="1"/>
    <col min="9222" max="9222" width="10" style="1" bestFit="1" customWidth="1"/>
    <col min="9223" max="9223" width="9.42578125" style="1" customWidth="1"/>
    <col min="9224" max="9224" width="9.140625" style="1" customWidth="1"/>
    <col min="9225" max="9225" width="10.140625" style="1" bestFit="1" customWidth="1"/>
    <col min="9226" max="9226" width="7.28515625" style="1" bestFit="1" customWidth="1"/>
    <col min="9227" max="9227" width="10.28515625" style="1" customWidth="1"/>
    <col min="9228" max="9228" width="9.140625" style="1" customWidth="1"/>
    <col min="9229" max="9229" width="11" style="1" bestFit="1" customWidth="1"/>
    <col min="9230" max="9230" width="12.28515625" style="1" customWidth="1"/>
    <col min="9231" max="9231" width="15.28515625" style="1" bestFit="1" customWidth="1"/>
    <col min="9232" max="9232" width="7.28515625" style="1" bestFit="1" customWidth="1"/>
    <col min="9233" max="9233" width="10.140625" style="1" bestFit="1" customWidth="1"/>
    <col min="9234" max="9234" width="3.28515625" style="1" bestFit="1" customWidth="1"/>
    <col min="9235" max="9472" width="7.28515625" style="1"/>
    <col min="9473" max="9473" width="3.28515625" style="1" bestFit="1" customWidth="1"/>
    <col min="9474" max="9474" width="11.7109375" style="1" bestFit="1" customWidth="1"/>
    <col min="9475" max="9475" width="10" style="1" bestFit="1" customWidth="1"/>
    <col min="9476" max="9476" width="11" style="1" bestFit="1" customWidth="1"/>
    <col min="9477" max="9477" width="11.7109375" style="1" customWidth="1"/>
    <col min="9478" max="9478" width="10" style="1" bestFit="1" customWidth="1"/>
    <col min="9479" max="9479" width="9.42578125" style="1" customWidth="1"/>
    <col min="9480" max="9480" width="9.140625" style="1" customWidth="1"/>
    <col min="9481" max="9481" width="10.140625" style="1" bestFit="1" customWidth="1"/>
    <col min="9482" max="9482" width="7.28515625" style="1" bestFit="1" customWidth="1"/>
    <col min="9483" max="9483" width="10.28515625" style="1" customWidth="1"/>
    <col min="9484" max="9484" width="9.140625" style="1" customWidth="1"/>
    <col min="9485" max="9485" width="11" style="1" bestFit="1" customWidth="1"/>
    <col min="9486" max="9486" width="12.28515625" style="1" customWidth="1"/>
    <col min="9487" max="9487" width="15.28515625" style="1" bestFit="1" customWidth="1"/>
    <col min="9488" max="9488" width="7.28515625" style="1" bestFit="1" customWidth="1"/>
    <col min="9489" max="9489" width="10.140625" style="1" bestFit="1" customWidth="1"/>
    <col min="9490" max="9490" width="3.28515625" style="1" bestFit="1" customWidth="1"/>
    <col min="9491" max="9728" width="7.28515625" style="1"/>
    <col min="9729" max="9729" width="3.28515625" style="1" bestFit="1" customWidth="1"/>
    <col min="9730" max="9730" width="11.7109375" style="1" bestFit="1" customWidth="1"/>
    <col min="9731" max="9731" width="10" style="1" bestFit="1" customWidth="1"/>
    <col min="9732" max="9732" width="11" style="1" bestFit="1" customWidth="1"/>
    <col min="9733" max="9733" width="11.7109375" style="1" customWidth="1"/>
    <col min="9734" max="9734" width="10" style="1" bestFit="1" customWidth="1"/>
    <col min="9735" max="9735" width="9.42578125" style="1" customWidth="1"/>
    <col min="9736" max="9736" width="9.140625" style="1" customWidth="1"/>
    <col min="9737" max="9737" width="10.140625" style="1" bestFit="1" customWidth="1"/>
    <col min="9738" max="9738" width="7.28515625" style="1" bestFit="1" customWidth="1"/>
    <col min="9739" max="9739" width="10.28515625" style="1" customWidth="1"/>
    <col min="9740" max="9740" width="9.140625" style="1" customWidth="1"/>
    <col min="9741" max="9741" width="11" style="1" bestFit="1" customWidth="1"/>
    <col min="9742" max="9742" width="12.28515625" style="1" customWidth="1"/>
    <col min="9743" max="9743" width="15.28515625" style="1" bestFit="1" customWidth="1"/>
    <col min="9744" max="9744" width="7.28515625" style="1" bestFit="1" customWidth="1"/>
    <col min="9745" max="9745" width="10.140625" style="1" bestFit="1" customWidth="1"/>
    <col min="9746" max="9746" width="3.28515625" style="1" bestFit="1" customWidth="1"/>
    <col min="9747" max="9984" width="7.28515625" style="1"/>
    <col min="9985" max="9985" width="3.28515625" style="1" bestFit="1" customWidth="1"/>
    <col min="9986" max="9986" width="11.7109375" style="1" bestFit="1" customWidth="1"/>
    <col min="9987" max="9987" width="10" style="1" bestFit="1" customWidth="1"/>
    <col min="9988" max="9988" width="11" style="1" bestFit="1" customWidth="1"/>
    <col min="9989" max="9989" width="11.7109375" style="1" customWidth="1"/>
    <col min="9990" max="9990" width="10" style="1" bestFit="1" customWidth="1"/>
    <col min="9991" max="9991" width="9.42578125" style="1" customWidth="1"/>
    <col min="9992" max="9992" width="9.140625" style="1" customWidth="1"/>
    <col min="9993" max="9993" width="10.140625" style="1" bestFit="1" customWidth="1"/>
    <col min="9994" max="9994" width="7.28515625" style="1" bestFit="1" customWidth="1"/>
    <col min="9995" max="9995" width="10.28515625" style="1" customWidth="1"/>
    <col min="9996" max="9996" width="9.140625" style="1" customWidth="1"/>
    <col min="9997" max="9997" width="11" style="1" bestFit="1" customWidth="1"/>
    <col min="9998" max="9998" width="12.28515625" style="1" customWidth="1"/>
    <col min="9999" max="9999" width="15.28515625" style="1" bestFit="1" customWidth="1"/>
    <col min="10000" max="10000" width="7.28515625" style="1" bestFit="1" customWidth="1"/>
    <col min="10001" max="10001" width="10.140625" style="1" bestFit="1" customWidth="1"/>
    <col min="10002" max="10002" width="3.28515625" style="1" bestFit="1" customWidth="1"/>
    <col min="10003" max="10240" width="7.28515625" style="1"/>
    <col min="10241" max="10241" width="3.28515625" style="1" bestFit="1" customWidth="1"/>
    <col min="10242" max="10242" width="11.7109375" style="1" bestFit="1" customWidth="1"/>
    <col min="10243" max="10243" width="10" style="1" bestFit="1" customWidth="1"/>
    <col min="10244" max="10244" width="11" style="1" bestFit="1" customWidth="1"/>
    <col min="10245" max="10245" width="11.7109375" style="1" customWidth="1"/>
    <col min="10246" max="10246" width="10" style="1" bestFit="1" customWidth="1"/>
    <col min="10247" max="10247" width="9.42578125" style="1" customWidth="1"/>
    <col min="10248" max="10248" width="9.140625" style="1" customWidth="1"/>
    <col min="10249" max="10249" width="10.140625" style="1" bestFit="1" customWidth="1"/>
    <col min="10250" max="10250" width="7.28515625" style="1" bestFit="1" customWidth="1"/>
    <col min="10251" max="10251" width="10.28515625" style="1" customWidth="1"/>
    <col min="10252" max="10252" width="9.140625" style="1" customWidth="1"/>
    <col min="10253" max="10253" width="11" style="1" bestFit="1" customWidth="1"/>
    <col min="10254" max="10254" width="12.28515625" style="1" customWidth="1"/>
    <col min="10255" max="10255" width="15.28515625" style="1" bestFit="1" customWidth="1"/>
    <col min="10256" max="10256" width="7.28515625" style="1" bestFit="1" customWidth="1"/>
    <col min="10257" max="10257" width="10.140625" style="1" bestFit="1" customWidth="1"/>
    <col min="10258" max="10258" width="3.28515625" style="1" bestFit="1" customWidth="1"/>
    <col min="10259" max="10496" width="7.28515625" style="1"/>
    <col min="10497" max="10497" width="3.28515625" style="1" bestFit="1" customWidth="1"/>
    <col min="10498" max="10498" width="11.7109375" style="1" bestFit="1" customWidth="1"/>
    <col min="10499" max="10499" width="10" style="1" bestFit="1" customWidth="1"/>
    <col min="10500" max="10500" width="11" style="1" bestFit="1" customWidth="1"/>
    <col min="10501" max="10501" width="11.7109375" style="1" customWidth="1"/>
    <col min="10502" max="10502" width="10" style="1" bestFit="1" customWidth="1"/>
    <col min="10503" max="10503" width="9.42578125" style="1" customWidth="1"/>
    <col min="10504" max="10504" width="9.140625" style="1" customWidth="1"/>
    <col min="10505" max="10505" width="10.140625" style="1" bestFit="1" customWidth="1"/>
    <col min="10506" max="10506" width="7.28515625" style="1" bestFit="1" customWidth="1"/>
    <col min="10507" max="10507" width="10.28515625" style="1" customWidth="1"/>
    <col min="10508" max="10508" width="9.140625" style="1" customWidth="1"/>
    <col min="10509" max="10509" width="11" style="1" bestFit="1" customWidth="1"/>
    <col min="10510" max="10510" width="12.28515625" style="1" customWidth="1"/>
    <col min="10511" max="10511" width="15.28515625" style="1" bestFit="1" customWidth="1"/>
    <col min="10512" max="10512" width="7.28515625" style="1" bestFit="1" customWidth="1"/>
    <col min="10513" max="10513" width="10.140625" style="1" bestFit="1" customWidth="1"/>
    <col min="10514" max="10514" width="3.28515625" style="1" bestFit="1" customWidth="1"/>
    <col min="10515" max="10752" width="7.28515625" style="1"/>
    <col min="10753" max="10753" width="3.28515625" style="1" bestFit="1" customWidth="1"/>
    <col min="10754" max="10754" width="11.7109375" style="1" bestFit="1" customWidth="1"/>
    <col min="10755" max="10755" width="10" style="1" bestFit="1" customWidth="1"/>
    <col min="10756" max="10756" width="11" style="1" bestFit="1" customWidth="1"/>
    <col min="10757" max="10757" width="11.7109375" style="1" customWidth="1"/>
    <col min="10758" max="10758" width="10" style="1" bestFit="1" customWidth="1"/>
    <col min="10759" max="10759" width="9.42578125" style="1" customWidth="1"/>
    <col min="10760" max="10760" width="9.140625" style="1" customWidth="1"/>
    <col min="10761" max="10761" width="10.140625" style="1" bestFit="1" customWidth="1"/>
    <col min="10762" max="10762" width="7.28515625" style="1" bestFit="1" customWidth="1"/>
    <col min="10763" max="10763" width="10.28515625" style="1" customWidth="1"/>
    <col min="10764" max="10764" width="9.140625" style="1" customWidth="1"/>
    <col min="10765" max="10765" width="11" style="1" bestFit="1" customWidth="1"/>
    <col min="10766" max="10766" width="12.28515625" style="1" customWidth="1"/>
    <col min="10767" max="10767" width="15.28515625" style="1" bestFit="1" customWidth="1"/>
    <col min="10768" max="10768" width="7.28515625" style="1" bestFit="1" customWidth="1"/>
    <col min="10769" max="10769" width="10.140625" style="1" bestFit="1" customWidth="1"/>
    <col min="10770" max="10770" width="3.28515625" style="1" bestFit="1" customWidth="1"/>
    <col min="10771" max="11008" width="7.28515625" style="1"/>
    <col min="11009" max="11009" width="3.28515625" style="1" bestFit="1" customWidth="1"/>
    <col min="11010" max="11010" width="11.7109375" style="1" bestFit="1" customWidth="1"/>
    <col min="11011" max="11011" width="10" style="1" bestFit="1" customWidth="1"/>
    <col min="11012" max="11012" width="11" style="1" bestFit="1" customWidth="1"/>
    <col min="11013" max="11013" width="11.7109375" style="1" customWidth="1"/>
    <col min="11014" max="11014" width="10" style="1" bestFit="1" customWidth="1"/>
    <col min="11015" max="11015" width="9.42578125" style="1" customWidth="1"/>
    <col min="11016" max="11016" width="9.140625" style="1" customWidth="1"/>
    <col min="11017" max="11017" width="10.140625" style="1" bestFit="1" customWidth="1"/>
    <col min="11018" max="11018" width="7.28515625" style="1" bestFit="1" customWidth="1"/>
    <col min="11019" max="11019" width="10.28515625" style="1" customWidth="1"/>
    <col min="11020" max="11020" width="9.140625" style="1" customWidth="1"/>
    <col min="11021" max="11021" width="11" style="1" bestFit="1" customWidth="1"/>
    <col min="11022" max="11022" width="12.28515625" style="1" customWidth="1"/>
    <col min="11023" max="11023" width="15.28515625" style="1" bestFit="1" customWidth="1"/>
    <col min="11024" max="11024" width="7.28515625" style="1" bestFit="1" customWidth="1"/>
    <col min="11025" max="11025" width="10.140625" style="1" bestFit="1" customWidth="1"/>
    <col min="11026" max="11026" width="3.28515625" style="1" bestFit="1" customWidth="1"/>
    <col min="11027" max="11264" width="7.28515625" style="1"/>
    <col min="11265" max="11265" width="3.28515625" style="1" bestFit="1" customWidth="1"/>
    <col min="11266" max="11266" width="11.7109375" style="1" bestFit="1" customWidth="1"/>
    <col min="11267" max="11267" width="10" style="1" bestFit="1" customWidth="1"/>
    <col min="11268" max="11268" width="11" style="1" bestFit="1" customWidth="1"/>
    <col min="11269" max="11269" width="11.7109375" style="1" customWidth="1"/>
    <col min="11270" max="11270" width="10" style="1" bestFit="1" customWidth="1"/>
    <col min="11271" max="11271" width="9.42578125" style="1" customWidth="1"/>
    <col min="11272" max="11272" width="9.140625" style="1" customWidth="1"/>
    <col min="11273" max="11273" width="10.140625" style="1" bestFit="1" customWidth="1"/>
    <col min="11274" max="11274" width="7.28515625" style="1" bestFit="1" customWidth="1"/>
    <col min="11275" max="11275" width="10.28515625" style="1" customWidth="1"/>
    <col min="11276" max="11276" width="9.140625" style="1" customWidth="1"/>
    <col min="11277" max="11277" width="11" style="1" bestFit="1" customWidth="1"/>
    <col min="11278" max="11278" width="12.28515625" style="1" customWidth="1"/>
    <col min="11279" max="11279" width="15.28515625" style="1" bestFit="1" customWidth="1"/>
    <col min="11280" max="11280" width="7.28515625" style="1" bestFit="1" customWidth="1"/>
    <col min="11281" max="11281" width="10.140625" style="1" bestFit="1" customWidth="1"/>
    <col min="11282" max="11282" width="3.28515625" style="1" bestFit="1" customWidth="1"/>
    <col min="11283" max="11520" width="7.28515625" style="1"/>
    <col min="11521" max="11521" width="3.28515625" style="1" bestFit="1" customWidth="1"/>
    <col min="11522" max="11522" width="11.7109375" style="1" bestFit="1" customWidth="1"/>
    <col min="11523" max="11523" width="10" style="1" bestFit="1" customWidth="1"/>
    <col min="11524" max="11524" width="11" style="1" bestFit="1" customWidth="1"/>
    <col min="11525" max="11525" width="11.7109375" style="1" customWidth="1"/>
    <col min="11526" max="11526" width="10" style="1" bestFit="1" customWidth="1"/>
    <col min="11527" max="11527" width="9.42578125" style="1" customWidth="1"/>
    <col min="11528" max="11528" width="9.140625" style="1" customWidth="1"/>
    <col min="11529" max="11529" width="10.140625" style="1" bestFit="1" customWidth="1"/>
    <col min="11530" max="11530" width="7.28515625" style="1" bestFit="1" customWidth="1"/>
    <col min="11531" max="11531" width="10.28515625" style="1" customWidth="1"/>
    <col min="11532" max="11532" width="9.140625" style="1" customWidth="1"/>
    <col min="11533" max="11533" width="11" style="1" bestFit="1" customWidth="1"/>
    <col min="11534" max="11534" width="12.28515625" style="1" customWidth="1"/>
    <col min="11535" max="11535" width="15.28515625" style="1" bestFit="1" customWidth="1"/>
    <col min="11536" max="11536" width="7.28515625" style="1" bestFit="1" customWidth="1"/>
    <col min="11537" max="11537" width="10.140625" style="1" bestFit="1" customWidth="1"/>
    <col min="11538" max="11538" width="3.28515625" style="1" bestFit="1" customWidth="1"/>
    <col min="11539" max="11776" width="7.28515625" style="1"/>
    <col min="11777" max="11777" width="3.28515625" style="1" bestFit="1" customWidth="1"/>
    <col min="11778" max="11778" width="11.7109375" style="1" bestFit="1" customWidth="1"/>
    <col min="11779" max="11779" width="10" style="1" bestFit="1" customWidth="1"/>
    <col min="11780" max="11780" width="11" style="1" bestFit="1" customWidth="1"/>
    <col min="11781" max="11781" width="11.7109375" style="1" customWidth="1"/>
    <col min="11782" max="11782" width="10" style="1" bestFit="1" customWidth="1"/>
    <col min="11783" max="11783" width="9.42578125" style="1" customWidth="1"/>
    <col min="11784" max="11784" width="9.140625" style="1" customWidth="1"/>
    <col min="11785" max="11785" width="10.140625" style="1" bestFit="1" customWidth="1"/>
    <col min="11786" max="11786" width="7.28515625" style="1" bestFit="1" customWidth="1"/>
    <col min="11787" max="11787" width="10.28515625" style="1" customWidth="1"/>
    <col min="11788" max="11788" width="9.140625" style="1" customWidth="1"/>
    <col min="11789" max="11789" width="11" style="1" bestFit="1" customWidth="1"/>
    <col min="11790" max="11790" width="12.28515625" style="1" customWidth="1"/>
    <col min="11791" max="11791" width="15.28515625" style="1" bestFit="1" customWidth="1"/>
    <col min="11792" max="11792" width="7.28515625" style="1" bestFit="1" customWidth="1"/>
    <col min="11793" max="11793" width="10.140625" style="1" bestFit="1" customWidth="1"/>
    <col min="11794" max="11794" width="3.28515625" style="1" bestFit="1" customWidth="1"/>
    <col min="11795" max="12032" width="7.28515625" style="1"/>
    <col min="12033" max="12033" width="3.28515625" style="1" bestFit="1" customWidth="1"/>
    <col min="12034" max="12034" width="11.7109375" style="1" bestFit="1" customWidth="1"/>
    <col min="12035" max="12035" width="10" style="1" bestFit="1" customWidth="1"/>
    <col min="12036" max="12036" width="11" style="1" bestFit="1" customWidth="1"/>
    <col min="12037" max="12037" width="11.7109375" style="1" customWidth="1"/>
    <col min="12038" max="12038" width="10" style="1" bestFit="1" customWidth="1"/>
    <col min="12039" max="12039" width="9.42578125" style="1" customWidth="1"/>
    <col min="12040" max="12040" width="9.140625" style="1" customWidth="1"/>
    <col min="12041" max="12041" width="10.140625" style="1" bestFit="1" customWidth="1"/>
    <col min="12042" max="12042" width="7.28515625" style="1" bestFit="1" customWidth="1"/>
    <col min="12043" max="12043" width="10.28515625" style="1" customWidth="1"/>
    <col min="12044" max="12044" width="9.140625" style="1" customWidth="1"/>
    <col min="12045" max="12045" width="11" style="1" bestFit="1" customWidth="1"/>
    <col min="12046" max="12046" width="12.28515625" style="1" customWidth="1"/>
    <col min="12047" max="12047" width="15.28515625" style="1" bestFit="1" customWidth="1"/>
    <col min="12048" max="12048" width="7.28515625" style="1" bestFit="1" customWidth="1"/>
    <col min="12049" max="12049" width="10.140625" style="1" bestFit="1" customWidth="1"/>
    <col min="12050" max="12050" width="3.28515625" style="1" bestFit="1" customWidth="1"/>
    <col min="12051" max="12288" width="7.28515625" style="1"/>
    <col min="12289" max="12289" width="3.28515625" style="1" bestFit="1" customWidth="1"/>
    <col min="12290" max="12290" width="11.7109375" style="1" bestFit="1" customWidth="1"/>
    <col min="12291" max="12291" width="10" style="1" bestFit="1" customWidth="1"/>
    <col min="12292" max="12292" width="11" style="1" bestFit="1" customWidth="1"/>
    <col min="12293" max="12293" width="11.7109375" style="1" customWidth="1"/>
    <col min="12294" max="12294" width="10" style="1" bestFit="1" customWidth="1"/>
    <col min="12295" max="12295" width="9.42578125" style="1" customWidth="1"/>
    <col min="12296" max="12296" width="9.140625" style="1" customWidth="1"/>
    <col min="12297" max="12297" width="10.140625" style="1" bestFit="1" customWidth="1"/>
    <col min="12298" max="12298" width="7.28515625" style="1" bestFit="1" customWidth="1"/>
    <col min="12299" max="12299" width="10.28515625" style="1" customWidth="1"/>
    <col min="12300" max="12300" width="9.140625" style="1" customWidth="1"/>
    <col min="12301" max="12301" width="11" style="1" bestFit="1" customWidth="1"/>
    <col min="12302" max="12302" width="12.28515625" style="1" customWidth="1"/>
    <col min="12303" max="12303" width="15.28515625" style="1" bestFit="1" customWidth="1"/>
    <col min="12304" max="12304" width="7.28515625" style="1" bestFit="1" customWidth="1"/>
    <col min="12305" max="12305" width="10.140625" style="1" bestFit="1" customWidth="1"/>
    <col min="12306" max="12306" width="3.28515625" style="1" bestFit="1" customWidth="1"/>
    <col min="12307" max="12544" width="7.28515625" style="1"/>
    <col min="12545" max="12545" width="3.28515625" style="1" bestFit="1" customWidth="1"/>
    <col min="12546" max="12546" width="11.7109375" style="1" bestFit="1" customWidth="1"/>
    <col min="12547" max="12547" width="10" style="1" bestFit="1" customWidth="1"/>
    <col min="12548" max="12548" width="11" style="1" bestFit="1" customWidth="1"/>
    <col min="12549" max="12549" width="11.7109375" style="1" customWidth="1"/>
    <col min="12550" max="12550" width="10" style="1" bestFit="1" customWidth="1"/>
    <col min="12551" max="12551" width="9.42578125" style="1" customWidth="1"/>
    <col min="12552" max="12552" width="9.140625" style="1" customWidth="1"/>
    <col min="12553" max="12553" width="10.140625" style="1" bestFit="1" customWidth="1"/>
    <col min="12554" max="12554" width="7.28515625" style="1" bestFit="1" customWidth="1"/>
    <col min="12555" max="12555" width="10.28515625" style="1" customWidth="1"/>
    <col min="12556" max="12556" width="9.140625" style="1" customWidth="1"/>
    <col min="12557" max="12557" width="11" style="1" bestFit="1" customWidth="1"/>
    <col min="12558" max="12558" width="12.28515625" style="1" customWidth="1"/>
    <col min="12559" max="12559" width="15.28515625" style="1" bestFit="1" customWidth="1"/>
    <col min="12560" max="12560" width="7.28515625" style="1" bestFit="1" customWidth="1"/>
    <col min="12561" max="12561" width="10.140625" style="1" bestFit="1" customWidth="1"/>
    <col min="12562" max="12562" width="3.28515625" style="1" bestFit="1" customWidth="1"/>
    <col min="12563" max="12800" width="7.28515625" style="1"/>
    <col min="12801" max="12801" width="3.28515625" style="1" bestFit="1" customWidth="1"/>
    <col min="12802" max="12802" width="11.7109375" style="1" bestFit="1" customWidth="1"/>
    <col min="12803" max="12803" width="10" style="1" bestFit="1" customWidth="1"/>
    <col min="12804" max="12804" width="11" style="1" bestFit="1" customWidth="1"/>
    <col min="12805" max="12805" width="11.7109375" style="1" customWidth="1"/>
    <col min="12806" max="12806" width="10" style="1" bestFit="1" customWidth="1"/>
    <col min="12807" max="12807" width="9.42578125" style="1" customWidth="1"/>
    <col min="12808" max="12808" width="9.140625" style="1" customWidth="1"/>
    <col min="12809" max="12809" width="10.140625" style="1" bestFit="1" customWidth="1"/>
    <col min="12810" max="12810" width="7.28515625" style="1" bestFit="1" customWidth="1"/>
    <col min="12811" max="12811" width="10.28515625" style="1" customWidth="1"/>
    <col min="12812" max="12812" width="9.140625" style="1" customWidth="1"/>
    <col min="12813" max="12813" width="11" style="1" bestFit="1" customWidth="1"/>
    <col min="12814" max="12814" width="12.28515625" style="1" customWidth="1"/>
    <col min="12815" max="12815" width="15.28515625" style="1" bestFit="1" customWidth="1"/>
    <col min="12816" max="12816" width="7.28515625" style="1" bestFit="1" customWidth="1"/>
    <col min="12817" max="12817" width="10.140625" style="1" bestFit="1" customWidth="1"/>
    <col min="12818" max="12818" width="3.28515625" style="1" bestFit="1" customWidth="1"/>
    <col min="12819" max="13056" width="7.28515625" style="1"/>
    <col min="13057" max="13057" width="3.28515625" style="1" bestFit="1" customWidth="1"/>
    <col min="13058" max="13058" width="11.7109375" style="1" bestFit="1" customWidth="1"/>
    <col min="13059" max="13059" width="10" style="1" bestFit="1" customWidth="1"/>
    <col min="13060" max="13060" width="11" style="1" bestFit="1" customWidth="1"/>
    <col min="13061" max="13061" width="11.7109375" style="1" customWidth="1"/>
    <col min="13062" max="13062" width="10" style="1" bestFit="1" customWidth="1"/>
    <col min="13063" max="13063" width="9.42578125" style="1" customWidth="1"/>
    <col min="13064" max="13064" width="9.140625" style="1" customWidth="1"/>
    <col min="13065" max="13065" width="10.140625" style="1" bestFit="1" customWidth="1"/>
    <col min="13066" max="13066" width="7.28515625" style="1" bestFit="1" customWidth="1"/>
    <col min="13067" max="13067" width="10.28515625" style="1" customWidth="1"/>
    <col min="13068" max="13068" width="9.140625" style="1" customWidth="1"/>
    <col min="13069" max="13069" width="11" style="1" bestFit="1" customWidth="1"/>
    <col min="13070" max="13070" width="12.28515625" style="1" customWidth="1"/>
    <col min="13071" max="13071" width="15.28515625" style="1" bestFit="1" customWidth="1"/>
    <col min="13072" max="13072" width="7.28515625" style="1" bestFit="1" customWidth="1"/>
    <col min="13073" max="13073" width="10.140625" style="1" bestFit="1" customWidth="1"/>
    <col min="13074" max="13074" width="3.28515625" style="1" bestFit="1" customWidth="1"/>
    <col min="13075" max="13312" width="7.28515625" style="1"/>
    <col min="13313" max="13313" width="3.28515625" style="1" bestFit="1" customWidth="1"/>
    <col min="13314" max="13314" width="11.7109375" style="1" bestFit="1" customWidth="1"/>
    <col min="13315" max="13315" width="10" style="1" bestFit="1" customWidth="1"/>
    <col min="13316" max="13316" width="11" style="1" bestFit="1" customWidth="1"/>
    <col min="13317" max="13317" width="11.7109375" style="1" customWidth="1"/>
    <col min="13318" max="13318" width="10" style="1" bestFit="1" customWidth="1"/>
    <col min="13319" max="13319" width="9.42578125" style="1" customWidth="1"/>
    <col min="13320" max="13320" width="9.140625" style="1" customWidth="1"/>
    <col min="13321" max="13321" width="10.140625" style="1" bestFit="1" customWidth="1"/>
    <col min="13322" max="13322" width="7.28515625" style="1" bestFit="1" customWidth="1"/>
    <col min="13323" max="13323" width="10.28515625" style="1" customWidth="1"/>
    <col min="13324" max="13324" width="9.140625" style="1" customWidth="1"/>
    <col min="13325" max="13325" width="11" style="1" bestFit="1" customWidth="1"/>
    <col min="13326" max="13326" width="12.28515625" style="1" customWidth="1"/>
    <col min="13327" max="13327" width="15.28515625" style="1" bestFit="1" customWidth="1"/>
    <col min="13328" max="13328" width="7.28515625" style="1" bestFit="1" customWidth="1"/>
    <col min="13329" max="13329" width="10.140625" style="1" bestFit="1" customWidth="1"/>
    <col min="13330" max="13330" width="3.28515625" style="1" bestFit="1" customWidth="1"/>
    <col min="13331" max="13568" width="7.28515625" style="1"/>
    <col min="13569" max="13569" width="3.28515625" style="1" bestFit="1" customWidth="1"/>
    <col min="13570" max="13570" width="11.7109375" style="1" bestFit="1" customWidth="1"/>
    <col min="13571" max="13571" width="10" style="1" bestFit="1" customWidth="1"/>
    <col min="13572" max="13572" width="11" style="1" bestFit="1" customWidth="1"/>
    <col min="13573" max="13573" width="11.7109375" style="1" customWidth="1"/>
    <col min="13574" max="13574" width="10" style="1" bestFit="1" customWidth="1"/>
    <col min="13575" max="13575" width="9.42578125" style="1" customWidth="1"/>
    <col min="13576" max="13576" width="9.140625" style="1" customWidth="1"/>
    <col min="13577" max="13577" width="10.140625" style="1" bestFit="1" customWidth="1"/>
    <col min="13578" max="13578" width="7.28515625" style="1" bestFit="1" customWidth="1"/>
    <col min="13579" max="13579" width="10.28515625" style="1" customWidth="1"/>
    <col min="13580" max="13580" width="9.140625" style="1" customWidth="1"/>
    <col min="13581" max="13581" width="11" style="1" bestFit="1" customWidth="1"/>
    <col min="13582" max="13582" width="12.28515625" style="1" customWidth="1"/>
    <col min="13583" max="13583" width="15.28515625" style="1" bestFit="1" customWidth="1"/>
    <col min="13584" max="13584" width="7.28515625" style="1" bestFit="1" customWidth="1"/>
    <col min="13585" max="13585" width="10.140625" style="1" bestFit="1" customWidth="1"/>
    <col min="13586" max="13586" width="3.28515625" style="1" bestFit="1" customWidth="1"/>
    <col min="13587" max="13824" width="7.28515625" style="1"/>
    <col min="13825" max="13825" width="3.28515625" style="1" bestFit="1" customWidth="1"/>
    <col min="13826" max="13826" width="11.7109375" style="1" bestFit="1" customWidth="1"/>
    <col min="13827" max="13827" width="10" style="1" bestFit="1" customWidth="1"/>
    <col min="13828" max="13828" width="11" style="1" bestFit="1" customWidth="1"/>
    <col min="13829" max="13829" width="11.7109375" style="1" customWidth="1"/>
    <col min="13830" max="13830" width="10" style="1" bestFit="1" customWidth="1"/>
    <col min="13831" max="13831" width="9.42578125" style="1" customWidth="1"/>
    <col min="13832" max="13832" width="9.140625" style="1" customWidth="1"/>
    <col min="13833" max="13833" width="10.140625" style="1" bestFit="1" customWidth="1"/>
    <col min="13834" max="13834" width="7.28515625" style="1" bestFit="1" customWidth="1"/>
    <col min="13835" max="13835" width="10.28515625" style="1" customWidth="1"/>
    <col min="13836" max="13836" width="9.140625" style="1" customWidth="1"/>
    <col min="13837" max="13837" width="11" style="1" bestFit="1" customWidth="1"/>
    <col min="13838" max="13838" width="12.28515625" style="1" customWidth="1"/>
    <col min="13839" max="13839" width="15.28515625" style="1" bestFit="1" customWidth="1"/>
    <col min="13840" max="13840" width="7.28515625" style="1" bestFit="1" customWidth="1"/>
    <col min="13841" max="13841" width="10.140625" style="1" bestFit="1" customWidth="1"/>
    <col min="13842" max="13842" width="3.28515625" style="1" bestFit="1" customWidth="1"/>
    <col min="13843" max="14080" width="7.28515625" style="1"/>
    <col min="14081" max="14081" width="3.28515625" style="1" bestFit="1" customWidth="1"/>
    <col min="14082" max="14082" width="11.7109375" style="1" bestFit="1" customWidth="1"/>
    <col min="14083" max="14083" width="10" style="1" bestFit="1" customWidth="1"/>
    <col min="14084" max="14084" width="11" style="1" bestFit="1" customWidth="1"/>
    <col min="14085" max="14085" width="11.7109375" style="1" customWidth="1"/>
    <col min="14086" max="14086" width="10" style="1" bestFit="1" customWidth="1"/>
    <col min="14087" max="14087" width="9.42578125" style="1" customWidth="1"/>
    <col min="14088" max="14088" width="9.140625" style="1" customWidth="1"/>
    <col min="14089" max="14089" width="10.140625" style="1" bestFit="1" customWidth="1"/>
    <col min="14090" max="14090" width="7.28515625" style="1" bestFit="1" customWidth="1"/>
    <col min="14091" max="14091" width="10.28515625" style="1" customWidth="1"/>
    <col min="14092" max="14092" width="9.140625" style="1" customWidth="1"/>
    <col min="14093" max="14093" width="11" style="1" bestFit="1" customWidth="1"/>
    <col min="14094" max="14094" width="12.28515625" style="1" customWidth="1"/>
    <col min="14095" max="14095" width="15.28515625" style="1" bestFit="1" customWidth="1"/>
    <col min="14096" max="14096" width="7.28515625" style="1" bestFit="1" customWidth="1"/>
    <col min="14097" max="14097" width="10.140625" style="1" bestFit="1" customWidth="1"/>
    <col min="14098" max="14098" width="3.28515625" style="1" bestFit="1" customWidth="1"/>
    <col min="14099" max="14336" width="7.28515625" style="1"/>
    <col min="14337" max="14337" width="3.28515625" style="1" bestFit="1" customWidth="1"/>
    <col min="14338" max="14338" width="11.7109375" style="1" bestFit="1" customWidth="1"/>
    <col min="14339" max="14339" width="10" style="1" bestFit="1" customWidth="1"/>
    <col min="14340" max="14340" width="11" style="1" bestFit="1" customWidth="1"/>
    <col min="14341" max="14341" width="11.7109375" style="1" customWidth="1"/>
    <col min="14342" max="14342" width="10" style="1" bestFit="1" customWidth="1"/>
    <col min="14343" max="14343" width="9.42578125" style="1" customWidth="1"/>
    <col min="14344" max="14344" width="9.140625" style="1" customWidth="1"/>
    <col min="14345" max="14345" width="10.140625" style="1" bestFit="1" customWidth="1"/>
    <col min="14346" max="14346" width="7.28515625" style="1" bestFit="1" customWidth="1"/>
    <col min="14347" max="14347" width="10.28515625" style="1" customWidth="1"/>
    <col min="14348" max="14348" width="9.140625" style="1" customWidth="1"/>
    <col min="14349" max="14349" width="11" style="1" bestFit="1" customWidth="1"/>
    <col min="14350" max="14350" width="12.28515625" style="1" customWidth="1"/>
    <col min="14351" max="14351" width="15.28515625" style="1" bestFit="1" customWidth="1"/>
    <col min="14352" max="14352" width="7.28515625" style="1" bestFit="1" customWidth="1"/>
    <col min="14353" max="14353" width="10.140625" style="1" bestFit="1" customWidth="1"/>
    <col min="14354" max="14354" width="3.28515625" style="1" bestFit="1" customWidth="1"/>
    <col min="14355" max="14592" width="7.28515625" style="1"/>
    <col min="14593" max="14593" width="3.28515625" style="1" bestFit="1" customWidth="1"/>
    <col min="14594" max="14594" width="11.7109375" style="1" bestFit="1" customWidth="1"/>
    <col min="14595" max="14595" width="10" style="1" bestFit="1" customWidth="1"/>
    <col min="14596" max="14596" width="11" style="1" bestFit="1" customWidth="1"/>
    <col min="14597" max="14597" width="11.7109375" style="1" customWidth="1"/>
    <col min="14598" max="14598" width="10" style="1" bestFit="1" customWidth="1"/>
    <col min="14599" max="14599" width="9.42578125" style="1" customWidth="1"/>
    <col min="14600" max="14600" width="9.140625" style="1" customWidth="1"/>
    <col min="14601" max="14601" width="10.140625" style="1" bestFit="1" customWidth="1"/>
    <col min="14602" max="14602" width="7.28515625" style="1" bestFit="1" customWidth="1"/>
    <col min="14603" max="14603" width="10.28515625" style="1" customWidth="1"/>
    <col min="14604" max="14604" width="9.140625" style="1" customWidth="1"/>
    <col min="14605" max="14605" width="11" style="1" bestFit="1" customWidth="1"/>
    <col min="14606" max="14606" width="12.28515625" style="1" customWidth="1"/>
    <col min="14607" max="14607" width="15.28515625" style="1" bestFit="1" customWidth="1"/>
    <col min="14608" max="14608" width="7.28515625" style="1" bestFit="1" customWidth="1"/>
    <col min="14609" max="14609" width="10.140625" style="1" bestFit="1" customWidth="1"/>
    <col min="14610" max="14610" width="3.28515625" style="1" bestFit="1" customWidth="1"/>
    <col min="14611" max="14848" width="7.28515625" style="1"/>
    <col min="14849" max="14849" width="3.28515625" style="1" bestFit="1" customWidth="1"/>
    <col min="14850" max="14850" width="11.7109375" style="1" bestFit="1" customWidth="1"/>
    <col min="14851" max="14851" width="10" style="1" bestFit="1" customWidth="1"/>
    <col min="14852" max="14852" width="11" style="1" bestFit="1" customWidth="1"/>
    <col min="14853" max="14853" width="11.7109375" style="1" customWidth="1"/>
    <col min="14854" max="14854" width="10" style="1" bestFit="1" customWidth="1"/>
    <col min="14855" max="14855" width="9.42578125" style="1" customWidth="1"/>
    <col min="14856" max="14856" width="9.140625" style="1" customWidth="1"/>
    <col min="14857" max="14857" width="10.140625" style="1" bestFit="1" customWidth="1"/>
    <col min="14858" max="14858" width="7.28515625" style="1" bestFit="1" customWidth="1"/>
    <col min="14859" max="14859" width="10.28515625" style="1" customWidth="1"/>
    <col min="14860" max="14860" width="9.140625" style="1" customWidth="1"/>
    <col min="14861" max="14861" width="11" style="1" bestFit="1" customWidth="1"/>
    <col min="14862" max="14862" width="12.28515625" style="1" customWidth="1"/>
    <col min="14863" max="14863" width="15.28515625" style="1" bestFit="1" customWidth="1"/>
    <col min="14864" max="14864" width="7.28515625" style="1" bestFit="1" customWidth="1"/>
    <col min="14865" max="14865" width="10.140625" style="1" bestFit="1" customWidth="1"/>
    <col min="14866" max="14866" width="3.28515625" style="1" bestFit="1" customWidth="1"/>
    <col min="14867" max="15104" width="7.28515625" style="1"/>
    <col min="15105" max="15105" width="3.28515625" style="1" bestFit="1" customWidth="1"/>
    <col min="15106" max="15106" width="11.7109375" style="1" bestFit="1" customWidth="1"/>
    <col min="15107" max="15107" width="10" style="1" bestFit="1" customWidth="1"/>
    <col min="15108" max="15108" width="11" style="1" bestFit="1" customWidth="1"/>
    <col min="15109" max="15109" width="11.7109375" style="1" customWidth="1"/>
    <col min="15110" max="15110" width="10" style="1" bestFit="1" customWidth="1"/>
    <col min="15111" max="15111" width="9.42578125" style="1" customWidth="1"/>
    <col min="15112" max="15112" width="9.140625" style="1" customWidth="1"/>
    <col min="15113" max="15113" width="10.140625" style="1" bestFit="1" customWidth="1"/>
    <col min="15114" max="15114" width="7.28515625" style="1" bestFit="1" customWidth="1"/>
    <col min="15115" max="15115" width="10.28515625" style="1" customWidth="1"/>
    <col min="15116" max="15116" width="9.140625" style="1" customWidth="1"/>
    <col min="15117" max="15117" width="11" style="1" bestFit="1" customWidth="1"/>
    <col min="15118" max="15118" width="12.28515625" style="1" customWidth="1"/>
    <col min="15119" max="15119" width="15.28515625" style="1" bestFit="1" customWidth="1"/>
    <col min="15120" max="15120" width="7.28515625" style="1" bestFit="1" customWidth="1"/>
    <col min="15121" max="15121" width="10.140625" style="1" bestFit="1" customWidth="1"/>
    <col min="15122" max="15122" width="3.28515625" style="1" bestFit="1" customWidth="1"/>
    <col min="15123" max="15360" width="7.28515625" style="1"/>
    <col min="15361" max="15361" width="3.28515625" style="1" bestFit="1" customWidth="1"/>
    <col min="15362" max="15362" width="11.7109375" style="1" bestFit="1" customWidth="1"/>
    <col min="15363" max="15363" width="10" style="1" bestFit="1" customWidth="1"/>
    <col min="15364" max="15364" width="11" style="1" bestFit="1" customWidth="1"/>
    <col min="15365" max="15365" width="11.7109375" style="1" customWidth="1"/>
    <col min="15366" max="15366" width="10" style="1" bestFit="1" customWidth="1"/>
    <col min="15367" max="15367" width="9.42578125" style="1" customWidth="1"/>
    <col min="15368" max="15368" width="9.140625" style="1" customWidth="1"/>
    <col min="15369" max="15369" width="10.140625" style="1" bestFit="1" customWidth="1"/>
    <col min="15370" max="15370" width="7.28515625" style="1" bestFit="1" customWidth="1"/>
    <col min="15371" max="15371" width="10.28515625" style="1" customWidth="1"/>
    <col min="15372" max="15372" width="9.140625" style="1" customWidth="1"/>
    <col min="15373" max="15373" width="11" style="1" bestFit="1" customWidth="1"/>
    <col min="15374" max="15374" width="12.28515625" style="1" customWidth="1"/>
    <col min="15375" max="15375" width="15.28515625" style="1" bestFit="1" customWidth="1"/>
    <col min="15376" max="15376" width="7.28515625" style="1" bestFit="1" customWidth="1"/>
    <col min="15377" max="15377" width="10.140625" style="1" bestFit="1" customWidth="1"/>
    <col min="15378" max="15378" width="3.28515625" style="1" bestFit="1" customWidth="1"/>
    <col min="15379" max="15616" width="7.28515625" style="1"/>
    <col min="15617" max="15617" width="3.28515625" style="1" bestFit="1" customWidth="1"/>
    <col min="15618" max="15618" width="11.7109375" style="1" bestFit="1" customWidth="1"/>
    <col min="15619" max="15619" width="10" style="1" bestFit="1" customWidth="1"/>
    <col min="15620" max="15620" width="11" style="1" bestFit="1" customWidth="1"/>
    <col min="15621" max="15621" width="11.7109375" style="1" customWidth="1"/>
    <col min="15622" max="15622" width="10" style="1" bestFit="1" customWidth="1"/>
    <col min="15623" max="15623" width="9.42578125" style="1" customWidth="1"/>
    <col min="15624" max="15624" width="9.140625" style="1" customWidth="1"/>
    <col min="15625" max="15625" width="10.140625" style="1" bestFit="1" customWidth="1"/>
    <col min="15626" max="15626" width="7.28515625" style="1" bestFit="1" customWidth="1"/>
    <col min="15627" max="15627" width="10.28515625" style="1" customWidth="1"/>
    <col min="15628" max="15628" width="9.140625" style="1" customWidth="1"/>
    <col min="15629" max="15629" width="11" style="1" bestFit="1" customWidth="1"/>
    <col min="15630" max="15630" width="12.28515625" style="1" customWidth="1"/>
    <col min="15631" max="15631" width="15.28515625" style="1" bestFit="1" customWidth="1"/>
    <col min="15632" max="15632" width="7.28515625" style="1" bestFit="1" customWidth="1"/>
    <col min="15633" max="15633" width="10.140625" style="1" bestFit="1" customWidth="1"/>
    <col min="15634" max="15634" width="3.28515625" style="1" bestFit="1" customWidth="1"/>
    <col min="15635" max="15872" width="7.28515625" style="1"/>
    <col min="15873" max="15873" width="3.28515625" style="1" bestFit="1" customWidth="1"/>
    <col min="15874" max="15874" width="11.7109375" style="1" bestFit="1" customWidth="1"/>
    <col min="15875" max="15875" width="10" style="1" bestFit="1" customWidth="1"/>
    <col min="15876" max="15876" width="11" style="1" bestFit="1" customWidth="1"/>
    <col min="15877" max="15877" width="11.7109375" style="1" customWidth="1"/>
    <col min="15878" max="15878" width="10" style="1" bestFit="1" customWidth="1"/>
    <col min="15879" max="15879" width="9.42578125" style="1" customWidth="1"/>
    <col min="15880" max="15880" width="9.140625" style="1" customWidth="1"/>
    <col min="15881" max="15881" width="10.140625" style="1" bestFit="1" customWidth="1"/>
    <col min="15882" max="15882" width="7.28515625" style="1" bestFit="1" customWidth="1"/>
    <col min="15883" max="15883" width="10.28515625" style="1" customWidth="1"/>
    <col min="15884" max="15884" width="9.140625" style="1" customWidth="1"/>
    <col min="15885" max="15885" width="11" style="1" bestFit="1" customWidth="1"/>
    <col min="15886" max="15886" width="12.28515625" style="1" customWidth="1"/>
    <col min="15887" max="15887" width="15.28515625" style="1" bestFit="1" customWidth="1"/>
    <col min="15888" max="15888" width="7.28515625" style="1" bestFit="1" customWidth="1"/>
    <col min="15889" max="15889" width="10.140625" style="1" bestFit="1" customWidth="1"/>
    <col min="15890" max="15890" width="3.28515625" style="1" bestFit="1" customWidth="1"/>
    <col min="15891" max="16128" width="7.28515625" style="1"/>
    <col min="16129" max="16129" width="3.28515625" style="1" bestFit="1" customWidth="1"/>
    <col min="16130" max="16130" width="11.7109375" style="1" bestFit="1" customWidth="1"/>
    <col min="16131" max="16131" width="10" style="1" bestFit="1" customWidth="1"/>
    <col min="16132" max="16132" width="11" style="1" bestFit="1" customWidth="1"/>
    <col min="16133" max="16133" width="11.7109375" style="1" customWidth="1"/>
    <col min="16134" max="16134" width="10" style="1" bestFit="1" customWidth="1"/>
    <col min="16135" max="16135" width="9.42578125" style="1" customWidth="1"/>
    <col min="16136" max="16136" width="9.140625" style="1" customWidth="1"/>
    <col min="16137" max="16137" width="10.140625" style="1" bestFit="1" customWidth="1"/>
    <col min="16138" max="16138" width="7.28515625" style="1" bestFit="1" customWidth="1"/>
    <col min="16139" max="16139" width="10.28515625" style="1" customWidth="1"/>
    <col min="16140" max="16140" width="9.140625" style="1" customWidth="1"/>
    <col min="16141" max="16141" width="11" style="1" bestFit="1" customWidth="1"/>
    <col min="16142" max="16142" width="12.28515625" style="1" customWidth="1"/>
    <col min="16143" max="16143" width="15.28515625" style="1" bestFit="1" customWidth="1"/>
    <col min="16144" max="16144" width="7.28515625" style="1" bestFit="1" customWidth="1"/>
    <col min="16145" max="16145" width="10.140625" style="1" bestFit="1" customWidth="1"/>
    <col min="16146" max="16146" width="3.28515625" style="1" bestFit="1" customWidth="1"/>
    <col min="16147" max="16384" width="7.28515625" style="1"/>
  </cols>
  <sheetData>
    <row r="1" spans="1:18" x14ac:dyDescent="0.2">
      <c r="A1" s="99" t="s">
        <v>1</v>
      </c>
    </row>
    <row r="2" spans="1:18" x14ac:dyDescent="0.2">
      <c r="A2" s="1" t="s">
        <v>272</v>
      </c>
      <c r="C2" s="1" t="s">
        <v>259</v>
      </c>
      <c r="J2" s="2"/>
      <c r="K2" s="86"/>
      <c r="R2" s="2"/>
    </row>
    <row r="3" spans="1:18" x14ac:dyDescent="0.2">
      <c r="A3" s="1" t="str">
        <f>'Exhibit A - City'!A3</f>
        <v>FOR THE YEAR ENDED JUNE 30, 2022</v>
      </c>
      <c r="J3" s="2"/>
      <c r="K3" s="86"/>
      <c r="R3" s="88"/>
    </row>
    <row r="4" spans="1:18" x14ac:dyDescent="0.2">
      <c r="N4" s="4"/>
      <c r="O4" s="4"/>
      <c r="P4" s="4"/>
    </row>
    <row r="5" spans="1:18" x14ac:dyDescent="0.2">
      <c r="D5" s="5" t="s">
        <v>48</v>
      </c>
      <c r="E5" s="5"/>
      <c r="F5" s="5"/>
      <c r="G5" s="5"/>
      <c r="H5" s="5"/>
      <c r="I5" s="5"/>
      <c r="J5" s="5"/>
      <c r="K5" s="5"/>
    </row>
    <row r="6" spans="1:18" ht="13.9" customHeight="1" x14ac:dyDescent="0.2">
      <c r="E6" s="5" t="s">
        <v>49</v>
      </c>
      <c r="F6" s="5"/>
      <c r="G6" s="5"/>
      <c r="H6" s="5"/>
      <c r="I6" s="5"/>
      <c r="J6" s="5"/>
      <c r="K6" s="5"/>
      <c r="N6" s="5" t="s">
        <v>50</v>
      </c>
      <c r="O6" s="5"/>
      <c r="P6" s="5"/>
      <c r="Q6" s="5"/>
    </row>
    <row r="7" spans="1:18" s="78" customFormat="1" ht="53.25" customHeight="1" x14ac:dyDescent="0.2">
      <c r="A7" s="76" t="s">
        <v>8</v>
      </c>
      <c r="B7" s="76" t="s">
        <v>10</v>
      </c>
      <c r="C7" s="5" t="s">
        <v>51</v>
      </c>
      <c r="D7" s="76" t="s">
        <v>52</v>
      </c>
      <c r="E7" s="96" t="s">
        <v>53</v>
      </c>
      <c r="F7" s="76" t="s">
        <v>54</v>
      </c>
      <c r="G7" s="96" t="s">
        <v>55</v>
      </c>
      <c r="H7" s="96" t="s">
        <v>56</v>
      </c>
      <c r="I7" s="96" t="s">
        <v>57</v>
      </c>
      <c r="J7" s="76" t="s">
        <v>58</v>
      </c>
      <c r="K7" s="96" t="s">
        <v>59</v>
      </c>
      <c r="L7" s="10" t="s">
        <v>60</v>
      </c>
      <c r="M7" s="76" t="s">
        <v>22</v>
      </c>
      <c r="N7" s="10" t="s">
        <v>61</v>
      </c>
      <c r="O7" s="10" t="s">
        <v>12</v>
      </c>
      <c r="P7" s="10" t="s">
        <v>13</v>
      </c>
      <c r="Q7" s="10" t="s">
        <v>62</v>
      </c>
      <c r="R7" s="76" t="s">
        <v>8</v>
      </c>
    </row>
    <row r="8" spans="1:18" x14ac:dyDescent="0.2">
      <c r="A8" s="1">
        <v>1</v>
      </c>
      <c r="B8" s="1" t="s">
        <v>391</v>
      </c>
      <c r="C8" s="31">
        <v>224464</v>
      </c>
      <c r="D8" s="31">
        <v>2263305</v>
      </c>
      <c r="E8" s="31">
        <v>0</v>
      </c>
      <c r="F8" s="31">
        <v>0</v>
      </c>
      <c r="G8" s="31">
        <v>0</v>
      </c>
      <c r="H8" s="31">
        <v>0</v>
      </c>
      <c r="I8" s="31">
        <v>0</v>
      </c>
      <c r="J8" s="31">
        <v>0</v>
      </c>
      <c r="K8" s="31">
        <v>0</v>
      </c>
      <c r="L8" s="31">
        <v>0</v>
      </c>
      <c r="M8" s="31">
        <v>2487769</v>
      </c>
      <c r="N8" s="31">
        <v>0</v>
      </c>
      <c r="O8" s="31">
        <v>0</v>
      </c>
      <c r="P8" s="31">
        <v>0</v>
      </c>
      <c r="Q8" s="31">
        <v>0</v>
      </c>
      <c r="R8" s="1">
        <v>1</v>
      </c>
    </row>
    <row r="9" spans="1:18" x14ac:dyDescent="0.2">
      <c r="A9" s="1">
        <v>2</v>
      </c>
      <c r="B9" s="1" t="s">
        <v>392</v>
      </c>
      <c r="C9" s="31">
        <v>205262</v>
      </c>
      <c r="D9" s="31">
        <v>2047662</v>
      </c>
      <c r="E9" s="31">
        <v>0</v>
      </c>
      <c r="F9" s="31">
        <v>337279</v>
      </c>
      <c r="G9" s="31">
        <v>0</v>
      </c>
      <c r="H9" s="31">
        <v>0</v>
      </c>
      <c r="I9" s="31">
        <v>0</v>
      </c>
      <c r="J9" s="31">
        <v>0</v>
      </c>
      <c r="K9" s="31">
        <v>0</v>
      </c>
      <c r="L9" s="31">
        <v>0</v>
      </c>
      <c r="M9" s="31">
        <v>2252924</v>
      </c>
      <c r="N9" s="31">
        <v>0</v>
      </c>
      <c r="O9" s="31">
        <v>373829</v>
      </c>
      <c r="P9" s="31">
        <v>0</v>
      </c>
      <c r="Q9" s="31">
        <v>0</v>
      </c>
      <c r="R9" s="1">
        <v>2</v>
      </c>
    </row>
    <row r="10" spans="1:18" x14ac:dyDescent="0.2">
      <c r="A10" s="1">
        <v>3</v>
      </c>
      <c r="B10" s="1" t="s">
        <v>393</v>
      </c>
      <c r="C10" s="31">
        <v>67733</v>
      </c>
      <c r="D10" s="31">
        <v>1033517</v>
      </c>
      <c r="E10" s="31">
        <v>0</v>
      </c>
      <c r="F10" s="31">
        <v>141482</v>
      </c>
      <c r="G10" s="31">
        <v>0</v>
      </c>
      <c r="H10" s="31">
        <v>0</v>
      </c>
      <c r="I10" s="31">
        <v>0</v>
      </c>
      <c r="J10" s="31">
        <v>0</v>
      </c>
      <c r="K10" s="31">
        <v>0</v>
      </c>
      <c r="L10" s="31">
        <v>0</v>
      </c>
      <c r="M10" s="31">
        <v>1101250</v>
      </c>
      <c r="N10" s="31">
        <v>0</v>
      </c>
      <c r="O10" s="31">
        <v>0</v>
      </c>
      <c r="P10" s="31">
        <v>0</v>
      </c>
      <c r="Q10" s="31">
        <v>1309</v>
      </c>
      <c r="R10" s="1">
        <v>3</v>
      </c>
    </row>
    <row r="11" spans="1:18" x14ac:dyDescent="0.2">
      <c r="A11" s="1">
        <v>4</v>
      </c>
      <c r="B11" s="1" t="s">
        <v>394</v>
      </c>
      <c r="C11" s="31">
        <v>76354</v>
      </c>
      <c r="D11" s="31">
        <v>1195130</v>
      </c>
      <c r="E11" s="31">
        <v>0</v>
      </c>
      <c r="F11" s="31">
        <v>87423</v>
      </c>
      <c r="G11" s="31">
        <v>0</v>
      </c>
      <c r="H11" s="31">
        <v>0</v>
      </c>
      <c r="I11" s="31">
        <v>0</v>
      </c>
      <c r="J11" s="31">
        <v>0</v>
      </c>
      <c r="K11" s="31">
        <v>56240</v>
      </c>
      <c r="L11" s="31">
        <v>0</v>
      </c>
      <c r="M11" s="31">
        <v>1271484</v>
      </c>
      <c r="N11" s="31">
        <v>0</v>
      </c>
      <c r="O11" s="31">
        <v>0</v>
      </c>
      <c r="P11" s="31">
        <v>0</v>
      </c>
      <c r="Q11" s="31">
        <v>0</v>
      </c>
      <c r="R11" s="1">
        <v>4</v>
      </c>
    </row>
    <row r="12" spans="1:18" x14ac:dyDescent="0.2">
      <c r="A12" s="1">
        <v>5</v>
      </c>
      <c r="B12" s="1" t="s">
        <v>395</v>
      </c>
      <c r="C12" s="31">
        <v>0</v>
      </c>
      <c r="D12" s="31">
        <v>0</v>
      </c>
      <c r="E12" s="31">
        <v>0</v>
      </c>
      <c r="F12" s="31">
        <v>0</v>
      </c>
      <c r="G12" s="31">
        <v>0</v>
      </c>
      <c r="H12" s="31">
        <v>0</v>
      </c>
      <c r="I12" s="31">
        <v>0</v>
      </c>
      <c r="J12" s="31">
        <v>0</v>
      </c>
      <c r="K12" s="31">
        <v>0</v>
      </c>
      <c r="L12" s="31">
        <v>0</v>
      </c>
      <c r="M12" s="31">
        <v>0</v>
      </c>
      <c r="N12" s="31">
        <v>0</v>
      </c>
      <c r="O12" s="31">
        <v>0</v>
      </c>
      <c r="P12" s="31">
        <v>0</v>
      </c>
      <c r="Q12" s="31">
        <v>0</v>
      </c>
      <c r="R12" s="1">
        <v>5</v>
      </c>
    </row>
    <row r="13" spans="1:18" x14ac:dyDescent="0.2">
      <c r="A13" s="1">
        <v>6</v>
      </c>
      <c r="B13" s="1" t="s">
        <v>396</v>
      </c>
      <c r="C13" s="31">
        <v>274661</v>
      </c>
      <c r="D13" s="31">
        <v>3861962</v>
      </c>
      <c r="E13" s="31">
        <v>0</v>
      </c>
      <c r="F13" s="31">
        <v>0</v>
      </c>
      <c r="G13" s="31">
        <v>0</v>
      </c>
      <c r="H13" s="31">
        <v>0</v>
      </c>
      <c r="I13" s="31">
        <v>0</v>
      </c>
      <c r="J13" s="31">
        <v>0</v>
      </c>
      <c r="K13" s="31">
        <v>0</v>
      </c>
      <c r="L13" s="31">
        <v>0</v>
      </c>
      <c r="M13" s="31">
        <v>4136623</v>
      </c>
      <c r="N13" s="31">
        <v>0</v>
      </c>
      <c r="O13" s="31">
        <v>0</v>
      </c>
      <c r="P13" s="31">
        <v>0</v>
      </c>
      <c r="Q13" s="31">
        <v>0</v>
      </c>
      <c r="R13" s="1">
        <v>6</v>
      </c>
    </row>
    <row r="14" spans="1:18" x14ac:dyDescent="0.2">
      <c r="A14" s="1">
        <v>7</v>
      </c>
      <c r="B14" s="1" t="s">
        <v>397</v>
      </c>
      <c r="C14" s="31">
        <v>81401</v>
      </c>
      <c r="D14" s="31">
        <v>699020</v>
      </c>
      <c r="E14" s="31">
        <v>0</v>
      </c>
      <c r="F14" s="31">
        <v>254844</v>
      </c>
      <c r="G14" s="31">
        <v>0</v>
      </c>
      <c r="H14" s="31">
        <v>0</v>
      </c>
      <c r="I14" s="31">
        <v>0</v>
      </c>
      <c r="J14" s="31">
        <v>0</v>
      </c>
      <c r="K14" s="31">
        <v>0</v>
      </c>
      <c r="L14" s="31">
        <v>0</v>
      </c>
      <c r="M14" s="31">
        <v>780421</v>
      </c>
      <c r="N14" s="31">
        <v>0</v>
      </c>
      <c r="O14" s="31">
        <v>0</v>
      </c>
      <c r="P14" s="31">
        <v>0</v>
      </c>
      <c r="Q14" s="31">
        <v>0</v>
      </c>
      <c r="R14" s="1">
        <v>7</v>
      </c>
    </row>
    <row r="15" spans="1:18" x14ac:dyDescent="0.2">
      <c r="A15" s="1">
        <v>8</v>
      </c>
      <c r="B15" s="1" t="s">
        <v>398</v>
      </c>
      <c r="C15" s="31">
        <v>41714</v>
      </c>
      <c r="D15" s="31">
        <v>894781</v>
      </c>
      <c r="E15" s="31">
        <v>0</v>
      </c>
      <c r="F15" s="31">
        <v>283402</v>
      </c>
      <c r="G15" s="31">
        <v>0</v>
      </c>
      <c r="H15" s="31">
        <v>0</v>
      </c>
      <c r="I15" s="31">
        <v>0</v>
      </c>
      <c r="J15" s="31">
        <v>0</v>
      </c>
      <c r="K15" s="31">
        <v>0</v>
      </c>
      <c r="L15" s="31">
        <v>0</v>
      </c>
      <c r="M15" s="31">
        <v>936495</v>
      </c>
      <c r="N15" s="31">
        <v>0</v>
      </c>
      <c r="O15" s="31">
        <v>0</v>
      </c>
      <c r="P15" s="31">
        <v>0</v>
      </c>
      <c r="Q15" s="31">
        <v>0</v>
      </c>
      <c r="R15" s="1">
        <v>8</v>
      </c>
    </row>
    <row r="16" spans="1:18" x14ac:dyDescent="0.2">
      <c r="A16" s="1">
        <v>9</v>
      </c>
      <c r="B16" s="1" t="s">
        <v>399</v>
      </c>
      <c r="C16" s="31">
        <v>24440</v>
      </c>
      <c r="D16" s="31">
        <v>1001072</v>
      </c>
      <c r="E16" s="31">
        <v>0</v>
      </c>
      <c r="F16" s="31">
        <v>166559</v>
      </c>
      <c r="G16" s="31">
        <v>0</v>
      </c>
      <c r="H16" s="31">
        <v>0</v>
      </c>
      <c r="I16" s="31">
        <v>0</v>
      </c>
      <c r="J16" s="31">
        <v>0</v>
      </c>
      <c r="K16" s="31">
        <v>0</v>
      </c>
      <c r="L16" s="31">
        <v>0</v>
      </c>
      <c r="M16" s="31">
        <v>1025512</v>
      </c>
      <c r="N16" s="31">
        <v>0</v>
      </c>
      <c r="O16" s="31">
        <v>0</v>
      </c>
      <c r="P16" s="31">
        <v>0</v>
      </c>
      <c r="Q16" s="31">
        <v>0</v>
      </c>
      <c r="R16" s="1">
        <v>9</v>
      </c>
    </row>
    <row r="17" spans="1:18" x14ac:dyDescent="0.2">
      <c r="A17" s="1">
        <v>10</v>
      </c>
      <c r="B17" s="1" t="s">
        <v>400</v>
      </c>
      <c r="C17" s="31">
        <v>52300</v>
      </c>
      <c r="D17" s="31">
        <v>3868116</v>
      </c>
      <c r="E17" s="31">
        <v>0</v>
      </c>
      <c r="F17" s="31">
        <v>1295541</v>
      </c>
      <c r="G17" s="31">
        <v>0</v>
      </c>
      <c r="H17" s="31">
        <v>0</v>
      </c>
      <c r="I17" s="31">
        <v>0</v>
      </c>
      <c r="J17" s="31">
        <v>0</v>
      </c>
      <c r="K17" s="31">
        <v>0</v>
      </c>
      <c r="L17" s="31">
        <v>0</v>
      </c>
      <c r="M17" s="31">
        <v>3920416</v>
      </c>
      <c r="N17" s="31">
        <v>0</v>
      </c>
      <c r="O17" s="31">
        <v>0</v>
      </c>
      <c r="P17" s="31">
        <v>0</v>
      </c>
      <c r="Q17" s="31">
        <v>0</v>
      </c>
      <c r="R17" s="1">
        <v>10</v>
      </c>
    </row>
    <row r="18" spans="1:18" x14ac:dyDescent="0.2">
      <c r="A18" s="1">
        <v>11</v>
      </c>
      <c r="B18" s="1" t="s">
        <v>401</v>
      </c>
      <c r="C18" s="31">
        <v>0</v>
      </c>
      <c r="D18" s="31">
        <v>0</v>
      </c>
      <c r="E18" s="31">
        <v>0</v>
      </c>
      <c r="F18" s="31">
        <v>0</v>
      </c>
      <c r="G18" s="31">
        <v>0</v>
      </c>
      <c r="H18" s="31">
        <v>0</v>
      </c>
      <c r="I18" s="31">
        <v>0</v>
      </c>
      <c r="J18" s="31">
        <v>0</v>
      </c>
      <c r="K18" s="31">
        <v>0</v>
      </c>
      <c r="L18" s="31">
        <v>0</v>
      </c>
      <c r="M18" s="31">
        <v>0</v>
      </c>
      <c r="N18" s="31">
        <v>0</v>
      </c>
      <c r="O18" s="31">
        <v>0</v>
      </c>
      <c r="P18" s="31">
        <v>0</v>
      </c>
      <c r="Q18" s="31">
        <v>0</v>
      </c>
      <c r="R18" s="1">
        <v>11</v>
      </c>
    </row>
    <row r="19" spans="1:18" x14ac:dyDescent="0.2">
      <c r="A19" s="1">
        <v>12</v>
      </c>
      <c r="B19" s="1" t="s">
        <v>402</v>
      </c>
      <c r="C19" s="31">
        <v>101770</v>
      </c>
      <c r="D19" s="31">
        <v>1115250</v>
      </c>
      <c r="E19" s="31">
        <v>0</v>
      </c>
      <c r="F19" s="31">
        <v>258824</v>
      </c>
      <c r="G19" s="31">
        <v>0</v>
      </c>
      <c r="H19" s="31">
        <v>0</v>
      </c>
      <c r="I19" s="31">
        <v>0</v>
      </c>
      <c r="J19" s="31">
        <v>0</v>
      </c>
      <c r="K19" s="31">
        <v>0</v>
      </c>
      <c r="L19" s="31">
        <v>0</v>
      </c>
      <c r="M19" s="31">
        <v>1217020</v>
      </c>
      <c r="N19" s="31">
        <v>5367</v>
      </c>
      <c r="O19" s="31">
        <v>0</v>
      </c>
      <c r="P19" s="31">
        <v>0</v>
      </c>
      <c r="Q19" s="31">
        <v>0</v>
      </c>
      <c r="R19" s="1">
        <v>12</v>
      </c>
    </row>
    <row r="20" spans="1:18" x14ac:dyDescent="0.2">
      <c r="A20" s="1">
        <v>13</v>
      </c>
      <c r="B20" s="1" t="s">
        <v>403</v>
      </c>
      <c r="C20" s="31">
        <v>170499</v>
      </c>
      <c r="D20" s="31">
        <v>775117</v>
      </c>
      <c r="E20" s="31">
        <v>0</v>
      </c>
      <c r="F20" s="31">
        <v>460814</v>
      </c>
      <c r="G20" s="31">
        <v>0</v>
      </c>
      <c r="H20" s="31">
        <v>0</v>
      </c>
      <c r="I20" s="31">
        <v>0</v>
      </c>
      <c r="J20" s="31">
        <v>0</v>
      </c>
      <c r="K20" s="31">
        <v>0</v>
      </c>
      <c r="L20" s="31">
        <v>0</v>
      </c>
      <c r="M20" s="31">
        <v>945616</v>
      </c>
      <c r="N20" s="31">
        <v>0</v>
      </c>
      <c r="O20" s="31">
        <v>364848</v>
      </c>
      <c r="P20" s="31">
        <v>18370</v>
      </c>
      <c r="Q20" s="31">
        <v>709</v>
      </c>
      <c r="R20" s="1">
        <v>13</v>
      </c>
    </row>
    <row r="21" spans="1:18" x14ac:dyDescent="0.2">
      <c r="A21" s="1">
        <v>14</v>
      </c>
      <c r="B21" s="1" t="s">
        <v>404</v>
      </c>
      <c r="C21" s="31">
        <v>0</v>
      </c>
      <c r="D21" s="31">
        <v>0</v>
      </c>
      <c r="E21" s="31">
        <v>0</v>
      </c>
      <c r="F21" s="31">
        <v>0</v>
      </c>
      <c r="G21" s="31">
        <v>0</v>
      </c>
      <c r="H21" s="31">
        <v>0</v>
      </c>
      <c r="I21" s="31">
        <v>0</v>
      </c>
      <c r="J21" s="31">
        <v>0</v>
      </c>
      <c r="K21" s="31">
        <v>0</v>
      </c>
      <c r="L21" s="31">
        <v>0</v>
      </c>
      <c r="M21" s="31">
        <v>0</v>
      </c>
      <c r="N21" s="31">
        <v>0</v>
      </c>
      <c r="O21" s="31">
        <v>0</v>
      </c>
      <c r="P21" s="31">
        <v>0</v>
      </c>
      <c r="Q21" s="31">
        <v>0</v>
      </c>
      <c r="R21" s="1">
        <v>14</v>
      </c>
    </row>
    <row r="22" spans="1:18" x14ac:dyDescent="0.2">
      <c r="A22" s="1">
        <v>15</v>
      </c>
      <c r="B22" s="1" t="s">
        <v>405</v>
      </c>
      <c r="C22" s="31">
        <v>584864</v>
      </c>
      <c r="D22" s="31">
        <v>1149072</v>
      </c>
      <c r="E22" s="31">
        <v>0</v>
      </c>
      <c r="F22" s="31">
        <v>0</v>
      </c>
      <c r="G22" s="31">
        <v>0</v>
      </c>
      <c r="H22" s="31">
        <v>0</v>
      </c>
      <c r="I22" s="31">
        <v>0</v>
      </c>
      <c r="J22" s="31">
        <v>0</v>
      </c>
      <c r="K22" s="31">
        <v>0</v>
      </c>
      <c r="L22" s="31">
        <v>0</v>
      </c>
      <c r="M22" s="31">
        <v>1733936</v>
      </c>
      <c r="N22" s="31">
        <v>0</v>
      </c>
      <c r="O22" s="31">
        <v>0</v>
      </c>
      <c r="P22" s="31">
        <v>0</v>
      </c>
      <c r="Q22" s="31">
        <v>170426</v>
      </c>
      <c r="R22" s="1">
        <v>15</v>
      </c>
    </row>
    <row r="23" spans="1:18" x14ac:dyDescent="0.2">
      <c r="A23" s="1">
        <v>16</v>
      </c>
      <c r="B23" s="1" t="s">
        <v>406</v>
      </c>
      <c r="C23" s="31">
        <v>170359</v>
      </c>
      <c r="D23" s="31">
        <v>2952252</v>
      </c>
      <c r="E23" s="31">
        <v>0</v>
      </c>
      <c r="F23" s="31">
        <v>0</v>
      </c>
      <c r="G23" s="31">
        <v>0</v>
      </c>
      <c r="H23" s="31">
        <v>0</v>
      </c>
      <c r="I23" s="31">
        <v>0</v>
      </c>
      <c r="J23" s="31">
        <v>0</v>
      </c>
      <c r="K23" s="31">
        <v>0</v>
      </c>
      <c r="L23" s="31">
        <v>0</v>
      </c>
      <c r="M23" s="31">
        <v>3122611</v>
      </c>
      <c r="N23" s="31">
        <v>0</v>
      </c>
      <c r="O23" s="31">
        <v>0</v>
      </c>
      <c r="P23" s="31">
        <v>0</v>
      </c>
      <c r="Q23" s="31">
        <v>0</v>
      </c>
      <c r="R23" s="1">
        <v>16</v>
      </c>
    </row>
    <row r="24" spans="1:18" x14ac:dyDescent="0.2">
      <c r="A24" s="1">
        <v>17</v>
      </c>
      <c r="B24" s="1" t="s">
        <v>407</v>
      </c>
      <c r="C24" s="31">
        <v>591649</v>
      </c>
      <c r="D24" s="31">
        <v>6835224</v>
      </c>
      <c r="E24" s="31">
        <v>0</v>
      </c>
      <c r="F24" s="31">
        <v>0</v>
      </c>
      <c r="G24" s="31">
        <v>0</v>
      </c>
      <c r="H24" s="31">
        <v>0</v>
      </c>
      <c r="I24" s="31">
        <v>0</v>
      </c>
      <c r="J24" s="31">
        <v>0</v>
      </c>
      <c r="K24" s="31">
        <v>0</v>
      </c>
      <c r="L24" s="31">
        <v>0</v>
      </c>
      <c r="M24" s="31">
        <v>7426873</v>
      </c>
      <c r="N24" s="31">
        <v>0</v>
      </c>
      <c r="O24" s="31">
        <v>0</v>
      </c>
      <c r="P24" s="31">
        <v>0</v>
      </c>
      <c r="Q24" s="31">
        <v>0</v>
      </c>
      <c r="R24" s="1">
        <v>17</v>
      </c>
    </row>
    <row r="25" spans="1:18" x14ac:dyDescent="0.2">
      <c r="A25" s="1">
        <v>18</v>
      </c>
      <c r="B25" s="1" t="s">
        <v>408</v>
      </c>
      <c r="C25" s="31">
        <v>328630</v>
      </c>
      <c r="D25" s="31">
        <v>11662925</v>
      </c>
      <c r="E25" s="31">
        <v>0</v>
      </c>
      <c r="F25" s="31">
        <v>0</v>
      </c>
      <c r="G25" s="31">
        <v>0</v>
      </c>
      <c r="H25" s="31">
        <v>0</v>
      </c>
      <c r="I25" s="31">
        <v>0</v>
      </c>
      <c r="J25" s="31">
        <v>0</v>
      </c>
      <c r="K25" s="31">
        <v>0</v>
      </c>
      <c r="L25" s="31">
        <v>0</v>
      </c>
      <c r="M25" s="31">
        <v>11991555</v>
      </c>
      <c r="N25" s="31">
        <v>0</v>
      </c>
      <c r="O25" s="31">
        <v>0</v>
      </c>
      <c r="P25" s="31">
        <v>0</v>
      </c>
      <c r="Q25" s="31">
        <v>0</v>
      </c>
      <c r="R25" s="1">
        <v>18</v>
      </c>
    </row>
    <row r="26" spans="1:18" x14ac:dyDescent="0.2">
      <c r="A26" s="1">
        <v>19</v>
      </c>
      <c r="B26" s="1" t="s">
        <v>409</v>
      </c>
      <c r="C26" s="31">
        <v>181627</v>
      </c>
      <c r="D26" s="31">
        <v>486314</v>
      </c>
      <c r="E26" s="31">
        <v>0</v>
      </c>
      <c r="F26" s="31">
        <v>326536</v>
      </c>
      <c r="G26" s="31">
        <v>0</v>
      </c>
      <c r="H26" s="31">
        <v>0</v>
      </c>
      <c r="I26" s="31">
        <v>0</v>
      </c>
      <c r="J26" s="31">
        <v>0</v>
      </c>
      <c r="K26" s="31">
        <v>0</v>
      </c>
      <c r="L26" s="31">
        <v>0</v>
      </c>
      <c r="M26" s="31">
        <v>667941</v>
      </c>
      <c r="N26" s="31">
        <v>63</v>
      </c>
      <c r="O26" s="31">
        <v>1371</v>
      </c>
      <c r="P26" s="31">
        <v>0</v>
      </c>
      <c r="Q26" s="31">
        <v>0</v>
      </c>
      <c r="R26" s="1">
        <v>19</v>
      </c>
    </row>
    <row r="27" spans="1:18" x14ac:dyDescent="0.2">
      <c r="A27" s="1">
        <v>20</v>
      </c>
      <c r="B27" s="1" t="s">
        <v>410</v>
      </c>
      <c r="C27" s="31">
        <v>159217</v>
      </c>
      <c r="D27" s="31">
        <v>1438598</v>
      </c>
      <c r="E27" s="31">
        <v>0</v>
      </c>
      <c r="F27" s="31">
        <v>354359</v>
      </c>
      <c r="G27" s="31">
        <v>0</v>
      </c>
      <c r="H27" s="31">
        <v>0</v>
      </c>
      <c r="I27" s="31">
        <v>0</v>
      </c>
      <c r="J27" s="31">
        <v>0</v>
      </c>
      <c r="K27" s="31">
        <v>0</v>
      </c>
      <c r="L27" s="31">
        <v>0</v>
      </c>
      <c r="M27" s="31">
        <v>1597815</v>
      </c>
      <c r="N27" s="31">
        <v>0</v>
      </c>
      <c r="O27" s="31">
        <v>0</v>
      </c>
      <c r="P27" s="31">
        <v>0</v>
      </c>
      <c r="Q27" s="31">
        <v>25562</v>
      </c>
      <c r="R27" s="1">
        <v>20</v>
      </c>
    </row>
    <row r="28" spans="1:18" x14ac:dyDescent="0.2">
      <c r="A28" s="1">
        <v>21</v>
      </c>
      <c r="B28" s="1" t="s">
        <v>411</v>
      </c>
      <c r="C28" s="31">
        <v>43481</v>
      </c>
      <c r="D28" s="31">
        <v>728436</v>
      </c>
      <c r="E28" s="31">
        <v>0</v>
      </c>
      <c r="F28" s="31">
        <v>0</v>
      </c>
      <c r="G28" s="31">
        <v>0</v>
      </c>
      <c r="H28" s="31">
        <v>0</v>
      </c>
      <c r="I28" s="31">
        <v>0</v>
      </c>
      <c r="J28" s="31">
        <v>0</v>
      </c>
      <c r="K28" s="31">
        <v>0</v>
      </c>
      <c r="L28" s="31">
        <v>0</v>
      </c>
      <c r="M28" s="31">
        <v>771917</v>
      </c>
      <c r="N28" s="31">
        <v>0</v>
      </c>
      <c r="O28" s="31">
        <v>0</v>
      </c>
      <c r="P28" s="31">
        <v>0</v>
      </c>
      <c r="Q28" s="31">
        <v>18720</v>
      </c>
      <c r="R28" s="1">
        <v>21</v>
      </c>
    </row>
    <row r="29" spans="1:18" x14ac:dyDescent="0.2">
      <c r="A29" s="1">
        <v>22</v>
      </c>
      <c r="B29" s="1" t="s">
        <v>412</v>
      </c>
      <c r="C29" s="31">
        <v>153627</v>
      </c>
      <c r="D29" s="31">
        <v>1373723</v>
      </c>
      <c r="E29" s="31">
        <v>0</v>
      </c>
      <c r="F29" s="31">
        <v>0</v>
      </c>
      <c r="G29" s="31">
        <v>0</v>
      </c>
      <c r="H29" s="31">
        <v>0</v>
      </c>
      <c r="I29" s="31">
        <v>0</v>
      </c>
      <c r="J29" s="31">
        <v>0</v>
      </c>
      <c r="K29" s="31">
        <v>0</v>
      </c>
      <c r="L29" s="31">
        <v>0</v>
      </c>
      <c r="M29" s="31">
        <v>1527350</v>
      </c>
      <c r="N29" s="31">
        <v>0</v>
      </c>
      <c r="O29" s="31">
        <v>0</v>
      </c>
      <c r="P29" s="31">
        <v>91722</v>
      </c>
      <c r="Q29" s="31">
        <v>40804</v>
      </c>
      <c r="R29" s="1">
        <v>22</v>
      </c>
    </row>
    <row r="30" spans="1:18" x14ac:dyDescent="0.2">
      <c r="A30" s="1">
        <v>23</v>
      </c>
      <c r="B30" s="3" t="s">
        <v>413</v>
      </c>
      <c r="C30" s="31">
        <v>82100</v>
      </c>
      <c r="D30" s="31">
        <v>3330728</v>
      </c>
      <c r="E30" s="31">
        <v>0</v>
      </c>
      <c r="F30" s="31">
        <v>0</v>
      </c>
      <c r="G30" s="31">
        <v>0</v>
      </c>
      <c r="H30" s="31">
        <v>0</v>
      </c>
      <c r="I30" s="31">
        <v>0</v>
      </c>
      <c r="J30" s="31">
        <v>0</v>
      </c>
      <c r="K30" s="31">
        <v>0</v>
      </c>
      <c r="L30" s="31">
        <v>0</v>
      </c>
      <c r="M30" s="31">
        <v>3412828</v>
      </c>
      <c r="N30" s="31">
        <v>11061</v>
      </c>
      <c r="O30" s="31">
        <v>0</v>
      </c>
      <c r="P30" s="31">
        <v>0</v>
      </c>
      <c r="Q30" s="31">
        <v>0</v>
      </c>
      <c r="R30" s="1">
        <v>23</v>
      </c>
    </row>
    <row r="31" spans="1:18" x14ac:dyDescent="0.2">
      <c r="A31" s="1">
        <v>24</v>
      </c>
      <c r="B31" s="1" t="s">
        <v>414</v>
      </c>
      <c r="C31" s="31">
        <v>0</v>
      </c>
      <c r="D31" s="31">
        <v>0</v>
      </c>
      <c r="E31" s="31">
        <v>0</v>
      </c>
      <c r="F31" s="31">
        <v>0</v>
      </c>
      <c r="G31" s="31">
        <v>0</v>
      </c>
      <c r="H31" s="31">
        <v>0</v>
      </c>
      <c r="I31" s="31">
        <v>0</v>
      </c>
      <c r="J31" s="31">
        <v>0</v>
      </c>
      <c r="K31" s="31">
        <v>0</v>
      </c>
      <c r="L31" s="31">
        <v>0</v>
      </c>
      <c r="M31" s="31">
        <v>0</v>
      </c>
      <c r="N31" s="31">
        <v>0</v>
      </c>
      <c r="O31" s="31">
        <v>0</v>
      </c>
      <c r="P31" s="31">
        <v>0</v>
      </c>
      <c r="Q31" s="31">
        <v>0</v>
      </c>
      <c r="R31" s="1">
        <v>24</v>
      </c>
    </row>
    <row r="32" spans="1:18" x14ac:dyDescent="0.2">
      <c r="A32" s="1">
        <v>25</v>
      </c>
      <c r="B32" s="1" t="s">
        <v>415</v>
      </c>
      <c r="C32" s="31">
        <v>81709</v>
      </c>
      <c r="D32" s="31">
        <v>1103705</v>
      </c>
      <c r="E32" s="31">
        <v>0</v>
      </c>
      <c r="F32" s="31">
        <v>0</v>
      </c>
      <c r="G32" s="31">
        <v>0</v>
      </c>
      <c r="H32" s="31">
        <v>0</v>
      </c>
      <c r="I32" s="31">
        <v>0</v>
      </c>
      <c r="J32" s="31">
        <v>0</v>
      </c>
      <c r="K32" s="31">
        <v>0</v>
      </c>
      <c r="L32" s="31">
        <v>0</v>
      </c>
      <c r="M32" s="31">
        <v>1185414</v>
      </c>
      <c r="N32" s="31">
        <v>0</v>
      </c>
      <c r="O32" s="31">
        <v>0</v>
      </c>
      <c r="P32" s="31">
        <v>100527</v>
      </c>
      <c r="Q32" s="31">
        <v>66709</v>
      </c>
      <c r="R32" s="1">
        <v>25</v>
      </c>
    </row>
    <row r="33" spans="1:18" x14ac:dyDescent="0.2">
      <c r="A33" s="1">
        <v>26</v>
      </c>
      <c r="B33" s="1" t="s">
        <v>416</v>
      </c>
      <c r="C33" s="31">
        <v>174534</v>
      </c>
      <c r="D33" s="31">
        <v>1123283</v>
      </c>
      <c r="E33" s="31">
        <v>0</v>
      </c>
      <c r="F33" s="31">
        <v>593483</v>
      </c>
      <c r="G33" s="31">
        <v>0</v>
      </c>
      <c r="H33" s="31">
        <v>0</v>
      </c>
      <c r="I33" s="31">
        <v>0</v>
      </c>
      <c r="J33" s="31">
        <v>0</v>
      </c>
      <c r="K33" s="31">
        <v>0</v>
      </c>
      <c r="L33" s="31">
        <v>0</v>
      </c>
      <c r="M33" s="31">
        <v>1297817</v>
      </c>
      <c r="N33" s="31">
        <v>0</v>
      </c>
      <c r="O33" s="31">
        <v>5609</v>
      </c>
      <c r="P33" s="31">
        <v>0</v>
      </c>
      <c r="Q33" s="31">
        <v>0</v>
      </c>
      <c r="R33" s="1">
        <v>26</v>
      </c>
    </row>
    <row r="34" spans="1:18" x14ac:dyDescent="0.2">
      <c r="A34" s="1">
        <v>27</v>
      </c>
      <c r="B34" s="1" t="s">
        <v>417</v>
      </c>
      <c r="C34" s="31">
        <v>344613</v>
      </c>
      <c r="D34" s="31">
        <v>599396</v>
      </c>
      <c r="E34" s="31">
        <v>0</v>
      </c>
      <c r="F34" s="31">
        <v>0</v>
      </c>
      <c r="G34" s="31">
        <v>0</v>
      </c>
      <c r="H34" s="31">
        <v>0</v>
      </c>
      <c r="I34" s="31">
        <v>0</v>
      </c>
      <c r="J34" s="31">
        <v>0</v>
      </c>
      <c r="K34" s="31">
        <v>0</v>
      </c>
      <c r="L34" s="31">
        <v>0</v>
      </c>
      <c r="M34" s="31">
        <v>944009</v>
      </c>
      <c r="N34" s="31">
        <v>0</v>
      </c>
      <c r="O34" s="31">
        <v>20610</v>
      </c>
      <c r="P34" s="31">
        <v>0</v>
      </c>
      <c r="Q34" s="31">
        <v>0</v>
      </c>
      <c r="R34" s="1">
        <v>27</v>
      </c>
    </row>
    <row r="35" spans="1:18" x14ac:dyDescent="0.2">
      <c r="A35" s="1">
        <v>28</v>
      </c>
      <c r="B35" s="1" t="s">
        <v>418</v>
      </c>
      <c r="C35" s="31">
        <v>76012</v>
      </c>
      <c r="D35" s="31">
        <v>1419157</v>
      </c>
      <c r="E35" s="31">
        <v>0</v>
      </c>
      <c r="F35" s="31">
        <v>0</v>
      </c>
      <c r="G35" s="31">
        <v>0</v>
      </c>
      <c r="H35" s="31">
        <v>0</v>
      </c>
      <c r="I35" s="31">
        <v>0</v>
      </c>
      <c r="J35" s="31">
        <v>0</v>
      </c>
      <c r="K35" s="31">
        <v>0</v>
      </c>
      <c r="L35" s="31">
        <v>0</v>
      </c>
      <c r="M35" s="31">
        <v>1495169</v>
      </c>
      <c r="N35" s="31">
        <v>0</v>
      </c>
      <c r="O35" s="31">
        <v>0</v>
      </c>
      <c r="P35" s="31">
        <v>0</v>
      </c>
      <c r="Q35" s="31">
        <v>0</v>
      </c>
      <c r="R35" s="1">
        <v>28</v>
      </c>
    </row>
    <row r="36" spans="1:18" x14ac:dyDescent="0.2">
      <c r="A36" s="1">
        <v>29</v>
      </c>
      <c r="B36" s="1" t="s">
        <v>419</v>
      </c>
      <c r="C36" s="31">
        <v>36700</v>
      </c>
      <c r="D36" s="31">
        <v>609236</v>
      </c>
      <c r="E36" s="31">
        <v>0</v>
      </c>
      <c r="F36" s="31">
        <v>0</v>
      </c>
      <c r="G36" s="31">
        <v>0</v>
      </c>
      <c r="H36" s="31">
        <v>0</v>
      </c>
      <c r="I36" s="31">
        <v>0</v>
      </c>
      <c r="J36" s="31">
        <v>0</v>
      </c>
      <c r="K36" s="31">
        <v>0</v>
      </c>
      <c r="L36" s="31">
        <v>0</v>
      </c>
      <c r="M36" s="31">
        <v>645936</v>
      </c>
      <c r="N36" s="31">
        <v>0</v>
      </c>
      <c r="O36" s="31">
        <v>0</v>
      </c>
      <c r="P36" s="31">
        <v>0</v>
      </c>
      <c r="Q36" s="31">
        <v>17486</v>
      </c>
      <c r="R36" s="1">
        <v>29</v>
      </c>
    </row>
    <row r="37" spans="1:18" x14ac:dyDescent="0.2">
      <c r="A37" s="1">
        <v>30</v>
      </c>
      <c r="B37" s="1" t="s">
        <v>420</v>
      </c>
      <c r="C37" s="31">
        <v>29838</v>
      </c>
      <c r="D37" s="31">
        <v>693451</v>
      </c>
      <c r="E37" s="31">
        <v>0</v>
      </c>
      <c r="F37" s="31">
        <v>0</v>
      </c>
      <c r="G37" s="31">
        <v>0</v>
      </c>
      <c r="H37" s="31">
        <v>0</v>
      </c>
      <c r="I37" s="31">
        <v>0</v>
      </c>
      <c r="J37" s="31">
        <v>0</v>
      </c>
      <c r="K37" s="31">
        <v>0</v>
      </c>
      <c r="L37" s="31">
        <v>0</v>
      </c>
      <c r="M37" s="31">
        <v>723289</v>
      </c>
      <c r="N37" s="31">
        <v>0</v>
      </c>
      <c r="O37" s="31">
        <v>0</v>
      </c>
      <c r="P37" s="31">
        <v>59880</v>
      </c>
      <c r="Q37" s="31">
        <v>0</v>
      </c>
      <c r="R37" s="1">
        <v>30</v>
      </c>
    </row>
    <row r="38" spans="1:18" x14ac:dyDescent="0.2">
      <c r="A38" s="1">
        <v>31</v>
      </c>
      <c r="B38" s="1" t="s">
        <v>421</v>
      </c>
      <c r="C38" s="31">
        <v>1155123</v>
      </c>
      <c r="D38" s="31">
        <v>4901211</v>
      </c>
      <c r="E38" s="31">
        <v>0</v>
      </c>
      <c r="F38" s="31">
        <v>0</v>
      </c>
      <c r="G38" s="31">
        <v>0</v>
      </c>
      <c r="H38" s="31">
        <v>0</v>
      </c>
      <c r="I38" s="31">
        <v>0</v>
      </c>
      <c r="J38" s="31">
        <v>0</v>
      </c>
      <c r="K38" s="31">
        <v>0</v>
      </c>
      <c r="L38" s="31">
        <v>0</v>
      </c>
      <c r="M38" s="31">
        <v>6056334</v>
      </c>
      <c r="N38" s="31">
        <v>0</v>
      </c>
      <c r="O38" s="31">
        <v>0</v>
      </c>
      <c r="P38" s="31">
        <v>0</v>
      </c>
      <c r="Q38" s="31">
        <v>197891</v>
      </c>
      <c r="R38" s="1">
        <v>31</v>
      </c>
    </row>
    <row r="39" spans="1:18" x14ac:dyDescent="0.2">
      <c r="A39" s="1">
        <v>32</v>
      </c>
      <c r="B39" s="1" t="s">
        <v>422</v>
      </c>
      <c r="C39" s="31">
        <v>0</v>
      </c>
      <c r="D39" s="31">
        <v>0</v>
      </c>
      <c r="E39" s="31">
        <v>0</v>
      </c>
      <c r="F39" s="31">
        <v>0</v>
      </c>
      <c r="G39" s="31">
        <v>0</v>
      </c>
      <c r="H39" s="31">
        <v>0</v>
      </c>
      <c r="I39" s="31">
        <v>0</v>
      </c>
      <c r="J39" s="31">
        <v>0</v>
      </c>
      <c r="K39" s="31">
        <v>0</v>
      </c>
      <c r="L39" s="31">
        <v>0</v>
      </c>
      <c r="M39" s="31">
        <v>0</v>
      </c>
      <c r="N39" s="31">
        <v>0</v>
      </c>
      <c r="O39" s="31">
        <v>0</v>
      </c>
      <c r="P39" s="31">
        <v>0</v>
      </c>
      <c r="Q39" s="31">
        <v>0</v>
      </c>
      <c r="R39" s="1">
        <v>32</v>
      </c>
    </row>
    <row r="40" spans="1:18" x14ac:dyDescent="0.2">
      <c r="A40" s="1">
        <v>33</v>
      </c>
      <c r="B40" s="1" t="s">
        <v>423</v>
      </c>
      <c r="C40" s="31">
        <v>204198</v>
      </c>
      <c r="D40" s="31">
        <v>1714260</v>
      </c>
      <c r="E40" s="31">
        <v>0</v>
      </c>
      <c r="F40" s="31">
        <v>0</v>
      </c>
      <c r="G40" s="31">
        <v>0</v>
      </c>
      <c r="H40" s="31">
        <v>0</v>
      </c>
      <c r="I40" s="31">
        <v>0</v>
      </c>
      <c r="J40" s="31">
        <v>0</v>
      </c>
      <c r="K40" s="31">
        <v>0</v>
      </c>
      <c r="L40" s="31">
        <v>0</v>
      </c>
      <c r="M40" s="31">
        <v>1918458</v>
      </c>
      <c r="N40" s="31">
        <v>0</v>
      </c>
      <c r="O40" s="31">
        <v>0</v>
      </c>
      <c r="P40" s="31">
        <v>0</v>
      </c>
      <c r="Q40" s="31">
        <v>0</v>
      </c>
      <c r="R40" s="1">
        <v>33</v>
      </c>
    </row>
    <row r="41" spans="1:18" x14ac:dyDescent="0.2">
      <c r="A41" s="1">
        <v>34</v>
      </c>
      <c r="B41" s="1" t="s">
        <v>424</v>
      </c>
      <c r="C41" s="31">
        <v>148568</v>
      </c>
      <c r="D41" s="31">
        <v>609980</v>
      </c>
      <c r="E41" s="31">
        <v>0</v>
      </c>
      <c r="F41" s="31">
        <v>278053</v>
      </c>
      <c r="G41" s="31">
        <v>0</v>
      </c>
      <c r="H41" s="31">
        <v>0</v>
      </c>
      <c r="I41" s="31">
        <v>0</v>
      </c>
      <c r="J41" s="31">
        <v>0</v>
      </c>
      <c r="K41" s="31">
        <v>0</v>
      </c>
      <c r="L41" s="31">
        <v>0</v>
      </c>
      <c r="M41" s="31">
        <v>758548</v>
      </c>
      <c r="N41" s="31">
        <v>142</v>
      </c>
      <c r="O41" s="31">
        <v>0</v>
      </c>
      <c r="P41" s="31">
        <v>0</v>
      </c>
      <c r="Q41" s="31">
        <v>0</v>
      </c>
      <c r="R41" s="1">
        <v>34</v>
      </c>
    </row>
    <row r="42" spans="1:18" x14ac:dyDescent="0.2">
      <c r="A42" s="1">
        <v>35</v>
      </c>
      <c r="B42" s="1" t="s">
        <v>425</v>
      </c>
      <c r="C42" s="31">
        <v>36818</v>
      </c>
      <c r="D42" s="31">
        <v>450696</v>
      </c>
      <c r="E42" s="31">
        <v>0</v>
      </c>
      <c r="F42" s="31">
        <v>170022</v>
      </c>
      <c r="G42" s="31">
        <v>63869</v>
      </c>
      <c r="H42" s="31">
        <v>0</v>
      </c>
      <c r="I42" s="31">
        <v>0</v>
      </c>
      <c r="J42" s="31">
        <v>0</v>
      </c>
      <c r="K42" s="31">
        <v>12894</v>
      </c>
      <c r="L42" s="31">
        <v>0</v>
      </c>
      <c r="M42" s="31">
        <v>487514</v>
      </c>
      <c r="N42" s="31">
        <v>0</v>
      </c>
      <c r="O42" s="31">
        <v>0</v>
      </c>
      <c r="P42" s="31">
        <v>0</v>
      </c>
      <c r="Q42" s="31">
        <v>0</v>
      </c>
      <c r="R42" s="1">
        <v>35</v>
      </c>
    </row>
    <row r="43" spans="1:18" x14ac:dyDescent="0.2">
      <c r="A43" s="1">
        <v>36</v>
      </c>
      <c r="B43" s="1" t="s">
        <v>426</v>
      </c>
      <c r="C43" s="31">
        <v>78722</v>
      </c>
      <c r="D43" s="31">
        <v>740849</v>
      </c>
      <c r="E43" s="31">
        <v>0</v>
      </c>
      <c r="F43" s="31">
        <v>0</v>
      </c>
      <c r="G43" s="31">
        <v>0</v>
      </c>
      <c r="H43" s="31">
        <v>0</v>
      </c>
      <c r="I43" s="31">
        <v>0</v>
      </c>
      <c r="J43" s="31">
        <v>0</v>
      </c>
      <c r="K43" s="31">
        <v>0</v>
      </c>
      <c r="L43" s="31">
        <v>0</v>
      </c>
      <c r="M43" s="31">
        <v>819571</v>
      </c>
      <c r="N43" s="31">
        <v>0</v>
      </c>
      <c r="O43" s="31">
        <v>0</v>
      </c>
      <c r="P43" s="31">
        <v>0</v>
      </c>
      <c r="Q43" s="31">
        <v>0</v>
      </c>
      <c r="R43" s="1">
        <v>36</v>
      </c>
    </row>
    <row r="44" spans="1:18" x14ac:dyDescent="0.2">
      <c r="A44" s="1">
        <v>37</v>
      </c>
      <c r="B44" s="1" t="s">
        <v>427</v>
      </c>
      <c r="C44" s="33">
        <v>2026965</v>
      </c>
      <c r="D44" s="33">
        <v>1895221</v>
      </c>
      <c r="E44" s="33">
        <v>0</v>
      </c>
      <c r="F44" s="33">
        <v>260196</v>
      </c>
      <c r="G44" s="33">
        <v>0</v>
      </c>
      <c r="H44" s="33">
        <v>0</v>
      </c>
      <c r="I44" s="33">
        <v>0</v>
      </c>
      <c r="J44" s="33">
        <v>0</v>
      </c>
      <c r="K44" s="33">
        <v>0</v>
      </c>
      <c r="L44" s="33">
        <v>0</v>
      </c>
      <c r="M44" s="33">
        <v>3922186</v>
      </c>
      <c r="N44" s="33">
        <v>0</v>
      </c>
      <c r="O44" s="33">
        <v>183714</v>
      </c>
      <c r="P44" s="33">
        <v>2132615</v>
      </c>
      <c r="Q44" s="33">
        <v>10107</v>
      </c>
      <c r="R44" s="1">
        <v>37</v>
      </c>
    </row>
    <row r="45" spans="1:18" x14ac:dyDescent="0.2">
      <c r="A45" s="13">
        <f>A44</f>
        <v>37</v>
      </c>
      <c r="B45" s="6" t="s">
        <v>22</v>
      </c>
      <c r="C45" s="34">
        <f t="shared" ref="C45:Q45" si="0">SUM(C8:C44)</f>
        <v>8009952</v>
      </c>
      <c r="D45" s="34">
        <f t="shared" si="0"/>
        <v>64572649</v>
      </c>
      <c r="E45" s="34">
        <f t="shared" si="0"/>
        <v>0</v>
      </c>
      <c r="F45" s="34">
        <f t="shared" si="0"/>
        <v>5268817</v>
      </c>
      <c r="G45" s="34">
        <f t="shared" si="0"/>
        <v>63869</v>
      </c>
      <c r="H45" s="34">
        <f t="shared" si="0"/>
        <v>0</v>
      </c>
      <c r="I45" s="34">
        <f t="shared" si="0"/>
        <v>0</v>
      </c>
      <c r="J45" s="34">
        <f t="shared" si="0"/>
        <v>0</v>
      </c>
      <c r="K45" s="34">
        <f t="shared" si="0"/>
        <v>69134</v>
      </c>
      <c r="L45" s="34">
        <f t="shared" si="0"/>
        <v>0</v>
      </c>
      <c r="M45" s="34">
        <f t="shared" si="0"/>
        <v>72582601</v>
      </c>
      <c r="N45" s="34">
        <f t="shared" si="0"/>
        <v>16633</v>
      </c>
      <c r="O45" s="34">
        <f t="shared" si="0"/>
        <v>949981</v>
      </c>
      <c r="P45" s="34">
        <f t="shared" si="0"/>
        <v>2403114</v>
      </c>
      <c r="Q45" s="34">
        <f t="shared" si="0"/>
        <v>549723</v>
      </c>
      <c r="R45" s="13">
        <f>R44</f>
        <v>37</v>
      </c>
    </row>
  </sheetData>
  <printOptions horizontalCentered="1" verticalCentered="1" gridLines="1"/>
  <pageMargins left="0.5" right="0.5" top="0.5" bottom="0.5" header="0" footer="0"/>
  <pageSetup paperSize="3" scale="93" fitToHeight="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275AA-D3DA-4FED-8412-202CC533E2FA}">
  <sheetPr transitionEvaluation="1" transitionEntry="1" codeName="Sheet21">
    <pageSetUpPr fitToPage="1"/>
  </sheetPr>
  <dimension ref="A1:L278"/>
  <sheetViews>
    <sheetView zoomScaleNormal="100" workbookViewId="0"/>
  </sheetViews>
  <sheetFormatPr defaultColWidth="11.5703125" defaultRowHeight="9.75" customHeight="1" x14ac:dyDescent="0.2"/>
  <cols>
    <col min="1" max="1" width="4.7109375" style="1" customWidth="1"/>
    <col min="2" max="2" width="16.28515625" style="1" customWidth="1"/>
    <col min="3" max="11" width="15.7109375" style="1" customWidth="1"/>
    <col min="12" max="12" width="3.28515625" style="1" bestFit="1" customWidth="1"/>
    <col min="13" max="256" width="11.5703125" style="1"/>
    <col min="257" max="257" width="3.28515625" style="1" bestFit="1" customWidth="1"/>
    <col min="258" max="258" width="12.7109375" style="1" bestFit="1" customWidth="1"/>
    <col min="259" max="259" width="11.85546875" style="1" bestFit="1" customWidth="1"/>
    <col min="260" max="260" width="11" style="1" bestFit="1" customWidth="1"/>
    <col min="261" max="261" width="13" style="1" customWidth="1"/>
    <col min="262" max="262" width="14.140625" style="1" customWidth="1"/>
    <col min="263" max="263" width="11.85546875" style="1" bestFit="1" customWidth="1"/>
    <col min="264" max="264" width="13.140625" style="1" customWidth="1"/>
    <col min="265" max="265" width="10.42578125" style="1" customWidth="1"/>
    <col min="266" max="266" width="10" style="1" customWidth="1"/>
    <col min="267" max="267" width="10.140625" style="1" bestFit="1" customWidth="1"/>
    <col min="268" max="268" width="3.28515625" style="1" bestFit="1" customWidth="1"/>
    <col min="269" max="512" width="11.5703125" style="1"/>
    <col min="513" max="513" width="3.28515625" style="1" bestFit="1" customWidth="1"/>
    <col min="514" max="514" width="12.7109375" style="1" bestFit="1" customWidth="1"/>
    <col min="515" max="515" width="11.85546875" style="1" bestFit="1" customWidth="1"/>
    <col min="516" max="516" width="11" style="1" bestFit="1" customWidth="1"/>
    <col min="517" max="517" width="13" style="1" customWidth="1"/>
    <col min="518" max="518" width="14.140625" style="1" customWidth="1"/>
    <col min="519" max="519" width="11.85546875" style="1" bestFit="1" customWidth="1"/>
    <col min="520" max="520" width="13.140625" style="1" customWidth="1"/>
    <col min="521" max="521" width="10.42578125" style="1" customWidth="1"/>
    <col min="522" max="522" width="10" style="1" customWidth="1"/>
    <col min="523" max="523" width="10.140625" style="1" bestFit="1" customWidth="1"/>
    <col min="524" max="524" width="3.28515625" style="1" bestFit="1" customWidth="1"/>
    <col min="525" max="768" width="11.5703125" style="1"/>
    <col min="769" max="769" width="3.28515625" style="1" bestFit="1" customWidth="1"/>
    <col min="770" max="770" width="12.7109375" style="1" bestFit="1" customWidth="1"/>
    <col min="771" max="771" width="11.85546875" style="1" bestFit="1" customWidth="1"/>
    <col min="772" max="772" width="11" style="1" bestFit="1" customWidth="1"/>
    <col min="773" max="773" width="13" style="1" customWidth="1"/>
    <col min="774" max="774" width="14.140625" style="1" customWidth="1"/>
    <col min="775" max="775" width="11.85546875" style="1" bestFit="1" customWidth="1"/>
    <col min="776" max="776" width="13.140625" style="1" customWidth="1"/>
    <col min="777" max="777" width="10.42578125" style="1" customWidth="1"/>
    <col min="778" max="778" width="10" style="1" customWidth="1"/>
    <col min="779" max="779" width="10.140625" style="1" bestFit="1" customWidth="1"/>
    <col min="780" max="780" width="3.28515625" style="1" bestFit="1" customWidth="1"/>
    <col min="781" max="1024" width="11.5703125" style="1"/>
    <col min="1025" max="1025" width="3.28515625" style="1" bestFit="1" customWidth="1"/>
    <col min="1026" max="1026" width="12.7109375" style="1" bestFit="1" customWidth="1"/>
    <col min="1027" max="1027" width="11.85546875" style="1" bestFit="1" customWidth="1"/>
    <col min="1028" max="1028" width="11" style="1" bestFit="1" customWidth="1"/>
    <col min="1029" max="1029" width="13" style="1" customWidth="1"/>
    <col min="1030" max="1030" width="14.140625" style="1" customWidth="1"/>
    <col min="1031" max="1031" width="11.85546875" style="1" bestFit="1" customWidth="1"/>
    <col min="1032" max="1032" width="13.140625" style="1" customWidth="1"/>
    <col min="1033" max="1033" width="10.42578125" style="1" customWidth="1"/>
    <col min="1034" max="1034" width="10" style="1" customWidth="1"/>
    <col min="1035" max="1035" width="10.140625" style="1" bestFit="1" customWidth="1"/>
    <col min="1036" max="1036" width="3.28515625" style="1" bestFit="1" customWidth="1"/>
    <col min="1037" max="1280" width="11.5703125" style="1"/>
    <col min="1281" max="1281" width="3.28515625" style="1" bestFit="1" customWidth="1"/>
    <col min="1282" max="1282" width="12.7109375" style="1" bestFit="1" customWidth="1"/>
    <col min="1283" max="1283" width="11.85546875" style="1" bestFit="1" customWidth="1"/>
    <col min="1284" max="1284" width="11" style="1" bestFit="1" customWidth="1"/>
    <col min="1285" max="1285" width="13" style="1" customWidth="1"/>
    <col min="1286" max="1286" width="14.140625" style="1" customWidth="1"/>
    <col min="1287" max="1287" width="11.85546875" style="1" bestFit="1" customWidth="1"/>
    <col min="1288" max="1288" width="13.140625" style="1" customWidth="1"/>
    <col min="1289" max="1289" width="10.42578125" style="1" customWidth="1"/>
    <col min="1290" max="1290" width="10" style="1" customWidth="1"/>
    <col min="1291" max="1291" width="10.140625" style="1" bestFit="1" customWidth="1"/>
    <col min="1292" max="1292" width="3.28515625" style="1" bestFit="1" customWidth="1"/>
    <col min="1293" max="1536" width="11.5703125" style="1"/>
    <col min="1537" max="1537" width="3.28515625" style="1" bestFit="1" customWidth="1"/>
    <col min="1538" max="1538" width="12.7109375" style="1" bestFit="1" customWidth="1"/>
    <col min="1539" max="1539" width="11.85546875" style="1" bestFit="1" customWidth="1"/>
    <col min="1540" max="1540" width="11" style="1" bestFit="1" customWidth="1"/>
    <col min="1541" max="1541" width="13" style="1" customWidth="1"/>
    <col min="1542" max="1542" width="14.140625" style="1" customWidth="1"/>
    <col min="1543" max="1543" width="11.85546875" style="1" bestFit="1" customWidth="1"/>
    <col min="1544" max="1544" width="13.140625" style="1" customWidth="1"/>
    <col min="1545" max="1545" width="10.42578125" style="1" customWidth="1"/>
    <col min="1546" max="1546" width="10" style="1" customWidth="1"/>
    <col min="1547" max="1547" width="10.140625" style="1" bestFit="1" customWidth="1"/>
    <col min="1548" max="1548" width="3.28515625" style="1" bestFit="1" customWidth="1"/>
    <col min="1549" max="1792" width="11.5703125" style="1"/>
    <col min="1793" max="1793" width="3.28515625" style="1" bestFit="1" customWidth="1"/>
    <col min="1794" max="1794" width="12.7109375" style="1" bestFit="1" customWidth="1"/>
    <col min="1795" max="1795" width="11.85546875" style="1" bestFit="1" customWidth="1"/>
    <col min="1796" max="1796" width="11" style="1" bestFit="1" customWidth="1"/>
    <col min="1797" max="1797" width="13" style="1" customWidth="1"/>
    <col min="1798" max="1798" width="14.140625" style="1" customWidth="1"/>
    <col min="1799" max="1799" width="11.85546875" style="1" bestFit="1" customWidth="1"/>
    <col min="1800" max="1800" width="13.140625" style="1" customWidth="1"/>
    <col min="1801" max="1801" width="10.42578125" style="1" customWidth="1"/>
    <col min="1802" max="1802" width="10" style="1" customWidth="1"/>
    <col min="1803" max="1803" width="10.140625" style="1" bestFit="1" customWidth="1"/>
    <col min="1804" max="1804" width="3.28515625" style="1" bestFit="1" customWidth="1"/>
    <col min="1805" max="2048" width="11.5703125" style="1"/>
    <col min="2049" max="2049" width="3.28515625" style="1" bestFit="1" customWidth="1"/>
    <col min="2050" max="2050" width="12.7109375" style="1" bestFit="1" customWidth="1"/>
    <col min="2051" max="2051" width="11.85546875" style="1" bestFit="1" customWidth="1"/>
    <col min="2052" max="2052" width="11" style="1" bestFit="1" customWidth="1"/>
    <col min="2053" max="2053" width="13" style="1" customWidth="1"/>
    <col min="2054" max="2054" width="14.140625" style="1" customWidth="1"/>
    <col min="2055" max="2055" width="11.85546875" style="1" bestFit="1" customWidth="1"/>
    <col min="2056" max="2056" width="13.140625" style="1" customWidth="1"/>
    <col min="2057" max="2057" width="10.42578125" style="1" customWidth="1"/>
    <col min="2058" max="2058" width="10" style="1" customWidth="1"/>
    <col min="2059" max="2059" width="10.140625" style="1" bestFit="1" customWidth="1"/>
    <col min="2060" max="2060" width="3.28515625" style="1" bestFit="1" customWidth="1"/>
    <col min="2061" max="2304" width="11.5703125" style="1"/>
    <col min="2305" max="2305" width="3.28515625" style="1" bestFit="1" customWidth="1"/>
    <col min="2306" max="2306" width="12.7109375" style="1" bestFit="1" customWidth="1"/>
    <col min="2307" max="2307" width="11.85546875" style="1" bestFit="1" customWidth="1"/>
    <col min="2308" max="2308" width="11" style="1" bestFit="1" customWidth="1"/>
    <col min="2309" max="2309" width="13" style="1" customWidth="1"/>
    <col min="2310" max="2310" width="14.140625" style="1" customWidth="1"/>
    <col min="2311" max="2311" width="11.85546875" style="1" bestFit="1" customWidth="1"/>
    <col min="2312" max="2312" width="13.140625" style="1" customWidth="1"/>
    <col min="2313" max="2313" width="10.42578125" style="1" customWidth="1"/>
    <col min="2314" max="2314" width="10" style="1" customWidth="1"/>
    <col min="2315" max="2315" width="10.140625" style="1" bestFit="1" customWidth="1"/>
    <col min="2316" max="2316" width="3.28515625" style="1" bestFit="1" customWidth="1"/>
    <col min="2317" max="2560" width="11.5703125" style="1"/>
    <col min="2561" max="2561" width="3.28515625" style="1" bestFit="1" customWidth="1"/>
    <col min="2562" max="2562" width="12.7109375" style="1" bestFit="1" customWidth="1"/>
    <col min="2563" max="2563" width="11.85546875" style="1" bestFit="1" customWidth="1"/>
    <col min="2564" max="2564" width="11" style="1" bestFit="1" customWidth="1"/>
    <col min="2565" max="2565" width="13" style="1" customWidth="1"/>
    <col min="2566" max="2566" width="14.140625" style="1" customWidth="1"/>
    <col min="2567" max="2567" width="11.85546875" style="1" bestFit="1" customWidth="1"/>
    <col min="2568" max="2568" width="13.140625" style="1" customWidth="1"/>
    <col min="2569" max="2569" width="10.42578125" style="1" customWidth="1"/>
    <col min="2570" max="2570" width="10" style="1" customWidth="1"/>
    <col min="2571" max="2571" width="10.140625" style="1" bestFit="1" customWidth="1"/>
    <col min="2572" max="2572" width="3.28515625" style="1" bestFit="1" customWidth="1"/>
    <col min="2573" max="2816" width="11.5703125" style="1"/>
    <col min="2817" max="2817" width="3.28515625" style="1" bestFit="1" customWidth="1"/>
    <col min="2818" max="2818" width="12.7109375" style="1" bestFit="1" customWidth="1"/>
    <col min="2819" max="2819" width="11.85546875" style="1" bestFit="1" customWidth="1"/>
    <col min="2820" max="2820" width="11" style="1" bestFit="1" customWidth="1"/>
    <col min="2821" max="2821" width="13" style="1" customWidth="1"/>
    <col min="2822" max="2822" width="14.140625" style="1" customWidth="1"/>
    <col min="2823" max="2823" width="11.85546875" style="1" bestFit="1" customWidth="1"/>
    <col min="2824" max="2824" width="13.140625" style="1" customWidth="1"/>
    <col min="2825" max="2825" width="10.42578125" style="1" customWidth="1"/>
    <col min="2826" max="2826" width="10" style="1" customWidth="1"/>
    <col min="2827" max="2827" width="10.140625" style="1" bestFit="1" customWidth="1"/>
    <col min="2828" max="2828" width="3.28515625" style="1" bestFit="1" customWidth="1"/>
    <col min="2829" max="3072" width="11.5703125" style="1"/>
    <col min="3073" max="3073" width="3.28515625" style="1" bestFit="1" customWidth="1"/>
    <col min="3074" max="3074" width="12.7109375" style="1" bestFit="1" customWidth="1"/>
    <col min="3075" max="3075" width="11.85546875" style="1" bestFit="1" customWidth="1"/>
    <col min="3076" max="3076" width="11" style="1" bestFit="1" customWidth="1"/>
    <col min="3077" max="3077" width="13" style="1" customWidth="1"/>
    <col min="3078" max="3078" width="14.140625" style="1" customWidth="1"/>
    <col min="3079" max="3079" width="11.85546875" style="1" bestFit="1" customWidth="1"/>
    <col min="3080" max="3080" width="13.140625" style="1" customWidth="1"/>
    <col min="3081" max="3081" width="10.42578125" style="1" customWidth="1"/>
    <col min="3082" max="3082" width="10" style="1" customWidth="1"/>
    <col min="3083" max="3083" width="10.140625" style="1" bestFit="1" customWidth="1"/>
    <col min="3084" max="3084" width="3.28515625" style="1" bestFit="1" customWidth="1"/>
    <col min="3085" max="3328" width="11.5703125" style="1"/>
    <col min="3329" max="3329" width="3.28515625" style="1" bestFit="1" customWidth="1"/>
    <col min="3330" max="3330" width="12.7109375" style="1" bestFit="1" customWidth="1"/>
    <col min="3331" max="3331" width="11.85546875" style="1" bestFit="1" customWidth="1"/>
    <col min="3332" max="3332" width="11" style="1" bestFit="1" customWidth="1"/>
    <col min="3333" max="3333" width="13" style="1" customWidth="1"/>
    <col min="3334" max="3334" width="14.140625" style="1" customWidth="1"/>
    <col min="3335" max="3335" width="11.85546875" style="1" bestFit="1" customWidth="1"/>
    <col min="3336" max="3336" width="13.140625" style="1" customWidth="1"/>
    <col min="3337" max="3337" width="10.42578125" style="1" customWidth="1"/>
    <col min="3338" max="3338" width="10" style="1" customWidth="1"/>
    <col min="3339" max="3339" width="10.140625" style="1" bestFit="1" customWidth="1"/>
    <col min="3340" max="3340" width="3.28515625" style="1" bestFit="1" customWidth="1"/>
    <col min="3341" max="3584" width="11.5703125" style="1"/>
    <col min="3585" max="3585" width="3.28515625" style="1" bestFit="1" customWidth="1"/>
    <col min="3586" max="3586" width="12.7109375" style="1" bestFit="1" customWidth="1"/>
    <col min="3587" max="3587" width="11.85546875" style="1" bestFit="1" customWidth="1"/>
    <col min="3588" max="3588" width="11" style="1" bestFit="1" customWidth="1"/>
    <col min="3589" max="3589" width="13" style="1" customWidth="1"/>
    <col min="3590" max="3590" width="14.140625" style="1" customWidth="1"/>
    <col min="3591" max="3591" width="11.85546875" style="1" bestFit="1" customWidth="1"/>
    <col min="3592" max="3592" width="13.140625" style="1" customWidth="1"/>
    <col min="3593" max="3593" width="10.42578125" style="1" customWidth="1"/>
    <col min="3594" max="3594" width="10" style="1" customWidth="1"/>
    <col min="3595" max="3595" width="10.140625" style="1" bestFit="1" customWidth="1"/>
    <col min="3596" max="3596" width="3.28515625" style="1" bestFit="1" customWidth="1"/>
    <col min="3597" max="3840" width="11.5703125" style="1"/>
    <col min="3841" max="3841" width="3.28515625" style="1" bestFit="1" customWidth="1"/>
    <col min="3842" max="3842" width="12.7109375" style="1" bestFit="1" customWidth="1"/>
    <col min="3843" max="3843" width="11.85546875" style="1" bestFit="1" customWidth="1"/>
    <col min="3844" max="3844" width="11" style="1" bestFit="1" customWidth="1"/>
    <col min="3845" max="3845" width="13" style="1" customWidth="1"/>
    <col min="3846" max="3846" width="14.140625" style="1" customWidth="1"/>
    <col min="3847" max="3847" width="11.85546875" style="1" bestFit="1" customWidth="1"/>
    <col min="3848" max="3848" width="13.140625" style="1" customWidth="1"/>
    <col min="3849" max="3849" width="10.42578125" style="1" customWidth="1"/>
    <col min="3850" max="3850" width="10" style="1" customWidth="1"/>
    <col min="3851" max="3851" width="10.140625" style="1" bestFit="1" customWidth="1"/>
    <col min="3852" max="3852" width="3.28515625" style="1" bestFit="1" customWidth="1"/>
    <col min="3853" max="4096" width="11.5703125" style="1"/>
    <col min="4097" max="4097" width="3.28515625" style="1" bestFit="1" customWidth="1"/>
    <col min="4098" max="4098" width="12.7109375" style="1" bestFit="1" customWidth="1"/>
    <col min="4099" max="4099" width="11.85546875" style="1" bestFit="1" customWidth="1"/>
    <col min="4100" max="4100" width="11" style="1" bestFit="1" customWidth="1"/>
    <col min="4101" max="4101" width="13" style="1" customWidth="1"/>
    <col min="4102" max="4102" width="14.140625" style="1" customWidth="1"/>
    <col min="4103" max="4103" width="11.85546875" style="1" bestFit="1" customWidth="1"/>
    <col min="4104" max="4104" width="13.140625" style="1" customWidth="1"/>
    <col min="4105" max="4105" width="10.42578125" style="1" customWidth="1"/>
    <col min="4106" max="4106" width="10" style="1" customWidth="1"/>
    <col min="4107" max="4107" width="10.140625" style="1" bestFit="1" customWidth="1"/>
    <col min="4108" max="4108" width="3.28515625" style="1" bestFit="1" customWidth="1"/>
    <col min="4109" max="4352" width="11.5703125" style="1"/>
    <col min="4353" max="4353" width="3.28515625" style="1" bestFit="1" customWidth="1"/>
    <col min="4354" max="4354" width="12.7109375" style="1" bestFit="1" customWidth="1"/>
    <col min="4355" max="4355" width="11.85546875" style="1" bestFit="1" customWidth="1"/>
    <col min="4356" max="4356" width="11" style="1" bestFit="1" customWidth="1"/>
    <col min="4357" max="4357" width="13" style="1" customWidth="1"/>
    <col min="4358" max="4358" width="14.140625" style="1" customWidth="1"/>
    <col min="4359" max="4359" width="11.85546875" style="1" bestFit="1" customWidth="1"/>
    <col min="4360" max="4360" width="13.140625" style="1" customWidth="1"/>
    <col min="4361" max="4361" width="10.42578125" style="1" customWidth="1"/>
    <col min="4362" max="4362" width="10" style="1" customWidth="1"/>
    <col min="4363" max="4363" width="10.140625" style="1" bestFit="1" customWidth="1"/>
    <col min="4364" max="4364" width="3.28515625" style="1" bestFit="1" customWidth="1"/>
    <col min="4365" max="4608" width="11.5703125" style="1"/>
    <col min="4609" max="4609" width="3.28515625" style="1" bestFit="1" customWidth="1"/>
    <col min="4610" max="4610" width="12.7109375" style="1" bestFit="1" customWidth="1"/>
    <col min="4611" max="4611" width="11.85546875" style="1" bestFit="1" customWidth="1"/>
    <col min="4612" max="4612" width="11" style="1" bestFit="1" customWidth="1"/>
    <col min="4613" max="4613" width="13" style="1" customWidth="1"/>
    <col min="4614" max="4614" width="14.140625" style="1" customWidth="1"/>
    <col min="4615" max="4615" width="11.85546875" style="1" bestFit="1" customWidth="1"/>
    <col min="4616" max="4616" width="13.140625" style="1" customWidth="1"/>
    <col min="4617" max="4617" width="10.42578125" style="1" customWidth="1"/>
    <col min="4618" max="4618" width="10" style="1" customWidth="1"/>
    <col min="4619" max="4619" width="10.140625" style="1" bestFit="1" customWidth="1"/>
    <col min="4620" max="4620" width="3.28515625" style="1" bestFit="1" customWidth="1"/>
    <col min="4621" max="4864" width="11.5703125" style="1"/>
    <col min="4865" max="4865" width="3.28515625" style="1" bestFit="1" customWidth="1"/>
    <col min="4866" max="4866" width="12.7109375" style="1" bestFit="1" customWidth="1"/>
    <col min="4867" max="4867" width="11.85546875" style="1" bestFit="1" customWidth="1"/>
    <col min="4868" max="4868" width="11" style="1" bestFit="1" customWidth="1"/>
    <col min="4869" max="4869" width="13" style="1" customWidth="1"/>
    <col min="4870" max="4870" width="14.140625" style="1" customWidth="1"/>
    <col min="4871" max="4871" width="11.85546875" style="1" bestFit="1" customWidth="1"/>
    <col min="4872" max="4872" width="13.140625" style="1" customWidth="1"/>
    <col min="4873" max="4873" width="10.42578125" style="1" customWidth="1"/>
    <col min="4874" max="4874" width="10" style="1" customWidth="1"/>
    <col min="4875" max="4875" width="10.140625" style="1" bestFit="1" customWidth="1"/>
    <col min="4876" max="4876" width="3.28515625" style="1" bestFit="1" customWidth="1"/>
    <col min="4877" max="5120" width="11.5703125" style="1"/>
    <col min="5121" max="5121" width="3.28515625" style="1" bestFit="1" customWidth="1"/>
    <col min="5122" max="5122" width="12.7109375" style="1" bestFit="1" customWidth="1"/>
    <col min="5123" max="5123" width="11.85546875" style="1" bestFit="1" customWidth="1"/>
    <col min="5124" max="5124" width="11" style="1" bestFit="1" customWidth="1"/>
    <col min="5125" max="5125" width="13" style="1" customWidth="1"/>
    <col min="5126" max="5126" width="14.140625" style="1" customWidth="1"/>
    <col min="5127" max="5127" width="11.85546875" style="1" bestFit="1" customWidth="1"/>
    <col min="5128" max="5128" width="13.140625" style="1" customWidth="1"/>
    <col min="5129" max="5129" width="10.42578125" style="1" customWidth="1"/>
    <col min="5130" max="5130" width="10" style="1" customWidth="1"/>
    <col min="5131" max="5131" width="10.140625" style="1" bestFit="1" customWidth="1"/>
    <col min="5132" max="5132" width="3.28515625" style="1" bestFit="1" customWidth="1"/>
    <col min="5133" max="5376" width="11.5703125" style="1"/>
    <col min="5377" max="5377" width="3.28515625" style="1" bestFit="1" customWidth="1"/>
    <col min="5378" max="5378" width="12.7109375" style="1" bestFit="1" customWidth="1"/>
    <col min="5379" max="5379" width="11.85546875" style="1" bestFit="1" customWidth="1"/>
    <col min="5380" max="5380" width="11" style="1" bestFit="1" customWidth="1"/>
    <col min="5381" max="5381" width="13" style="1" customWidth="1"/>
    <col min="5382" max="5382" width="14.140625" style="1" customWidth="1"/>
    <col min="5383" max="5383" width="11.85546875" style="1" bestFit="1" customWidth="1"/>
    <col min="5384" max="5384" width="13.140625" style="1" customWidth="1"/>
    <col min="5385" max="5385" width="10.42578125" style="1" customWidth="1"/>
    <col min="5386" max="5386" width="10" style="1" customWidth="1"/>
    <col min="5387" max="5387" width="10.140625" style="1" bestFit="1" customWidth="1"/>
    <col min="5388" max="5388" width="3.28515625" style="1" bestFit="1" customWidth="1"/>
    <col min="5389" max="5632" width="11.5703125" style="1"/>
    <col min="5633" max="5633" width="3.28515625" style="1" bestFit="1" customWidth="1"/>
    <col min="5634" max="5634" width="12.7109375" style="1" bestFit="1" customWidth="1"/>
    <col min="5635" max="5635" width="11.85546875" style="1" bestFit="1" customWidth="1"/>
    <col min="5636" max="5636" width="11" style="1" bestFit="1" customWidth="1"/>
    <col min="5637" max="5637" width="13" style="1" customWidth="1"/>
    <col min="5638" max="5638" width="14.140625" style="1" customWidth="1"/>
    <col min="5639" max="5639" width="11.85546875" style="1" bestFit="1" customWidth="1"/>
    <col min="5640" max="5640" width="13.140625" style="1" customWidth="1"/>
    <col min="5641" max="5641" width="10.42578125" style="1" customWidth="1"/>
    <col min="5642" max="5642" width="10" style="1" customWidth="1"/>
    <col min="5643" max="5643" width="10.140625" style="1" bestFit="1" customWidth="1"/>
    <col min="5644" max="5644" width="3.28515625" style="1" bestFit="1" customWidth="1"/>
    <col min="5645" max="5888" width="11.5703125" style="1"/>
    <col min="5889" max="5889" width="3.28515625" style="1" bestFit="1" customWidth="1"/>
    <col min="5890" max="5890" width="12.7109375" style="1" bestFit="1" customWidth="1"/>
    <col min="5891" max="5891" width="11.85546875" style="1" bestFit="1" customWidth="1"/>
    <col min="5892" max="5892" width="11" style="1" bestFit="1" customWidth="1"/>
    <col min="5893" max="5893" width="13" style="1" customWidth="1"/>
    <col min="5894" max="5894" width="14.140625" style="1" customWidth="1"/>
    <col min="5895" max="5895" width="11.85546875" style="1" bestFit="1" customWidth="1"/>
    <col min="5896" max="5896" width="13.140625" style="1" customWidth="1"/>
    <col min="5897" max="5897" width="10.42578125" style="1" customWidth="1"/>
    <col min="5898" max="5898" width="10" style="1" customWidth="1"/>
    <col min="5899" max="5899" width="10.140625" style="1" bestFit="1" customWidth="1"/>
    <col min="5900" max="5900" width="3.28515625" style="1" bestFit="1" customWidth="1"/>
    <col min="5901" max="6144" width="11.5703125" style="1"/>
    <col min="6145" max="6145" width="3.28515625" style="1" bestFit="1" customWidth="1"/>
    <col min="6146" max="6146" width="12.7109375" style="1" bestFit="1" customWidth="1"/>
    <col min="6147" max="6147" width="11.85546875" style="1" bestFit="1" customWidth="1"/>
    <col min="6148" max="6148" width="11" style="1" bestFit="1" customWidth="1"/>
    <col min="6149" max="6149" width="13" style="1" customWidth="1"/>
    <col min="6150" max="6150" width="14.140625" style="1" customWidth="1"/>
    <col min="6151" max="6151" width="11.85546875" style="1" bestFit="1" customWidth="1"/>
    <col min="6152" max="6152" width="13.140625" style="1" customWidth="1"/>
    <col min="6153" max="6153" width="10.42578125" style="1" customWidth="1"/>
    <col min="6154" max="6154" width="10" style="1" customWidth="1"/>
    <col min="6155" max="6155" width="10.140625" style="1" bestFit="1" customWidth="1"/>
    <col min="6156" max="6156" width="3.28515625" style="1" bestFit="1" customWidth="1"/>
    <col min="6157" max="6400" width="11.5703125" style="1"/>
    <col min="6401" max="6401" width="3.28515625" style="1" bestFit="1" customWidth="1"/>
    <col min="6402" max="6402" width="12.7109375" style="1" bestFit="1" customWidth="1"/>
    <col min="6403" max="6403" width="11.85546875" style="1" bestFit="1" customWidth="1"/>
    <col min="6404" max="6404" width="11" style="1" bestFit="1" customWidth="1"/>
    <col min="6405" max="6405" width="13" style="1" customWidth="1"/>
    <col min="6406" max="6406" width="14.140625" style="1" customWidth="1"/>
    <col min="6407" max="6407" width="11.85546875" style="1" bestFit="1" customWidth="1"/>
    <col min="6408" max="6408" width="13.140625" style="1" customWidth="1"/>
    <col min="6409" max="6409" width="10.42578125" style="1" customWidth="1"/>
    <col min="6410" max="6410" width="10" style="1" customWidth="1"/>
    <col min="6411" max="6411" width="10.140625" style="1" bestFit="1" customWidth="1"/>
    <col min="6412" max="6412" width="3.28515625" style="1" bestFit="1" customWidth="1"/>
    <col min="6413" max="6656" width="11.5703125" style="1"/>
    <col min="6657" max="6657" width="3.28515625" style="1" bestFit="1" customWidth="1"/>
    <col min="6658" max="6658" width="12.7109375" style="1" bestFit="1" customWidth="1"/>
    <col min="6659" max="6659" width="11.85546875" style="1" bestFit="1" customWidth="1"/>
    <col min="6660" max="6660" width="11" style="1" bestFit="1" customWidth="1"/>
    <col min="6661" max="6661" width="13" style="1" customWidth="1"/>
    <col min="6662" max="6662" width="14.140625" style="1" customWidth="1"/>
    <col min="6663" max="6663" width="11.85546875" style="1" bestFit="1" customWidth="1"/>
    <col min="6664" max="6664" width="13.140625" style="1" customWidth="1"/>
    <col min="6665" max="6665" width="10.42578125" style="1" customWidth="1"/>
    <col min="6666" max="6666" width="10" style="1" customWidth="1"/>
    <col min="6667" max="6667" width="10.140625" style="1" bestFit="1" customWidth="1"/>
    <col min="6668" max="6668" width="3.28515625" style="1" bestFit="1" customWidth="1"/>
    <col min="6669" max="6912" width="11.5703125" style="1"/>
    <col min="6913" max="6913" width="3.28515625" style="1" bestFit="1" customWidth="1"/>
    <col min="6914" max="6914" width="12.7109375" style="1" bestFit="1" customWidth="1"/>
    <col min="6915" max="6915" width="11.85546875" style="1" bestFit="1" customWidth="1"/>
    <col min="6916" max="6916" width="11" style="1" bestFit="1" customWidth="1"/>
    <col min="6917" max="6917" width="13" style="1" customWidth="1"/>
    <col min="6918" max="6918" width="14.140625" style="1" customWidth="1"/>
    <col min="6919" max="6919" width="11.85546875" style="1" bestFit="1" customWidth="1"/>
    <col min="6920" max="6920" width="13.140625" style="1" customWidth="1"/>
    <col min="6921" max="6921" width="10.42578125" style="1" customWidth="1"/>
    <col min="6922" max="6922" width="10" style="1" customWidth="1"/>
    <col min="6923" max="6923" width="10.140625" style="1" bestFit="1" customWidth="1"/>
    <col min="6924" max="6924" width="3.28515625" style="1" bestFit="1" customWidth="1"/>
    <col min="6925" max="7168" width="11.5703125" style="1"/>
    <col min="7169" max="7169" width="3.28515625" style="1" bestFit="1" customWidth="1"/>
    <col min="7170" max="7170" width="12.7109375" style="1" bestFit="1" customWidth="1"/>
    <col min="7171" max="7171" width="11.85546875" style="1" bestFit="1" customWidth="1"/>
    <col min="7172" max="7172" width="11" style="1" bestFit="1" customWidth="1"/>
    <col min="7173" max="7173" width="13" style="1" customWidth="1"/>
    <col min="7174" max="7174" width="14.140625" style="1" customWidth="1"/>
    <col min="7175" max="7175" width="11.85546875" style="1" bestFit="1" customWidth="1"/>
    <col min="7176" max="7176" width="13.140625" style="1" customWidth="1"/>
    <col min="7177" max="7177" width="10.42578125" style="1" customWidth="1"/>
    <col min="7178" max="7178" width="10" style="1" customWidth="1"/>
    <col min="7179" max="7179" width="10.140625" style="1" bestFit="1" customWidth="1"/>
    <col min="7180" max="7180" width="3.28515625" style="1" bestFit="1" customWidth="1"/>
    <col min="7181" max="7424" width="11.5703125" style="1"/>
    <col min="7425" max="7425" width="3.28515625" style="1" bestFit="1" customWidth="1"/>
    <col min="7426" max="7426" width="12.7109375" style="1" bestFit="1" customWidth="1"/>
    <col min="7427" max="7427" width="11.85546875" style="1" bestFit="1" customWidth="1"/>
    <col min="7428" max="7428" width="11" style="1" bestFit="1" customWidth="1"/>
    <col min="7429" max="7429" width="13" style="1" customWidth="1"/>
    <col min="7430" max="7430" width="14.140625" style="1" customWidth="1"/>
    <col min="7431" max="7431" width="11.85546875" style="1" bestFit="1" customWidth="1"/>
    <col min="7432" max="7432" width="13.140625" style="1" customWidth="1"/>
    <col min="7433" max="7433" width="10.42578125" style="1" customWidth="1"/>
    <col min="7434" max="7434" width="10" style="1" customWidth="1"/>
    <col min="7435" max="7435" width="10.140625" style="1" bestFit="1" customWidth="1"/>
    <col min="7436" max="7436" width="3.28515625" style="1" bestFit="1" customWidth="1"/>
    <col min="7437" max="7680" width="11.5703125" style="1"/>
    <col min="7681" max="7681" width="3.28515625" style="1" bestFit="1" customWidth="1"/>
    <col min="7682" max="7682" width="12.7109375" style="1" bestFit="1" customWidth="1"/>
    <col min="7683" max="7683" width="11.85546875" style="1" bestFit="1" customWidth="1"/>
    <col min="7684" max="7684" width="11" style="1" bestFit="1" customWidth="1"/>
    <col min="7685" max="7685" width="13" style="1" customWidth="1"/>
    <col min="7686" max="7686" width="14.140625" style="1" customWidth="1"/>
    <col min="7687" max="7687" width="11.85546875" style="1" bestFit="1" customWidth="1"/>
    <col min="7688" max="7688" width="13.140625" style="1" customWidth="1"/>
    <col min="7689" max="7689" width="10.42578125" style="1" customWidth="1"/>
    <col min="7690" max="7690" width="10" style="1" customWidth="1"/>
    <col min="7691" max="7691" width="10.140625" style="1" bestFit="1" customWidth="1"/>
    <col min="7692" max="7692" width="3.28515625" style="1" bestFit="1" customWidth="1"/>
    <col min="7693" max="7936" width="11.5703125" style="1"/>
    <col min="7937" max="7937" width="3.28515625" style="1" bestFit="1" customWidth="1"/>
    <col min="7938" max="7938" width="12.7109375" style="1" bestFit="1" customWidth="1"/>
    <col min="7939" max="7939" width="11.85546875" style="1" bestFit="1" customWidth="1"/>
    <col min="7940" max="7940" width="11" style="1" bestFit="1" customWidth="1"/>
    <col min="7941" max="7941" width="13" style="1" customWidth="1"/>
    <col min="7942" max="7942" width="14.140625" style="1" customWidth="1"/>
    <col min="7943" max="7943" width="11.85546875" style="1" bestFit="1" customWidth="1"/>
    <col min="7944" max="7944" width="13.140625" style="1" customWidth="1"/>
    <col min="7945" max="7945" width="10.42578125" style="1" customWidth="1"/>
    <col min="7946" max="7946" width="10" style="1" customWidth="1"/>
    <col min="7947" max="7947" width="10.140625" style="1" bestFit="1" customWidth="1"/>
    <col min="7948" max="7948" width="3.28515625" style="1" bestFit="1" customWidth="1"/>
    <col min="7949" max="8192" width="11.5703125" style="1"/>
    <col min="8193" max="8193" width="3.28515625" style="1" bestFit="1" customWidth="1"/>
    <col min="8194" max="8194" width="12.7109375" style="1" bestFit="1" customWidth="1"/>
    <col min="8195" max="8195" width="11.85546875" style="1" bestFit="1" customWidth="1"/>
    <col min="8196" max="8196" width="11" style="1" bestFit="1" customWidth="1"/>
    <col min="8197" max="8197" width="13" style="1" customWidth="1"/>
    <col min="8198" max="8198" width="14.140625" style="1" customWidth="1"/>
    <col min="8199" max="8199" width="11.85546875" style="1" bestFit="1" customWidth="1"/>
    <col min="8200" max="8200" width="13.140625" style="1" customWidth="1"/>
    <col min="8201" max="8201" width="10.42578125" style="1" customWidth="1"/>
    <col min="8202" max="8202" width="10" style="1" customWidth="1"/>
    <col min="8203" max="8203" width="10.140625" style="1" bestFit="1" customWidth="1"/>
    <col min="8204" max="8204" width="3.28515625" style="1" bestFit="1" customWidth="1"/>
    <col min="8205" max="8448" width="11.5703125" style="1"/>
    <col min="8449" max="8449" width="3.28515625" style="1" bestFit="1" customWidth="1"/>
    <col min="8450" max="8450" width="12.7109375" style="1" bestFit="1" customWidth="1"/>
    <col min="8451" max="8451" width="11.85546875" style="1" bestFit="1" customWidth="1"/>
    <col min="8452" max="8452" width="11" style="1" bestFit="1" customWidth="1"/>
    <col min="8453" max="8453" width="13" style="1" customWidth="1"/>
    <col min="8454" max="8454" width="14.140625" style="1" customWidth="1"/>
    <col min="8455" max="8455" width="11.85546875" style="1" bestFit="1" customWidth="1"/>
    <col min="8456" max="8456" width="13.140625" style="1" customWidth="1"/>
    <col min="8457" max="8457" width="10.42578125" style="1" customWidth="1"/>
    <col min="8458" max="8458" width="10" style="1" customWidth="1"/>
    <col min="8459" max="8459" width="10.140625" style="1" bestFit="1" customWidth="1"/>
    <col min="8460" max="8460" width="3.28515625" style="1" bestFit="1" customWidth="1"/>
    <col min="8461" max="8704" width="11.5703125" style="1"/>
    <col min="8705" max="8705" width="3.28515625" style="1" bestFit="1" customWidth="1"/>
    <col min="8706" max="8706" width="12.7109375" style="1" bestFit="1" customWidth="1"/>
    <col min="8707" max="8707" width="11.85546875" style="1" bestFit="1" customWidth="1"/>
    <col min="8708" max="8708" width="11" style="1" bestFit="1" customWidth="1"/>
    <col min="8709" max="8709" width="13" style="1" customWidth="1"/>
    <col min="8710" max="8710" width="14.140625" style="1" customWidth="1"/>
    <col min="8711" max="8711" width="11.85546875" style="1" bestFit="1" customWidth="1"/>
    <col min="8712" max="8712" width="13.140625" style="1" customWidth="1"/>
    <col min="8713" max="8713" width="10.42578125" style="1" customWidth="1"/>
    <col min="8714" max="8714" width="10" style="1" customWidth="1"/>
    <col min="8715" max="8715" width="10.140625" style="1" bestFit="1" customWidth="1"/>
    <col min="8716" max="8716" width="3.28515625" style="1" bestFit="1" customWidth="1"/>
    <col min="8717" max="8960" width="11.5703125" style="1"/>
    <col min="8961" max="8961" width="3.28515625" style="1" bestFit="1" customWidth="1"/>
    <col min="8962" max="8962" width="12.7109375" style="1" bestFit="1" customWidth="1"/>
    <col min="8963" max="8963" width="11.85546875" style="1" bestFit="1" customWidth="1"/>
    <col min="8964" max="8964" width="11" style="1" bestFit="1" customWidth="1"/>
    <col min="8965" max="8965" width="13" style="1" customWidth="1"/>
    <col min="8966" max="8966" width="14.140625" style="1" customWidth="1"/>
    <col min="8967" max="8967" width="11.85546875" style="1" bestFit="1" customWidth="1"/>
    <col min="8968" max="8968" width="13.140625" style="1" customWidth="1"/>
    <col min="8969" max="8969" width="10.42578125" style="1" customWidth="1"/>
    <col min="8970" max="8970" width="10" style="1" customWidth="1"/>
    <col min="8971" max="8971" width="10.140625" style="1" bestFit="1" customWidth="1"/>
    <col min="8972" max="8972" width="3.28515625" style="1" bestFit="1" customWidth="1"/>
    <col min="8973" max="9216" width="11.5703125" style="1"/>
    <col min="9217" max="9217" width="3.28515625" style="1" bestFit="1" customWidth="1"/>
    <col min="9218" max="9218" width="12.7109375" style="1" bestFit="1" customWidth="1"/>
    <col min="9219" max="9219" width="11.85546875" style="1" bestFit="1" customWidth="1"/>
    <col min="9220" max="9220" width="11" style="1" bestFit="1" customWidth="1"/>
    <col min="9221" max="9221" width="13" style="1" customWidth="1"/>
    <col min="9222" max="9222" width="14.140625" style="1" customWidth="1"/>
    <col min="9223" max="9223" width="11.85546875" style="1" bestFit="1" customWidth="1"/>
    <col min="9224" max="9224" width="13.140625" style="1" customWidth="1"/>
    <col min="9225" max="9225" width="10.42578125" style="1" customWidth="1"/>
    <col min="9226" max="9226" width="10" style="1" customWidth="1"/>
    <col min="9227" max="9227" width="10.140625" style="1" bestFit="1" customWidth="1"/>
    <col min="9228" max="9228" width="3.28515625" style="1" bestFit="1" customWidth="1"/>
    <col min="9229" max="9472" width="11.5703125" style="1"/>
    <col min="9473" max="9473" width="3.28515625" style="1" bestFit="1" customWidth="1"/>
    <col min="9474" max="9474" width="12.7109375" style="1" bestFit="1" customWidth="1"/>
    <col min="9475" max="9475" width="11.85546875" style="1" bestFit="1" customWidth="1"/>
    <col min="9476" max="9476" width="11" style="1" bestFit="1" customWidth="1"/>
    <col min="9477" max="9477" width="13" style="1" customWidth="1"/>
    <col min="9478" max="9478" width="14.140625" style="1" customWidth="1"/>
    <col min="9479" max="9479" width="11.85546875" style="1" bestFit="1" customWidth="1"/>
    <col min="9480" max="9480" width="13.140625" style="1" customWidth="1"/>
    <col min="9481" max="9481" width="10.42578125" style="1" customWidth="1"/>
    <col min="9482" max="9482" width="10" style="1" customWidth="1"/>
    <col min="9483" max="9483" width="10.140625" style="1" bestFit="1" customWidth="1"/>
    <col min="9484" max="9484" width="3.28515625" style="1" bestFit="1" customWidth="1"/>
    <col min="9485" max="9728" width="11.5703125" style="1"/>
    <col min="9729" max="9729" width="3.28515625" style="1" bestFit="1" customWidth="1"/>
    <col min="9730" max="9730" width="12.7109375" style="1" bestFit="1" customWidth="1"/>
    <col min="9731" max="9731" width="11.85546875" style="1" bestFit="1" customWidth="1"/>
    <col min="9732" max="9732" width="11" style="1" bestFit="1" customWidth="1"/>
    <col min="9733" max="9733" width="13" style="1" customWidth="1"/>
    <col min="9734" max="9734" width="14.140625" style="1" customWidth="1"/>
    <col min="9735" max="9735" width="11.85546875" style="1" bestFit="1" customWidth="1"/>
    <col min="9736" max="9736" width="13.140625" style="1" customWidth="1"/>
    <col min="9737" max="9737" width="10.42578125" style="1" customWidth="1"/>
    <col min="9738" max="9738" width="10" style="1" customWidth="1"/>
    <col min="9739" max="9739" width="10.140625" style="1" bestFit="1" customWidth="1"/>
    <col min="9740" max="9740" width="3.28515625" style="1" bestFit="1" customWidth="1"/>
    <col min="9741" max="9984" width="11.5703125" style="1"/>
    <col min="9985" max="9985" width="3.28515625" style="1" bestFit="1" customWidth="1"/>
    <col min="9986" max="9986" width="12.7109375" style="1" bestFit="1" customWidth="1"/>
    <col min="9987" max="9987" width="11.85546875" style="1" bestFit="1" customWidth="1"/>
    <col min="9988" max="9988" width="11" style="1" bestFit="1" customWidth="1"/>
    <col min="9989" max="9989" width="13" style="1" customWidth="1"/>
    <col min="9990" max="9990" width="14.140625" style="1" customWidth="1"/>
    <col min="9991" max="9991" width="11.85546875" style="1" bestFit="1" customWidth="1"/>
    <col min="9992" max="9992" width="13.140625" style="1" customWidth="1"/>
    <col min="9993" max="9993" width="10.42578125" style="1" customWidth="1"/>
    <col min="9994" max="9994" width="10" style="1" customWidth="1"/>
    <col min="9995" max="9995" width="10.140625" style="1" bestFit="1" customWidth="1"/>
    <col min="9996" max="9996" width="3.28515625" style="1" bestFit="1" customWidth="1"/>
    <col min="9997" max="10240" width="11.5703125" style="1"/>
    <col min="10241" max="10241" width="3.28515625" style="1" bestFit="1" customWidth="1"/>
    <col min="10242" max="10242" width="12.7109375" style="1" bestFit="1" customWidth="1"/>
    <col min="10243" max="10243" width="11.85546875" style="1" bestFit="1" customWidth="1"/>
    <col min="10244" max="10244" width="11" style="1" bestFit="1" customWidth="1"/>
    <col min="10245" max="10245" width="13" style="1" customWidth="1"/>
    <col min="10246" max="10246" width="14.140625" style="1" customWidth="1"/>
    <col min="10247" max="10247" width="11.85546875" style="1" bestFit="1" customWidth="1"/>
    <col min="10248" max="10248" width="13.140625" style="1" customWidth="1"/>
    <col min="10249" max="10249" width="10.42578125" style="1" customWidth="1"/>
    <col min="10250" max="10250" width="10" style="1" customWidth="1"/>
    <col min="10251" max="10251" width="10.140625" style="1" bestFit="1" customWidth="1"/>
    <col min="10252" max="10252" width="3.28515625" style="1" bestFit="1" customWidth="1"/>
    <col min="10253" max="10496" width="11.5703125" style="1"/>
    <col min="10497" max="10497" width="3.28515625" style="1" bestFit="1" customWidth="1"/>
    <col min="10498" max="10498" width="12.7109375" style="1" bestFit="1" customWidth="1"/>
    <col min="10499" max="10499" width="11.85546875" style="1" bestFit="1" customWidth="1"/>
    <col min="10500" max="10500" width="11" style="1" bestFit="1" customWidth="1"/>
    <col min="10501" max="10501" width="13" style="1" customWidth="1"/>
    <col min="10502" max="10502" width="14.140625" style="1" customWidth="1"/>
    <col min="10503" max="10503" width="11.85546875" style="1" bestFit="1" customWidth="1"/>
    <col min="10504" max="10504" width="13.140625" style="1" customWidth="1"/>
    <col min="10505" max="10505" width="10.42578125" style="1" customWidth="1"/>
    <col min="10506" max="10506" width="10" style="1" customWidth="1"/>
    <col min="10507" max="10507" width="10.140625" style="1" bestFit="1" customWidth="1"/>
    <col min="10508" max="10508" width="3.28515625" style="1" bestFit="1" customWidth="1"/>
    <col min="10509" max="10752" width="11.5703125" style="1"/>
    <col min="10753" max="10753" width="3.28515625" style="1" bestFit="1" customWidth="1"/>
    <col min="10754" max="10754" width="12.7109375" style="1" bestFit="1" customWidth="1"/>
    <col min="10755" max="10755" width="11.85546875" style="1" bestFit="1" customWidth="1"/>
    <col min="10756" max="10756" width="11" style="1" bestFit="1" customWidth="1"/>
    <col min="10757" max="10757" width="13" style="1" customWidth="1"/>
    <col min="10758" max="10758" width="14.140625" style="1" customWidth="1"/>
    <col min="10759" max="10759" width="11.85546875" style="1" bestFit="1" customWidth="1"/>
    <col min="10760" max="10760" width="13.140625" style="1" customWidth="1"/>
    <col min="10761" max="10761" width="10.42578125" style="1" customWidth="1"/>
    <col min="10762" max="10762" width="10" style="1" customWidth="1"/>
    <col min="10763" max="10763" width="10.140625" style="1" bestFit="1" customWidth="1"/>
    <col min="10764" max="10764" width="3.28515625" style="1" bestFit="1" customWidth="1"/>
    <col min="10765" max="11008" width="11.5703125" style="1"/>
    <col min="11009" max="11009" width="3.28515625" style="1" bestFit="1" customWidth="1"/>
    <col min="11010" max="11010" width="12.7109375" style="1" bestFit="1" customWidth="1"/>
    <col min="11011" max="11011" width="11.85546875" style="1" bestFit="1" customWidth="1"/>
    <col min="11012" max="11012" width="11" style="1" bestFit="1" customWidth="1"/>
    <col min="11013" max="11013" width="13" style="1" customWidth="1"/>
    <col min="11014" max="11014" width="14.140625" style="1" customWidth="1"/>
    <col min="11015" max="11015" width="11.85546875" style="1" bestFit="1" customWidth="1"/>
    <col min="11016" max="11016" width="13.140625" style="1" customWidth="1"/>
    <col min="11017" max="11017" width="10.42578125" style="1" customWidth="1"/>
    <col min="11018" max="11018" width="10" style="1" customWidth="1"/>
    <col min="11019" max="11019" width="10.140625" style="1" bestFit="1" customWidth="1"/>
    <col min="11020" max="11020" width="3.28515625" style="1" bestFit="1" customWidth="1"/>
    <col min="11021" max="11264" width="11.5703125" style="1"/>
    <col min="11265" max="11265" width="3.28515625" style="1" bestFit="1" customWidth="1"/>
    <col min="11266" max="11266" width="12.7109375" style="1" bestFit="1" customWidth="1"/>
    <col min="11267" max="11267" width="11.85546875" style="1" bestFit="1" customWidth="1"/>
    <col min="11268" max="11268" width="11" style="1" bestFit="1" customWidth="1"/>
    <col min="11269" max="11269" width="13" style="1" customWidth="1"/>
    <col min="11270" max="11270" width="14.140625" style="1" customWidth="1"/>
    <col min="11271" max="11271" width="11.85546875" style="1" bestFit="1" customWidth="1"/>
    <col min="11272" max="11272" width="13.140625" style="1" customWidth="1"/>
    <col min="11273" max="11273" width="10.42578125" style="1" customWidth="1"/>
    <col min="11274" max="11274" width="10" style="1" customWidth="1"/>
    <col min="11275" max="11275" width="10.140625" style="1" bestFit="1" customWidth="1"/>
    <col min="11276" max="11276" width="3.28515625" style="1" bestFit="1" customWidth="1"/>
    <col min="11277" max="11520" width="11.5703125" style="1"/>
    <col min="11521" max="11521" width="3.28515625" style="1" bestFit="1" customWidth="1"/>
    <col min="11522" max="11522" width="12.7109375" style="1" bestFit="1" customWidth="1"/>
    <col min="11523" max="11523" width="11.85546875" style="1" bestFit="1" customWidth="1"/>
    <col min="11524" max="11524" width="11" style="1" bestFit="1" customWidth="1"/>
    <col min="11525" max="11525" width="13" style="1" customWidth="1"/>
    <col min="11526" max="11526" width="14.140625" style="1" customWidth="1"/>
    <col min="11527" max="11527" width="11.85546875" style="1" bestFit="1" customWidth="1"/>
    <col min="11528" max="11528" width="13.140625" style="1" customWidth="1"/>
    <col min="11529" max="11529" width="10.42578125" style="1" customWidth="1"/>
    <col min="11530" max="11530" width="10" style="1" customWidth="1"/>
    <col min="11531" max="11531" width="10.140625" style="1" bestFit="1" customWidth="1"/>
    <col min="11532" max="11532" width="3.28515625" style="1" bestFit="1" customWidth="1"/>
    <col min="11533" max="11776" width="11.5703125" style="1"/>
    <col min="11777" max="11777" width="3.28515625" style="1" bestFit="1" customWidth="1"/>
    <col min="11778" max="11778" width="12.7109375" style="1" bestFit="1" customWidth="1"/>
    <col min="11779" max="11779" width="11.85546875" style="1" bestFit="1" customWidth="1"/>
    <col min="11780" max="11780" width="11" style="1" bestFit="1" customWidth="1"/>
    <col min="11781" max="11781" width="13" style="1" customWidth="1"/>
    <col min="11782" max="11782" width="14.140625" style="1" customWidth="1"/>
    <col min="11783" max="11783" width="11.85546875" style="1" bestFit="1" customWidth="1"/>
    <col min="11784" max="11784" width="13.140625" style="1" customWidth="1"/>
    <col min="11785" max="11785" width="10.42578125" style="1" customWidth="1"/>
    <col min="11786" max="11786" width="10" style="1" customWidth="1"/>
    <col min="11787" max="11787" width="10.140625" style="1" bestFit="1" customWidth="1"/>
    <col min="11788" max="11788" width="3.28515625" style="1" bestFit="1" customWidth="1"/>
    <col min="11789" max="12032" width="11.5703125" style="1"/>
    <col min="12033" max="12033" width="3.28515625" style="1" bestFit="1" customWidth="1"/>
    <col min="12034" max="12034" width="12.7109375" style="1" bestFit="1" customWidth="1"/>
    <col min="12035" max="12035" width="11.85546875" style="1" bestFit="1" customWidth="1"/>
    <col min="12036" max="12036" width="11" style="1" bestFit="1" customWidth="1"/>
    <col min="12037" max="12037" width="13" style="1" customWidth="1"/>
    <col min="12038" max="12038" width="14.140625" style="1" customWidth="1"/>
    <col min="12039" max="12039" width="11.85546875" style="1" bestFit="1" customWidth="1"/>
    <col min="12040" max="12040" width="13.140625" style="1" customWidth="1"/>
    <col min="12041" max="12041" width="10.42578125" style="1" customWidth="1"/>
    <col min="12042" max="12042" width="10" style="1" customWidth="1"/>
    <col min="12043" max="12043" width="10.140625" style="1" bestFit="1" customWidth="1"/>
    <col min="12044" max="12044" width="3.28515625" style="1" bestFit="1" customWidth="1"/>
    <col min="12045" max="12288" width="11.5703125" style="1"/>
    <col min="12289" max="12289" width="3.28515625" style="1" bestFit="1" customWidth="1"/>
    <col min="12290" max="12290" width="12.7109375" style="1" bestFit="1" customWidth="1"/>
    <col min="12291" max="12291" width="11.85546875" style="1" bestFit="1" customWidth="1"/>
    <col min="12292" max="12292" width="11" style="1" bestFit="1" customWidth="1"/>
    <col min="12293" max="12293" width="13" style="1" customWidth="1"/>
    <col min="12294" max="12294" width="14.140625" style="1" customWidth="1"/>
    <col min="12295" max="12295" width="11.85546875" style="1" bestFit="1" customWidth="1"/>
    <col min="12296" max="12296" width="13.140625" style="1" customWidth="1"/>
    <col min="12297" max="12297" width="10.42578125" style="1" customWidth="1"/>
    <col min="12298" max="12298" width="10" style="1" customWidth="1"/>
    <col min="12299" max="12299" width="10.140625" style="1" bestFit="1" customWidth="1"/>
    <col min="12300" max="12300" width="3.28515625" style="1" bestFit="1" customWidth="1"/>
    <col min="12301" max="12544" width="11.5703125" style="1"/>
    <col min="12545" max="12545" width="3.28515625" style="1" bestFit="1" customWidth="1"/>
    <col min="12546" max="12546" width="12.7109375" style="1" bestFit="1" customWidth="1"/>
    <col min="12547" max="12547" width="11.85546875" style="1" bestFit="1" customWidth="1"/>
    <col min="12548" max="12548" width="11" style="1" bestFit="1" customWidth="1"/>
    <col min="12549" max="12549" width="13" style="1" customWidth="1"/>
    <col min="12550" max="12550" width="14.140625" style="1" customWidth="1"/>
    <col min="12551" max="12551" width="11.85546875" style="1" bestFit="1" customWidth="1"/>
    <col min="12552" max="12552" width="13.140625" style="1" customWidth="1"/>
    <col min="12553" max="12553" width="10.42578125" style="1" customWidth="1"/>
    <col min="12554" max="12554" width="10" style="1" customWidth="1"/>
    <col min="12555" max="12555" width="10.140625" style="1" bestFit="1" customWidth="1"/>
    <col min="12556" max="12556" width="3.28515625" style="1" bestFit="1" customWidth="1"/>
    <col min="12557" max="12800" width="11.5703125" style="1"/>
    <col min="12801" max="12801" width="3.28515625" style="1" bestFit="1" customWidth="1"/>
    <col min="12802" max="12802" width="12.7109375" style="1" bestFit="1" customWidth="1"/>
    <col min="12803" max="12803" width="11.85546875" style="1" bestFit="1" customWidth="1"/>
    <col min="12804" max="12804" width="11" style="1" bestFit="1" customWidth="1"/>
    <col min="12805" max="12805" width="13" style="1" customWidth="1"/>
    <col min="12806" max="12806" width="14.140625" style="1" customWidth="1"/>
    <col min="12807" max="12807" width="11.85546875" style="1" bestFit="1" customWidth="1"/>
    <col min="12808" max="12808" width="13.140625" style="1" customWidth="1"/>
    <col min="12809" max="12809" width="10.42578125" style="1" customWidth="1"/>
    <col min="12810" max="12810" width="10" style="1" customWidth="1"/>
    <col min="12811" max="12811" width="10.140625" style="1" bestFit="1" customWidth="1"/>
    <col min="12812" max="12812" width="3.28515625" style="1" bestFit="1" customWidth="1"/>
    <col min="12813" max="13056" width="11.5703125" style="1"/>
    <col min="13057" max="13057" width="3.28515625" style="1" bestFit="1" customWidth="1"/>
    <col min="13058" max="13058" width="12.7109375" style="1" bestFit="1" customWidth="1"/>
    <col min="13059" max="13059" width="11.85546875" style="1" bestFit="1" customWidth="1"/>
    <col min="13060" max="13060" width="11" style="1" bestFit="1" customWidth="1"/>
    <col min="13061" max="13061" width="13" style="1" customWidth="1"/>
    <col min="13062" max="13062" width="14.140625" style="1" customWidth="1"/>
    <col min="13063" max="13063" width="11.85546875" style="1" bestFit="1" customWidth="1"/>
    <col min="13064" max="13064" width="13.140625" style="1" customWidth="1"/>
    <col min="13065" max="13065" width="10.42578125" style="1" customWidth="1"/>
    <col min="13066" max="13066" width="10" style="1" customWidth="1"/>
    <col min="13067" max="13067" width="10.140625" style="1" bestFit="1" customWidth="1"/>
    <col min="13068" max="13068" width="3.28515625" style="1" bestFit="1" customWidth="1"/>
    <col min="13069" max="13312" width="11.5703125" style="1"/>
    <col min="13313" max="13313" width="3.28515625" style="1" bestFit="1" customWidth="1"/>
    <col min="13314" max="13314" width="12.7109375" style="1" bestFit="1" customWidth="1"/>
    <col min="13315" max="13315" width="11.85546875" style="1" bestFit="1" customWidth="1"/>
    <col min="13316" max="13316" width="11" style="1" bestFit="1" customWidth="1"/>
    <col min="13317" max="13317" width="13" style="1" customWidth="1"/>
    <col min="13318" max="13318" width="14.140625" style="1" customWidth="1"/>
    <col min="13319" max="13319" width="11.85546875" style="1" bestFit="1" customWidth="1"/>
    <col min="13320" max="13320" width="13.140625" style="1" customWidth="1"/>
    <col min="13321" max="13321" width="10.42578125" style="1" customWidth="1"/>
    <col min="13322" max="13322" width="10" style="1" customWidth="1"/>
    <col min="13323" max="13323" width="10.140625" style="1" bestFit="1" customWidth="1"/>
    <col min="13324" max="13324" width="3.28515625" style="1" bestFit="1" customWidth="1"/>
    <col min="13325" max="13568" width="11.5703125" style="1"/>
    <col min="13569" max="13569" width="3.28515625" style="1" bestFit="1" customWidth="1"/>
    <col min="13570" max="13570" width="12.7109375" style="1" bestFit="1" customWidth="1"/>
    <col min="13571" max="13571" width="11.85546875" style="1" bestFit="1" customWidth="1"/>
    <col min="13572" max="13572" width="11" style="1" bestFit="1" customWidth="1"/>
    <col min="13573" max="13573" width="13" style="1" customWidth="1"/>
    <col min="13574" max="13574" width="14.140625" style="1" customWidth="1"/>
    <col min="13575" max="13575" width="11.85546875" style="1" bestFit="1" customWidth="1"/>
    <col min="13576" max="13576" width="13.140625" style="1" customWidth="1"/>
    <col min="13577" max="13577" width="10.42578125" style="1" customWidth="1"/>
    <col min="13578" max="13578" width="10" style="1" customWidth="1"/>
    <col min="13579" max="13579" width="10.140625" style="1" bestFit="1" customWidth="1"/>
    <col min="13580" max="13580" width="3.28515625" style="1" bestFit="1" customWidth="1"/>
    <col min="13581" max="13824" width="11.5703125" style="1"/>
    <col min="13825" max="13825" width="3.28515625" style="1" bestFit="1" customWidth="1"/>
    <col min="13826" max="13826" width="12.7109375" style="1" bestFit="1" customWidth="1"/>
    <col min="13827" max="13827" width="11.85546875" style="1" bestFit="1" customWidth="1"/>
    <col min="13828" max="13828" width="11" style="1" bestFit="1" customWidth="1"/>
    <col min="13829" max="13829" width="13" style="1" customWidth="1"/>
    <col min="13830" max="13830" width="14.140625" style="1" customWidth="1"/>
    <col min="13831" max="13831" width="11.85546875" style="1" bestFit="1" customWidth="1"/>
    <col min="13832" max="13832" width="13.140625" style="1" customWidth="1"/>
    <col min="13833" max="13833" width="10.42578125" style="1" customWidth="1"/>
    <col min="13834" max="13834" width="10" style="1" customWidth="1"/>
    <col min="13835" max="13835" width="10.140625" style="1" bestFit="1" customWidth="1"/>
    <col min="13836" max="13836" width="3.28515625" style="1" bestFit="1" customWidth="1"/>
    <col min="13837" max="14080" width="11.5703125" style="1"/>
    <col min="14081" max="14081" width="3.28515625" style="1" bestFit="1" customWidth="1"/>
    <col min="14082" max="14082" width="12.7109375" style="1" bestFit="1" customWidth="1"/>
    <col min="14083" max="14083" width="11.85546875" style="1" bestFit="1" customWidth="1"/>
    <col min="14084" max="14084" width="11" style="1" bestFit="1" customWidth="1"/>
    <col min="14085" max="14085" width="13" style="1" customWidth="1"/>
    <col min="14086" max="14086" width="14.140625" style="1" customWidth="1"/>
    <col min="14087" max="14087" width="11.85546875" style="1" bestFit="1" customWidth="1"/>
    <col min="14088" max="14088" width="13.140625" style="1" customWidth="1"/>
    <col min="14089" max="14089" width="10.42578125" style="1" customWidth="1"/>
    <col min="14090" max="14090" width="10" style="1" customWidth="1"/>
    <col min="14091" max="14091" width="10.140625" style="1" bestFit="1" customWidth="1"/>
    <col min="14092" max="14092" width="3.28515625" style="1" bestFit="1" customWidth="1"/>
    <col min="14093" max="14336" width="11.5703125" style="1"/>
    <col min="14337" max="14337" width="3.28515625" style="1" bestFit="1" customWidth="1"/>
    <col min="14338" max="14338" width="12.7109375" style="1" bestFit="1" customWidth="1"/>
    <col min="14339" max="14339" width="11.85546875" style="1" bestFit="1" customWidth="1"/>
    <col min="14340" max="14340" width="11" style="1" bestFit="1" customWidth="1"/>
    <col min="14341" max="14341" width="13" style="1" customWidth="1"/>
    <col min="14342" max="14342" width="14.140625" style="1" customWidth="1"/>
    <col min="14343" max="14343" width="11.85546875" style="1" bestFit="1" customWidth="1"/>
    <col min="14344" max="14344" width="13.140625" style="1" customWidth="1"/>
    <col min="14345" max="14345" width="10.42578125" style="1" customWidth="1"/>
    <col min="14346" max="14346" width="10" style="1" customWidth="1"/>
    <col min="14347" max="14347" width="10.140625" style="1" bestFit="1" customWidth="1"/>
    <col min="14348" max="14348" width="3.28515625" style="1" bestFit="1" customWidth="1"/>
    <col min="14349" max="14592" width="11.5703125" style="1"/>
    <col min="14593" max="14593" width="3.28515625" style="1" bestFit="1" customWidth="1"/>
    <col min="14594" max="14594" width="12.7109375" style="1" bestFit="1" customWidth="1"/>
    <col min="14595" max="14595" width="11.85546875" style="1" bestFit="1" customWidth="1"/>
    <col min="14596" max="14596" width="11" style="1" bestFit="1" customWidth="1"/>
    <col min="14597" max="14597" width="13" style="1" customWidth="1"/>
    <col min="14598" max="14598" width="14.140625" style="1" customWidth="1"/>
    <col min="14599" max="14599" width="11.85546875" style="1" bestFit="1" customWidth="1"/>
    <col min="14600" max="14600" width="13.140625" style="1" customWidth="1"/>
    <col min="14601" max="14601" width="10.42578125" style="1" customWidth="1"/>
    <col min="14602" max="14602" width="10" style="1" customWidth="1"/>
    <col min="14603" max="14603" width="10.140625" style="1" bestFit="1" customWidth="1"/>
    <col min="14604" max="14604" width="3.28515625" style="1" bestFit="1" customWidth="1"/>
    <col min="14605" max="14848" width="11.5703125" style="1"/>
    <col min="14849" max="14849" width="3.28515625" style="1" bestFit="1" customWidth="1"/>
    <col min="14850" max="14850" width="12.7109375" style="1" bestFit="1" customWidth="1"/>
    <col min="14851" max="14851" width="11.85546875" style="1" bestFit="1" customWidth="1"/>
    <col min="14852" max="14852" width="11" style="1" bestFit="1" customWidth="1"/>
    <col min="14853" max="14853" width="13" style="1" customWidth="1"/>
    <col min="14854" max="14854" width="14.140625" style="1" customWidth="1"/>
    <col min="14855" max="14855" width="11.85546875" style="1" bestFit="1" customWidth="1"/>
    <col min="14856" max="14856" width="13.140625" style="1" customWidth="1"/>
    <col min="14857" max="14857" width="10.42578125" style="1" customWidth="1"/>
    <col min="14858" max="14858" width="10" style="1" customWidth="1"/>
    <col min="14859" max="14859" width="10.140625" style="1" bestFit="1" customWidth="1"/>
    <col min="14860" max="14860" width="3.28515625" style="1" bestFit="1" customWidth="1"/>
    <col min="14861" max="15104" width="11.5703125" style="1"/>
    <col min="15105" max="15105" width="3.28515625" style="1" bestFit="1" customWidth="1"/>
    <col min="15106" max="15106" width="12.7109375" style="1" bestFit="1" customWidth="1"/>
    <col min="15107" max="15107" width="11.85546875" style="1" bestFit="1" customWidth="1"/>
    <col min="15108" max="15108" width="11" style="1" bestFit="1" customWidth="1"/>
    <col min="15109" max="15109" width="13" style="1" customWidth="1"/>
    <col min="15110" max="15110" width="14.140625" style="1" customWidth="1"/>
    <col min="15111" max="15111" width="11.85546875" style="1" bestFit="1" customWidth="1"/>
    <col min="15112" max="15112" width="13.140625" style="1" customWidth="1"/>
    <col min="15113" max="15113" width="10.42578125" style="1" customWidth="1"/>
    <col min="15114" max="15114" width="10" style="1" customWidth="1"/>
    <col min="15115" max="15115" width="10.140625" style="1" bestFit="1" customWidth="1"/>
    <col min="15116" max="15116" width="3.28515625" style="1" bestFit="1" customWidth="1"/>
    <col min="15117" max="15360" width="11.5703125" style="1"/>
    <col min="15361" max="15361" width="3.28515625" style="1" bestFit="1" customWidth="1"/>
    <col min="15362" max="15362" width="12.7109375" style="1" bestFit="1" customWidth="1"/>
    <col min="15363" max="15363" width="11.85546875" style="1" bestFit="1" customWidth="1"/>
    <col min="15364" max="15364" width="11" style="1" bestFit="1" customWidth="1"/>
    <col min="15365" max="15365" width="13" style="1" customWidth="1"/>
    <col min="15366" max="15366" width="14.140625" style="1" customWidth="1"/>
    <col min="15367" max="15367" width="11.85546875" style="1" bestFit="1" customWidth="1"/>
    <col min="15368" max="15368" width="13.140625" style="1" customWidth="1"/>
    <col min="15369" max="15369" width="10.42578125" style="1" customWidth="1"/>
    <col min="15370" max="15370" width="10" style="1" customWidth="1"/>
    <col min="15371" max="15371" width="10.140625" style="1" bestFit="1" customWidth="1"/>
    <col min="15372" max="15372" width="3.28515625" style="1" bestFit="1" customWidth="1"/>
    <col min="15373" max="15616" width="11.5703125" style="1"/>
    <col min="15617" max="15617" width="3.28515625" style="1" bestFit="1" customWidth="1"/>
    <col min="15618" max="15618" width="12.7109375" style="1" bestFit="1" customWidth="1"/>
    <col min="15619" max="15619" width="11.85546875" style="1" bestFit="1" customWidth="1"/>
    <col min="15620" max="15620" width="11" style="1" bestFit="1" customWidth="1"/>
    <col min="15621" max="15621" width="13" style="1" customWidth="1"/>
    <col min="15622" max="15622" width="14.140625" style="1" customWidth="1"/>
    <col min="15623" max="15623" width="11.85546875" style="1" bestFit="1" customWidth="1"/>
    <col min="15624" max="15624" width="13.140625" style="1" customWidth="1"/>
    <col min="15625" max="15625" width="10.42578125" style="1" customWidth="1"/>
    <col min="15626" max="15626" width="10" style="1" customWidth="1"/>
    <col min="15627" max="15627" width="10.140625" style="1" bestFit="1" customWidth="1"/>
    <col min="15628" max="15628" width="3.28515625" style="1" bestFit="1" customWidth="1"/>
    <col min="15629" max="15872" width="11.5703125" style="1"/>
    <col min="15873" max="15873" width="3.28515625" style="1" bestFit="1" customWidth="1"/>
    <col min="15874" max="15874" width="12.7109375" style="1" bestFit="1" customWidth="1"/>
    <col min="15875" max="15875" width="11.85546875" style="1" bestFit="1" customWidth="1"/>
    <col min="15876" max="15876" width="11" style="1" bestFit="1" customWidth="1"/>
    <col min="15877" max="15877" width="13" style="1" customWidth="1"/>
    <col min="15878" max="15878" width="14.140625" style="1" customWidth="1"/>
    <col min="15879" max="15879" width="11.85546875" style="1" bestFit="1" customWidth="1"/>
    <col min="15880" max="15880" width="13.140625" style="1" customWidth="1"/>
    <col min="15881" max="15881" width="10.42578125" style="1" customWidth="1"/>
    <col min="15882" max="15882" width="10" style="1" customWidth="1"/>
    <col min="15883" max="15883" width="10.140625" style="1" bestFit="1" customWidth="1"/>
    <col min="15884" max="15884" width="3.28515625" style="1" bestFit="1" customWidth="1"/>
    <col min="15885" max="16128" width="11.5703125" style="1"/>
    <col min="16129" max="16129" width="3.28515625" style="1" bestFit="1" customWidth="1"/>
    <col min="16130" max="16130" width="12.7109375" style="1" bestFit="1" customWidth="1"/>
    <col min="16131" max="16131" width="11.85546875" style="1" bestFit="1" customWidth="1"/>
    <col min="16132" max="16132" width="11" style="1" bestFit="1" customWidth="1"/>
    <col min="16133" max="16133" width="13" style="1" customWidth="1"/>
    <col min="16134" max="16134" width="14.140625" style="1" customWidth="1"/>
    <col min="16135" max="16135" width="11.85546875" style="1" bestFit="1" customWidth="1"/>
    <col min="16136" max="16136" width="13.140625" style="1" customWidth="1"/>
    <col min="16137" max="16137" width="10.42578125" style="1" customWidth="1"/>
    <col min="16138" max="16138" width="10" style="1" customWidth="1"/>
    <col min="16139" max="16139" width="10.140625" style="1" bestFit="1" customWidth="1"/>
    <col min="16140" max="16140" width="3.28515625" style="1" bestFit="1" customWidth="1"/>
    <col min="16141" max="16384" width="11.5703125" style="1"/>
  </cols>
  <sheetData>
    <row r="1" spans="1:12" ht="12.75" x14ac:dyDescent="0.2">
      <c r="A1" s="1" t="s">
        <v>1</v>
      </c>
    </row>
    <row r="2" spans="1:12" ht="12.75" x14ac:dyDescent="0.2">
      <c r="A2" s="1" t="s">
        <v>275</v>
      </c>
      <c r="C2" s="72" t="s">
        <v>258</v>
      </c>
      <c r="G2" s="2"/>
      <c r="H2" s="86"/>
      <c r="L2" s="2"/>
    </row>
    <row r="3" spans="1:12" ht="12.75" x14ac:dyDescent="0.2">
      <c r="A3" s="1" t="str">
        <f>'Exhibit A - City'!A3</f>
        <v>FOR THE YEAR ENDED JUNE 30, 2022</v>
      </c>
      <c r="G3" s="2"/>
      <c r="H3" s="86"/>
      <c r="L3" s="2"/>
    </row>
    <row r="4" spans="1:12" ht="12.75" x14ac:dyDescent="0.2"/>
    <row r="5" spans="1:12" ht="12.75" x14ac:dyDescent="0.2">
      <c r="C5" s="5" t="s">
        <v>63</v>
      </c>
      <c r="D5" s="5"/>
      <c r="E5" s="5"/>
      <c r="H5" s="4"/>
      <c r="I5" s="4"/>
      <c r="J5" s="4"/>
    </row>
    <row r="6" spans="1:12" ht="13.15" customHeight="1" x14ac:dyDescent="0.2">
      <c r="D6" s="5" t="s">
        <v>49</v>
      </c>
      <c r="E6" s="5"/>
      <c r="H6" s="5" t="s">
        <v>50</v>
      </c>
      <c r="I6" s="5"/>
      <c r="J6" s="5"/>
      <c r="K6" s="5"/>
    </row>
    <row r="7" spans="1:12" s="78" customFormat="1" ht="36" customHeight="1" x14ac:dyDescent="0.2">
      <c r="A7" s="76" t="s">
        <v>8</v>
      </c>
      <c r="B7" s="76" t="s">
        <v>10</v>
      </c>
      <c r="C7" s="76" t="s">
        <v>52</v>
      </c>
      <c r="D7" s="96" t="s">
        <v>64</v>
      </c>
      <c r="E7" s="76" t="s">
        <v>65</v>
      </c>
      <c r="F7" s="10" t="s">
        <v>66</v>
      </c>
      <c r="G7" s="76" t="s">
        <v>22</v>
      </c>
      <c r="H7" s="10" t="s">
        <v>61</v>
      </c>
      <c r="I7" s="10" t="s">
        <v>12</v>
      </c>
      <c r="J7" s="10" t="s">
        <v>13</v>
      </c>
      <c r="K7" s="10" t="s">
        <v>62</v>
      </c>
      <c r="L7" s="76" t="s">
        <v>8</v>
      </c>
    </row>
    <row r="8" spans="1:12" ht="12.75" x14ac:dyDescent="0.2">
      <c r="A8" s="1">
        <v>1</v>
      </c>
      <c r="B8" s="1" t="s">
        <v>352</v>
      </c>
      <c r="C8" s="101">
        <v>19516719</v>
      </c>
      <c r="D8" s="101">
        <v>2443379</v>
      </c>
      <c r="E8" s="101">
        <v>8953656</v>
      </c>
      <c r="F8" s="101">
        <v>2272972</v>
      </c>
      <c r="G8" s="31">
        <v>21789691</v>
      </c>
      <c r="H8" s="101">
        <v>4508868</v>
      </c>
      <c r="I8" s="101">
        <v>294898</v>
      </c>
      <c r="J8" s="101">
        <v>150541</v>
      </c>
      <c r="K8" s="101">
        <v>412516</v>
      </c>
      <c r="L8" s="1">
        <v>1</v>
      </c>
    </row>
    <row r="9" spans="1:12" ht="12.75" x14ac:dyDescent="0.2">
      <c r="A9" s="1">
        <v>2</v>
      </c>
      <c r="B9" s="1" t="s">
        <v>353</v>
      </c>
      <c r="C9" s="101">
        <v>1400339</v>
      </c>
      <c r="D9" s="101">
        <v>505714</v>
      </c>
      <c r="E9" s="101">
        <v>459756</v>
      </c>
      <c r="F9" s="101">
        <v>931082</v>
      </c>
      <c r="G9" s="31">
        <v>2331421</v>
      </c>
      <c r="H9" s="101">
        <v>984057</v>
      </c>
      <c r="I9" s="101">
        <v>65849</v>
      </c>
      <c r="J9" s="101">
        <v>0</v>
      </c>
      <c r="K9" s="101">
        <v>37273</v>
      </c>
      <c r="L9" s="1">
        <v>2</v>
      </c>
    </row>
    <row r="10" spans="1:12" ht="12.75" x14ac:dyDescent="0.2">
      <c r="A10" s="1">
        <v>3</v>
      </c>
      <c r="B10" s="1" t="s">
        <v>354</v>
      </c>
      <c r="C10" s="101">
        <v>781518</v>
      </c>
      <c r="D10" s="101">
        <v>255341</v>
      </c>
      <c r="E10" s="101">
        <v>472718</v>
      </c>
      <c r="F10" s="101">
        <v>261832</v>
      </c>
      <c r="G10" s="31">
        <v>1043350</v>
      </c>
      <c r="H10" s="101">
        <v>543940</v>
      </c>
      <c r="I10" s="101">
        <v>223951</v>
      </c>
      <c r="J10" s="101">
        <v>0</v>
      </c>
      <c r="K10" s="101">
        <v>21103</v>
      </c>
      <c r="L10" s="1">
        <v>3</v>
      </c>
    </row>
    <row r="11" spans="1:12" ht="12.75" x14ac:dyDescent="0.2">
      <c r="A11" s="1">
        <v>4</v>
      </c>
      <c r="B11" s="1" t="s">
        <v>355</v>
      </c>
      <c r="C11" s="101">
        <v>3355050</v>
      </c>
      <c r="D11" s="101">
        <v>935900</v>
      </c>
      <c r="E11" s="101">
        <v>1613050</v>
      </c>
      <c r="F11" s="101">
        <v>1482080</v>
      </c>
      <c r="G11" s="31">
        <v>4837130</v>
      </c>
      <c r="H11" s="101">
        <v>1576027</v>
      </c>
      <c r="I11" s="101">
        <v>376811</v>
      </c>
      <c r="J11" s="101">
        <v>161068</v>
      </c>
      <c r="K11" s="101">
        <v>414848</v>
      </c>
      <c r="L11" s="1">
        <v>4</v>
      </c>
    </row>
    <row r="12" spans="1:12" ht="12.75" x14ac:dyDescent="0.2">
      <c r="A12" s="1">
        <v>5</v>
      </c>
      <c r="B12" s="1" t="s">
        <v>356</v>
      </c>
      <c r="C12" s="101">
        <v>24056167</v>
      </c>
      <c r="D12" s="101">
        <v>3173760</v>
      </c>
      <c r="E12" s="101">
        <v>19498684</v>
      </c>
      <c r="F12" s="101">
        <v>5670663</v>
      </c>
      <c r="G12" s="31">
        <v>29726830</v>
      </c>
      <c r="H12" s="101">
        <v>9504923</v>
      </c>
      <c r="I12" s="101">
        <v>193779</v>
      </c>
      <c r="J12" s="101">
        <v>21753</v>
      </c>
      <c r="K12" s="101">
        <v>807398</v>
      </c>
      <c r="L12" s="1">
        <v>5</v>
      </c>
    </row>
    <row r="13" spans="1:12" ht="12.75" x14ac:dyDescent="0.2">
      <c r="A13" s="1">
        <v>6</v>
      </c>
      <c r="B13" s="1" t="s">
        <v>357</v>
      </c>
      <c r="C13" s="101">
        <v>1840190</v>
      </c>
      <c r="D13" s="101">
        <v>634831</v>
      </c>
      <c r="E13" s="101">
        <v>1177102</v>
      </c>
      <c r="F13" s="101">
        <v>1165107</v>
      </c>
      <c r="G13" s="31">
        <v>3005297</v>
      </c>
      <c r="H13" s="101">
        <v>1224187</v>
      </c>
      <c r="I13" s="101">
        <v>0</v>
      </c>
      <c r="J13" s="101">
        <v>0</v>
      </c>
      <c r="K13" s="101">
        <v>4399</v>
      </c>
      <c r="L13" s="1">
        <v>6</v>
      </c>
    </row>
    <row r="14" spans="1:12" ht="12.75" x14ac:dyDescent="0.2">
      <c r="A14" s="1">
        <v>7</v>
      </c>
      <c r="B14" s="1" t="s">
        <v>358</v>
      </c>
      <c r="C14" s="101">
        <v>236103</v>
      </c>
      <c r="D14" s="101">
        <v>53740</v>
      </c>
      <c r="E14" s="101">
        <v>122509</v>
      </c>
      <c r="F14" s="101">
        <v>74642</v>
      </c>
      <c r="G14" s="31">
        <v>310745</v>
      </c>
      <c r="H14" s="101">
        <v>0</v>
      </c>
      <c r="I14" s="101">
        <v>0</v>
      </c>
      <c r="J14" s="101">
        <v>0</v>
      </c>
      <c r="K14" s="101">
        <v>0</v>
      </c>
      <c r="L14" s="1">
        <v>7</v>
      </c>
    </row>
    <row r="15" spans="1:12" ht="12.75" x14ac:dyDescent="0.2">
      <c r="A15" s="1">
        <v>8</v>
      </c>
      <c r="B15" s="1" t="s">
        <v>359</v>
      </c>
      <c r="C15" s="101">
        <v>2446074</v>
      </c>
      <c r="D15" s="101">
        <v>1005385</v>
      </c>
      <c r="E15" s="101">
        <v>906608</v>
      </c>
      <c r="F15" s="101">
        <v>1824557</v>
      </c>
      <c r="G15" s="31">
        <v>4270631</v>
      </c>
      <c r="H15" s="101">
        <v>2479926</v>
      </c>
      <c r="I15" s="101">
        <v>1514234</v>
      </c>
      <c r="J15" s="101">
        <v>0</v>
      </c>
      <c r="K15" s="101">
        <v>97557</v>
      </c>
      <c r="L15" s="1">
        <v>8</v>
      </c>
    </row>
    <row r="16" spans="1:12" ht="12.75" x14ac:dyDescent="0.2">
      <c r="A16" s="1">
        <v>9</v>
      </c>
      <c r="B16" s="1" t="s">
        <v>361</v>
      </c>
      <c r="C16" s="101">
        <v>0</v>
      </c>
      <c r="D16" s="101">
        <v>0</v>
      </c>
      <c r="E16" s="101">
        <v>0</v>
      </c>
      <c r="F16" s="101">
        <v>0</v>
      </c>
      <c r="G16" s="31">
        <v>0</v>
      </c>
      <c r="H16" s="101">
        <v>0</v>
      </c>
      <c r="I16" s="101">
        <v>0</v>
      </c>
      <c r="J16" s="101">
        <v>0</v>
      </c>
      <c r="K16" s="101">
        <v>0</v>
      </c>
      <c r="L16" s="1">
        <v>9</v>
      </c>
    </row>
    <row r="17" spans="1:12" ht="12.75" x14ac:dyDescent="0.2">
      <c r="A17" s="1">
        <v>10</v>
      </c>
      <c r="B17" s="1" t="s">
        <v>362</v>
      </c>
      <c r="C17" s="101">
        <v>897107</v>
      </c>
      <c r="D17" s="101">
        <v>44797</v>
      </c>
      <c r="E17" s="101">
        <v>0</v>
      </c>
      <c r="F17" s="101">
        <v>207938</v>
      </c>
      <c r="G17" s="31">
        <v>1105045</v>
      </c>
      <c r="H17" s="101">
        <v>0</v>
      </c>
      <c r="I17" s="101">
        <v>0</v>
      </c>
      <c r="J17" s="101">
        <v>0</v>
      </c>
      <c r="K17" s="101">
        <v>2119</v>
      </c>
      <c r="L17" s="1">
        <v>10</v>
      </c>
    </row>
    <row r="18" spans="1:12" ht="12.75" x14ac:dyDescent="0.2">
      <c r="A18" s="1">
        <v>11</v>
      </c>
      <c r="B18" s="1" t="s">
        <v>363</v>
      </c>
      <c r="C18" s="101">
        <v>934561</v>
      </c>
      <c r="D18" s="101">
        <v>194123</v>
      </c>
      <c r="E18" s="101">
        <v>684428</v>
      </c>
      <c r="F18" s="101">
        <v>216171</v>
      </c>
      <c r="G18" s="31">
        <v>1150732</v>
      </c>
      <c r="H18" s="101">
        <v>145085</v>
      </c>
      <c r="I18" s="101">
        <v>3230</v>
      </c>
      <c r="J18" s="101">
        <v>2843</v>
      </c>
      <c r="K18" s="101">
        <v>12093</v>
      </c>
      <c r="L18" s="1">
        <v>11</v>
      </c>
    </row>
    <row r="19" spans="1:12" ht="12.75" x14ac:dyDescent="0.2">
      <c r="A19" s="1">
        <v>12</v>
      </c>
      <c r="B19" s="1" t="s">
        <v>364</v>
      </c>
      <c r="C19" s="101">
        <v>528559</v>
      </c>
      <c r="D19" s="101">
        <v>0</v>
      </c>
      <c r="E19" s="101">
        <v>0</v>
      </c>
      <c r="F19" s="101">
        <v>0</v>
      </c>
      <c r="G19" s="31">
        <v>528559</v>
      </c>
      <c r="H19" s="101">
        <v>0</v>
      </c>
      <c r="I19" s="101">
        <v>0</v>
      </c>
      <c r="J19" s="101">
        <v>0</v>
      </c>
      <c r="K19" s="101">
        <v>2136</v>
      </c>
      <c r="L19" s="1">
        <v>12</v>
      </c>
    </row>
    <row r="20" spans="1:12" ht="12.75" x14ac:dyDescent="0.2">
      <c r="A20" s="1">
        <v>13</v>
      </c>
      <c r="B20" s="1" t="s">
        <v>365</v>
      </c>
      <c r="C20" s="101">
        <v>4127285</v>
      </c>
      <c r="D20" s="101">
        <v>778952</v>
      </c>
      <c r="E20" s="101">
        <v>2782235</v>
      </c>
      <c r="F20" s="101">
        <v>1439366</v>
      </c>
      <c r="G20" s="31">
        <v>5566651</v>
      </c>
      <c r="H20" s="101">
        <v>1675766</v>
      </c>
      <c r="I20" s="101">
        <v>0</v>
      </c>
      <c r="J20" s="101">
        <v>0</v>
      </c>
      <c r="K20" s="101">
        <v>105906</v>
      </c>
      <c r="L20" s="1">
        <v>13</v>
      </c>
    </row>
    <row r="21" spans="1:12" ht="12.75" x14ac:dyDescent="0.2">
      <c r="A21" s="1">
        <v>14</v>
      </c>
      <c r="B21" s="1" t="s">
        <v>366</v>
      </c>
      <c r="C21" s="101">
        <v>601040</v>
      </c>
      <c r="D21" s="101">
        <v>0</v>
      </c>
      <c r="E21" s="101">
        <v>0</v>
      </c>
      <c r="F21" s="101">
        <v>0</v>
      </c>
      <c r="G21" s="31">
        <v>601040</v>
      </c>
      <c r="H21" s="101">
        <v>0</v>
      </c>
      <c r="I21" s="101">
        <v>0</v>
      </c>
      <c r="J21" s="101">
        <v>0</v>
      </c>
      <c r="K21" s="101">
        <v>2502</v>
      </c>
      <c r="L21" s="1">
        <v>14</v>
      </c>
    </row>
    <row r="22" spans="1:12" ht="12.75" x14ac:dyDescent="0.2">
      <c r="A22" s="1">
        <v>15</v>
      </c>
      <c r="B22" s="1" t="s">
        <v>367</v>
      </c>
      <c r="C22" s="101">
        <v>3706397</v>
      </c>
      <c r="D22" s="101">
        <v>1078900</v>
      </c>
      <c r="E22" s="101">
        <v>1855463</v>
      </c>
      <c r="F22" s="101">
        <v>4774663</v>
      </c>
      <c r="G22" s="31">
        <v>8481060</v>
      </c>
      <c r="H22" s="101">
        <v>3497122</v>
      </c>
      <c r="I22" s="101">
        <v>475303</v>
      </c>
      <c r="J22" s="101">
        <v>0</v>
      </c>
      <c r="K22" s="101">
        <v>314118</v>
      </c>
      <c r="L22" s="1">
        <v>15</v>
      </c>
    </row>
    <row r="23" spans="1:12" ht="12.75" x14ac:dyDescent="0.2">
      <c r="A23" s="1">
        <v>16</v>
      </c>
      <c r="B23" s="1" t="s">
        <v>368</v>
      </c>
      <c r="C23" s="101">
        <v>2218519</v>
      </c>
      <c r="D23" s="101">
        <v>387675</v>
      </c>
      <c r="E23" s="101">
        <v>906889</v>
      </c>
      <c r="F23" s="101">
        <v>632266</v>
      </c>
      <c r="G23" s="31">
        <v>2850785</v>
      </c>
      <c r="H23" s="101">
        <v>0</v>
      </c>
      <c r="I23" s="101">
        <v>0</v>
      </c>
      <c r="J23" s="101">
        <v>0</v>
      </c>
      <c r="K23" s="101">
        <v>0</v>
      </c>
      <c r="L23" s="1">
        <v>16</v>
      </c>
    </row>
    <row r="24" spans="1:12" ht="12.75" x14ac:dyDescent="0.2">
      <c r="A24" s="1">
        <v>17</v>
      </c>
      <c r="B24" s="1" t="s">
        <v>369</v>
      </c>
      <c r="C24" s="101">
        <v>0</v>
      </c>
      <c r="D24" s="101">
        <v>0</v>
      </c>
      <c r="E24" s="101">
        <v>0</v>
      </c>
      <c r="F24" s="101">
        <v>0</v>
      </c>
      <c r="G24" s="31">
        <v>0</v>
      </c>
      <c r="H24" s="101">
        <v>0</v>
      </c>
      <c r="I24" s="101">
        <v>0</v>
      </c>
      <c r="J24" s="101">
        <v>0</v>
      </c>
      <c r="K24" s="101">
        <v>0</v>
      </c>
      <c r="L24" s="1">
        <v>17</v>
      </c>
    </row>
    <row r="25" spans="1:12" ht="12.75" x14ac:dyDescent="0.2">
      <c r="A25" s="1">
        <v>18</v>
      </c>
      <c r="B25" s="1" t="s">
        <v>370</v>
      </c>
      <c r="C25" s="101">
        <v>357646</v>
      </c>
      <c r="D25" s="101">
        <v>0</v>
      </c>
      <c r="E25" s="101">
        <v>0</v>
      </c>
      <c r="F25" s="101">
        <v>0</v>
      </c>
      <c r="G25" s="31">
        <v>357646</v>
      </c>
      <c r="H25" s="101">
        <v>0</v>
      </c>
      <c r="I25" s="101">
        <v>0</v>
      </c>
      <c r="J25" s="101">
        <v>0</v>
      </c>
      <c r="K25" s="101">
        <v>0</v>
      </c>
      <c r="L25" s="1">
        <v>18</v>
      </c>
    </row>
    <row r="26" spans="1:12" ht="12.75" x14ac:dyDescent="0.2">
      <c r="A26" s="1">
        <v>19</v>
      </c>
      <c r="B26" s="1" t="s">
        <v>371</v>
      </c>
      <c r="C26" s="101">
        <v>4668682</v>
      </c>
      <c r="D26" s="101">
        <v>1119113</v>
      </c>
      <c r="E26" s="101">
        <v>2631518</v>
      </c>
      <c r="F26" s="101">
        <v>2474743</v>
      </c>
      <c r="G26" s="31">
        <v>7143425</v>
      </c>
      <c r="H26" s="101">
        <v>3818774</v>
      </c>
      <c r="I26" s="101">
        <v>344026</v>
      </c>
      <c r="J26" s="101">
        <v>114766</v>
      </c>
      <c r="K26" s="101">
        <v>229093</v>
      </c>
      <c r="L26" s="1">
        <v>19</v>
      </c>
    </row>
    <row r="27" spans="1:12" ht="12.75" x14ac:dyDescent="0.2">
      <c r="A27" s="1">
        <v>20</v>
      </c>
      <c r="B27" s="1" t="s">
        <v>372</v>
      </c>
      <c r="C27" s="101">
        <v>1499492</v>
      </c>
      <c r="D27" s="101">
        <v>594434</v>
      </c>
      <c r="E27" s="101">
        <v>905058</v>
      </c>
      <c r="F27" s="101">
        <v>349501</v>
      </c>
      <c r="G27" s="31">
        <v>1848993</v>
      </c>
      <c r="H27" s="101">
        <v>0</v>
      </c>
      <c r="I27" s="101">
        <v>0</v>
      </c>
      <c r="J27" s="101">
        <v>0</v>
      </c>
      <c r="K27" s="101">
        <v>0</v>
      </c>
      <c r="L27" s="1">
        <v>20</v>
      </c>
    </row>
    <row r="28" spans="1:12" ht="12.75" x14ac:dyDescent="0.2">
      <c r="A28" s="1">
        <v>21</v>
      </c>
      <c r="B28" s="1" t="s">
        <v>373</v>
      </c>
      <c r="C28" s="101">
        <v>269560</v>
      </c>
      <c r="D28" s="101">
        <v>0</v>
      </c>
      <c r="E28" s="101">
        <v>0</v>
      </c>
      <c r="F28" s="101">
        <v>0</v>
      </c>
      <c r="G28" s="31">
        <v>269560</v>
      </c>
      <c r="H28" s="101">
        <v>0</v>
      </c>
      <c r="I28" s="101">
        <v>0</v>
      </c>
      <c r="J28" s="101">
        <v>0</v>
      </c>
      <c r="K28" s="101">
        <v>383</v>
      </c>
      <c r="L28" s="1">
        <v>21</v>
      </c>
    </row>
    <row r="29" spans="1:12" ht="12.75" x14ac:dyDescent="0.2">
      <c r="A29" s="1">
        <v>22</v>
      </c>
      <c r="B29" s="1" t="s">
        <v>374</v>
      </c>
      <c r="C29" s="101">
        <v>1899904</v>
      </c>
      <c r="D29" s="101">
        <v>558714</v>
      </c>
      <c r="E29" s="101">
        <v>1253444</v>
      </c>
      <c r="F29" s="101">
        <v>900601</v>
      </c>
      <c r="G29" s="31">
        <v>2800505</v>
      </c>
      <c r="H29" s="101">
        <v>1338555</v>
      </c>
      <c r="I29" s="101">
        <v>77912</v>
      </c>
      <c r="J29" s="101">
        <v>0</v>
      </c>
      <c r="K29" s="101">
        <v>36330</v>
      </c>
      <c r="L29" s="1">
        <v>22</v>
      </c>
    </row>
    <row r="30" spans="1:12" ht="12.75" x14ac:dyDescent="0.2">
      <c r="A30" s="1">
        <v>23</v>
      </c>
      <c r="B30" s="1" t="s">
        <v>375</v>
      </c>
      <c r="C30" s="101">
        <v>7948844</v>
      </c>
      <c r="D30" s="101">
        <v>2374655</v>
      </c>
      <c r="E30" s="101">
        <v>3064130</v>
      </c>
      <c r="F30" s="101">
        <v>6578086</v>
      </c>
      <c r="G30" s="31">
        <v>14526930</v>
      </c>
      <c r="H30" s="101">
        <v>3932292</v>
      </c>
      <c r="I30" s="101">
        <v>330413</v>
      </c>
      <c r="J30" s="101">
        <v>0</v>
      </c>
      <c r="K30" s="101">
        <v>1154991</v>
      </c>
      <c r="L30" s="1">
        <v>23</v>
      </c>
    </row>
    <row r="31" spans="1:12" ht="12.75" x14ac:dyDescent="0.2">
      <c r="A31" s="1">
        <v>24</v>
      </c>
      <c r="B31" s="1" t="s">
        <v>376</v>
      </c>
      <c r="C31" s="101">
        <v>9902558</v>
      </c>
      <c r="D31" s="101">
        <v>2907732</v>
      </c>
      <c r="E31" s="101">
        <v>4786189</v>
      </c>
      <c r="F31" s="101">
        <v>7546528</v>
      </c>
      <c r="G31" s="31">
        <v>17449086</v>
      </c>
      <c r="H31" s="101">
        <v>7679328</v>
      </c>
      <c r="I31" s="101">
        <v>945745</v>
      </c>
      <c r="J31" s="101">
        <v>441611</v>
      </c>
      <c r="K31" s="101">
        <v>690058</v>
      </c>
      <c r="L31" s="1">
        <v>24</v>
      </c>
    </row>
    <row r="32" spans="1:12" ht="12.75" x14ac:dyDescent="0.2">
      <c r="A32" s="1">
        <v>25</v>
      </c>
      <c r="B32" s="1" t="s">
        <v>377</v>
      </c>
      <c r="C32" s="101">
        <v>0</v>
      </c>
      <c r="D32" s="101">
        <v>0</v>
      </c>
      <c r="E32" s="101">
        <v>0</v>
      </c>
      <c r="F32" s="101">
        <v>0</v>
      </c>
      <c r="G32" s="31">
        <v>0</v>
      </c>
      <c r="H32" s="101">
        <v>0</v>
      </c>
      <c r="I32" s="101">
        <v>0</v>
      </c>
      <c r="J32" s="101">
        <v>0</v>
      </c>
      <c r="K32" s="101">
        <v>0</v>
      </c>
      <c r="L32" s="1">
        <v>25</v>
      </c>
    </row>
    <row r="33" spans="1:12" ht="12.75" x14ac:dyDescent="0.2">
      <c r="A33" s="1">
        <v>26</v>
      </c>
      <c r="B33" s="1" t="s">
        <v>378</v>
      </c>
      <c r="C33" s="101">
        <v>0</v>
      </c>
      <c r="D33" s="101">
        <v>0</v>
      </c>
      <c r="E33" s="101">
        <v>0</v>
      </c>
      <c r="F33" s="101">
        <v>0</v>
      </c>
      <c r="G33" s="31">
        <v>0</v>
      </c>
      <c r="H33" s="101">
        <v>0</v>
      </c>
      <c r="I33" s="101">
        <v>0</v>
      </c>
      <c r="J33" s="101">
        <v>0</v>
      </c>
      <c r="K33" s="101">
        <v>0</v>
      </c>
      <c r="L33" s="1">
        <v>26</v>
      </c>
    </row>
    <row r="34" spans="1:12" ht="12.75" x14ac:dyDescent="0.2">
      <c r="A34" s="1">
        <v>27</v>
      </c>
      <c r="B34" s="1" t="s">
        <v>379</v>
      </c>
      <c r="C34" s="101">
        <v>528675</v>
      </c>
      <c r="D34" s="101">
        <v>0</v>
      </c>
      <c r="E34" s="101">
        <v>0</v>
      </c>
      <c r="F34" s="101">
        <v>0</v>
      </c>
      <c r="G34" s="31">
        <v>528675</v>
      </c>
      <c r="H34" s="101">
        <v>0</v>
      </c>
      <c r="I34" s="101">
        <v>0</v>
      </c>
      <c r="J34" s="101">
        <v>0</v>
      </c>
      <c r="K34" s="101">
        <v>0</v>
      </c>
      <c r="L34" s="1">
        <v>27</v>
      </c>
    </row>
    <row r="35" spans="1:12" ht="12.75" x14ac:dyDescent="0.2">
      <c r="A35" s="1">
        <v>28</v>
      </c>
      <c r="B35" s="1" t="s">
        <v>380</v>
      </c>
      <c r="C35" s="101">
        <v>6230166</v>
      </c>
      <c r="D35" s="101">
        <v>1610034</v>
      </c>
      <c r="E35" s="101">
        <v>2092033</v>
      </c>
      <c r="F35" s="101">
        <v>2683983</v>
      </c>
      <c r="G35" s="31">
        <v>8914149</v>
      </c>
      <c r="H35" s="101">
        <v>3752776</v>
      </c>
      <c r="I35" s="101">
        <v>26579</v>
      </c>
      <c r="J35" s="101">
        <v>0</v>
      </c>
      <c r="K35" s="101">
        <v>213807</v>
      </c>
      <c r="L35" s="1">
        <v>28</v>
      </c>
    </row>
    <row r="36" spans="1:12" ht="12.75" x14ac:dyDescent="0.2">
      <c r="A36" s="1">
        <v>29</v>
      </c>
      <c r="B36" s="1" t="s">
        <v>381</v>
      </c>
      <c r="C36" s="101">
        <v>1075681</v>
      </c>
      <c r="D36" s="101">
        <v>344494</v>
      </c>
      <c r="E36" s="101">
        <v>641798</v>
      </c>
      <c r="F36" s="101">
        <v>422272</v>
      </c>
      <c r="G36" s="31">
        <v>1497953</v>
      </c>
      <c r="H36" s="101">
        <v>847872</v>
      </c>
      <c r="I36" s="101">
        <v>0</v>
      </c>
      <c r="J36" s="101">
        <v>0</v>
      </c>
      <c r="K36" s="101">
        <v>26386</v>
      </c>
      <c r="L36" s="1">
        <v>29</v>
      </c>
    </row>
    <row r="37" spans="1:12" ht="12.75" x14ac:dyDescent="0.2">
      <c r="A37" s="1">
        <v>30</v>
      </c>
      <c r="B37" s="1" t="s">
        <v>382</v>
      </c>
      <c r="C37" s="101">
        <v>13333105</v>
      </c>
      <c r="D37" s="101">
        <v>5015982</v>
      </c>
      <c r="E37" s="101">
        <v>5526489</v>
      </c>
      <c r="F37" s="101">
        <v>7155404</v>
      </c>
      <c r="G37" s="31">
        <v>20488509</v>
      </c>
      <c r="H37" s="101">
        <v>6014489</v>
      </c>
      <c r="I37" s="101">
        <v>0</v>
      </c>
      <c r="J37" s="101">
        <v>0</v>
      </c>
      <c r="K37" s="101">
        <v>0</v>
      </c>
      <c r="L37" s="1">
        <v>30</v>
      </c>
    </row>
    <row r="38" spans="1:12" ht="12.75" x14ac:dyDescent="0.2">
      <c r="A38" s="1">
        <v>31</v>
      </c>
      <c r="B38" s="1" t="s">
        <v>383</v>
      </c>
      <c r="C38" s="101">
        <v>5190858</v>
      </c>
      <c r="D38" s="101">
        <v>1890175</v>
      </c>
      <c r="E38" s="101">
        <v>915666</v>
      </c>
      <c r="F38" s="101">
        <v>1989631</v>
      </c>
      <c r="G38" s="31">
        <v>7180489</v>
      </c>
      <c r="H38" s="101">
        <v>3350136</v>
      </c>
      <c r="I38" s="101">
        <v>136103</v>
      </c>
      <c r="J38" s="101">
        <v>0</v>
      </c>
      <c r="K38" s="101">
        <v>1168807</v>
      </c>
      <c r="L38" s="1">
        <v>31</v>
      </c>
    </row>
    <row r="39" spans="1:12" ht="12.75" x14ac:dyDescent="0.2">
      <c r="A39" s="1">
        <v>32</v>
      </c>
      <c r="B39" s="1" t="s">
        <v>384</v>
      </c>
      <c r="C39" s="101">
        <v>2039347</v>
      </c>
      <c r="D39" s="101">
        <v>623896</v>
      </c>
      <c r="E39" s="101">
        <v>1263564</v>
      </c>
      <c r="F39" s="101">
        <v>806953</v>
      </c>
      <c r="G39" s="31">
        <v>2846300</v>
      </c>
      <c r="H39" s="101">
        <v>1256596</v>
      </c>
      <c r="I39" s="101">
        <v>88168</v>
      </c>
      <c r="J39" s="101">
        <v>-642</v>
      </c>
      <c r="K39" s="101">
        <v>115816</v>
      </c>
      <c r="L39" s="1">
        <v>32</v>
      </c>
    </row>
    <row r="40" spans="1:12" ht="12.75" x14ac:dyDescent="0.2">
      <c r="A40" s="1">
        <v>33</v>
      </c>
      <c r="B40" s="1" t="s">
        <v>385</v>
      </c>
      <c r="C40" s="101">
        <v>1791472</v>
      </c>
      <c r="D40" s="101">
        <v>588080</v>
      </c>
      <c r="E40" s="101">
        <v>865012</v>
      </c>
      <c r="F40" s="101">
        <v>910630</v>
      </c>
      <c r="G40" s="31">
        <v>2702102</v>
      </c>
      <c r="H40" s="101">
        <v>1338291</v>
      </c>
      <c r="I40" s="101">
        <v>59790</v>
      </c>
      <c r="J40" s="101">
        <v>0</v>
      </c>
      <c r="K40" s="101">
        <v>77480</v>
      </c>
      <c r="L40" s="1">
        <v>33</v>
      </c>
    </row>
    <row r="41" spans="1:12" ht="12.75" x14ac:dyDescent="0.2">
      <c r="A41" s="1">
        <v>34</v>
      </c>
      <c r="B41" s="1" t="s">
        <v>386</v>
      </c>
      <c r="C41" s="101">
        <v>6617260</v>
      </c>
      <c r="D41" s="101">
        <v>1681630</v>
      </c>
      <c r="E41" s="101">
        <v>3585367</v>
      </c>
      <c r="F41" s="101">
        <v>4402290</v>
      </c>
      <c r="G41" s="31">
        <v>11019550</v>
      </c>
      <c r="H41" s="101">
        <v>3244603</v>
      </c>
      <c r="I41" s="101">
        <v>47878</v>
      </c>
      <c r="J41" s="101">
        <v>136767</v>
      </c>
      <c r="K41" s="101">
        <v>352911</v>
      </c>
      <c r="L41" s="1">
        <v>34</v>
      </c>
    </row>
    <row r="42" spans="1:12" ht="12.75" x14ac:dyDescent="0.2">
      <c r="A42" s="1">
        <v>35</v>
      </c>
      <c r="B42" s="1" t="s">
        <v>387</v>
      </c>
      <c r="C42" s="101">
        <v>12405840</v>
      </c>
      <c r="D42" s="101">
        <v>4402442</v>
      </c>
      <c r="E42" s="101">
        <v>6038860</v>
      </c>
      <c r="F42" s="101">
        <v>10838536</v>
      </c>
      <c r="G42" s="31">
        <v>23244376</v>
      </c>
      <c r="H42" s="101">
        <v>8173683</v>
      </c>
      <c r="I42" s="101">
        <v>0</v>
      </c>
      <c r="J42" s="101">
        <v>226547</v>
      </c>
      <c r="K42" s="101">
        <v>3090872</v>
      </c>
      <c r="L42" s="1">
        <v>35</v>
      </c>
    </row>
    <row r="43" spans="1:12" ht="12.75" x14ac:dyDescent="0.2">
      <c r="A43" s="1">
        <v>36</v>
      </c>
      <c r="B43" s="1" t="s">
        <v>388</v>
      </c>
      <c r="C43" s="101">
        <v>1213251</v>
      </c>
      <c r="D43" s="101">
        <v>435098</v>
      </c>
      <c r="E43" s="101">
        <v>573180</v>
      </c>
      <c r="F43" s="101">
        <v>730055</v>
      </c>
      <c r="G43" s="31">
        <v>1943306</v>
      </c>
      <c r="H43" s="101">
        <v>1085178</v>
      </c>
      <c r="I43" s="101">
        <v>0</v>
      </c>
      <c r="J43" s="101">
        <v>0</v>
      </c>
      <c r="K43" s="101">
        <v>38033</v>
      </c>
      <c r="L43" s="1">
        <v>36</v>
      </c>
    </row>
    <row r="44" spans="1:12" ht="12.75" x14ac:dyDescent="0.2">
      <c r="A44" s="1">
        <v>37</v>
      </c>
      <c r="B44" s="1" t="s">
        <v>389</v>
      </c>
      <c r="C44" s="101">
        <v>482442</v>
      </c>
      <c r="D44" s="101">
        <v>0</v>
      </c>
      <c r="E44" s="101">
        <v>0</v>
      </c>
      <c r="F44" s="101">
        <v>0</v>
      </c>
      <c r="G44" s="31">
        <v>482442</v>
      </c>
      <c r="H44" s="101">
        <v>0</v>
      </c>
      <c r="I44" s="101">
        <v>0</v>
      </c>
      <c r="J44" s="101">
        <v>0</v>
      </c>
      <c r="K44" s="101">
        <v>0</v>
      </c>
      <c r="L44" s="1">
        <v>37</v>
      </c>
    </row>
    <row r="45" spans="1:12" ht="12.75" x14ac:dyDescent="0.2">
      <c r="A45" s="13">
        <v>38</v>
      </c>
      <c r="B45" s="1" t="s">
        <v>390</v>
      </c>
      <c r="C45" s="103">
        <v>2887422</v>
      </c>
      <c r="D45" s="103">
        <v>688732</v>
      </c>
      <c r="E45" s="103">
        <v>1559990</v>
      </c>
      <c r="F45" s="103">
        <v>1749110</v>
      </c>
      <c r="G45" s="33">
        <v>4636532</v>
      </c>
      <c r="H45" s="103">
        <v>1764778</v>
      </c>
      <c r="I45" s="103">
        <v>115535</v>
      </c>
      <c r="J45" s="103">
        <v>0</v>
      </c>
      <c r="K45" s="103">
        <v>118185</v>
      </c>
      <c r="L45" s="13">
        <v>38</v>
      </c>
    </row>
    <row r="46" spans="1:12" ht="12.75" x14ac:dyDescent="0.2">
      <c r="A46" s="13">
        <f>A45</f>
        <v>38</v>
      </c>
      <c r="B46" s="6" t="s">
        <v>22</v>
      </c>
      <c r="C46" s="34">
        <f t="shared" ref="C46:K46" si="0">SUM(C8:C45)</f>
        <v>146987833</v>
      </c>
      <c r="D46" s="34">
        <f t="shared" si="0"/>
        <v>36327708</v>
      </c>
      <c r="E46" s="34">
        <f t="shared" si="0"/>
        <v>75135396</v>
      </c>
      <c r="F46" s="34">
        <f t="shared" si="0"/>
        <v>70491662</v>
      </c>
      <c r="G46" s="34">
        <f t="shared" si="0"/>
        <v>217479495</v>
      </c>
      <c r="H46" s="34">
        <f t="shared" si="0"/>
        <v>73737252</v>
      </c>
      <c r="I46" s="34">
        <f t="shared" si="0"/>
        <v>5320204</v>
      </c>
      <c r="J46" s="34">
        <f t="shared" si="0"/>
        <v>1255254</v>
      </c>
      <c r="K46" s="34">
        <f t="shared" si="0"/>
        <v>9547120</v>
      </c>
      <c r="L46" s="13">
        <f>L45</f>
        <v>38</v>
      </c>
    </row>
    <row r="50" s="1" customFormat="1" ht="10.5" customHeight="1" x14ac:dyDescent="0.2"/>
    <row r="51" s="1" customFormat="1" ht="10.5" customHeight="1" x14ac:dyDescent="0.2"/>
    <row r="52" s="1" customFormat="1" ht="10.5" customHeight="1" x14ac:dyDescent="0.2"/>
    <row r="53" s="1" customFormat="1" ht="10.5" customHeight="1" x14ac:dyDescent="0.2"/>
    <row r="55" s="1" customFormat="1" ht="10.5" customHeight="1" x14ac:dyDescent="0.2"/>
    <row r="56" s="1" customFormat="1" ht="10.5" customHeight="1" x14ac:dyDescent="0.2"/>
    <row r="57" s="1" customFormat="1" ht="10.5" customHeight="1" x14ac:dyDescent="0.2"/>
    <row r="58" s="1" customFormat="1" ht="10.5" customHeight="1" x14ac:dyDescent="0.2"/>
    <row r="59" s="1" customFormat="1" ht="10.5" customHeight="1" x14ac:dyDescent="0.2"/>
    <row r="60" s="1" customFormat="1" ht="10.5" customHeight="1" x14ac:dyDescent="0.2"/>
    <row r="61" s="1" customFormat="1" ht="10.5" customHeight="1" x14ac:dyDescent="0.2"/>
    <row r="62" s="1" customFormat="1" ht="10.5" customHeight="1" x14ac:dyDescent="0.2"/>
    <row r="63" s="1" customFormat="1" ht="10.5" customHeight="1" x14ac:dyDescent="0.2"/>
    <row r="126" s="1" customFormat="1" ht="10.5" customHeight="1" x14ac:dyDescent="0.2"/>
    <row r="127" s="1" customFormat="1" ht="10.5" customHeight="1" x14ac:dyDescent="0.2"/>
    <row r="128" s="1" customFormat="1" ht="10.5" customHeight="1" x14ac:dyDescent="0.2"/>
    <row r="129" s="1" customFormat="1" ht="10.5" customHeight="1" x14ac:dyDescent="0.2"/>
    <row r="130" s="1" customFormat="1" ht="10.5" customHeight="1" x14ac:dyDescent="0.2"/>
    <row r="131" s="1" customFormat="1" ht="10.5" customHeight="1" x14ac:dyDescent="0.2"/>
    <row r="132" s="1" customFormat="1" ht="10.5" customHeight="1" x14ac:dyDescent="0.2"/>
    <row r="133" s="1" customFormat="1" ht="10.5" customHeight="1" x14ac:dyDescent="0.2"/>
    <row r="134" s="1" customFormat="1" ht="10.5" customHeight="1" x14ac:dyDescent="0.2"/>
    <row r="135" s="1" customFormat="1" ht="10.5" customHeight="1" x14ac:dyDescent="0.2"/>
    <row r="136" s="1" customFormat="1" ht="10.5" customHeight="1" x14ac:dyDescent="0.2"/>
    <row r="137" s="1" customFormat="1" ht="10.5" customHeight="1" x14ac:dyDescent="0.2"/>
    <row r="138" s="1" customFormat="1" ht="10.5" customHeight="1" x14ac:dyDescent="0.2"/>
    <row r="139" s="1" customFormat="1" ht="10.5" customHeight="1" x14ac:dyDescent="0.2"/>
    <row r="202" s="1" customFormat="1" ht="10.5" customHeight="1" x14ac:dyDescent="0.2"/>
    <row r="203" s="1" customFormat="1" ht="10.5" customHeight="1" x14ac:dyDescent="0.2"/>
    <row r="204" s="1" customFormat="1" ht="10.5" customHeight="1" x14ac:dyDescent="0.2"/>
    <row r="205" s="1" customFormat="1" ht="10.5" customHeight="1" x14ac:dyDescent="0.2"/>
    <row r="206" s="1" customFormat="1" ht="10.5" customHeight="1" x14ac:dyDescent="0.2"/>
    <row r="207" s="1" customFormat="1" ht="10.5" customHeight="1" x14ac:dyDescent="0.2"/>
    <row r="208" s="1" customFormat="1" ht="10.5" customHeight="1" x14ac:dyDescent="0.2"/>
    <row r="209" s="1" customFormat="1" ht="10.5" customHeight="1" x14ac:dyDescent="0.2"/>
    <row r="210" s="1" customFormat="1" ht="10.5" customHeight="1" x14ac:dyDescent="0.2"/>
    <row r="211" s="1" customFormat="1" ht="10.5" customHeight="1" x14ac:dyDescent="0.2"/>
    <row r="212" s="1" customFormat="1" ht="10.5" customHeight="1" x14ac:dyDescent="0.2"/>
    <row r="213" s="1" customFormat="1" ht="10.5" customHeight="1" x14ac:dyDescent="0.2"/>
    <row r="214" s="1" customFormat="1" ht="10.5" customHeight="1" x14ac:dyDescent="0.2"/>
    <row r="215" s="1" customFormat="1" ht="10.5" customHeight="1" x14ac:dyDescent="0.2"/>
    <row r="261" s="1" customFormat="1" ht="12" customHeight="1" x14ac:dyDescent="0.2"/>
    <row r="278" s="1" customFormat="1" ht="10.5" customHeight="1" x14ac:dyDescent="0.2"/>
  </sheetData>
  <printOptions horizontalCentered="1" verticalCentered="1" gridLines="1" gridLinesSet="0"/>
  <pageMargins left="0.5" right="0.5" top="0.5" bottom="0.5" header="0" footer="0"/>
  <pageSetup paperSize="3" fitToHeight="0" orientation="landscape" r:id="rId1"/>
  <headerFooter alignWithMargins="0"/>
  <rowBreaks count="1" manualBreakCount="1">
    <brk id="202" max="3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0AD67-E64E-4DEE-8DCB-7ADCC0414273}">
  <sheetPr codeName="Sheet22">
    <pageSetUpPr fitToPage="1"/>
  </sheetPr>
  <dimension ref="A1:L103"/>
  <sheetViews>
    <sheetView workbookViewId="0"/>
  </sheetViews>
  <sheetFormatPr defaultColWidth="7.28515625" defaultRowHeight="12.75" x14ac:dyDescent="0.2"/>
  <cols>
    <col min="1" max="1" width="4.7109375" style="1" customWidth="1"/>
    <col min="2" max="2" width="16.28515625" style="1" customWidth="1"/>
    <col min="3" max="11" width="15.7109375" style="1" customWidth="1"/>
    <col min="12" max="12" width="4.140625" style="1" bestFit="1" customWidth="1"/>
    <col min="13" max="256" width="7.28515625" style="1"/>
    <col min="257" max="257" width="4.140625" style="1" bestFit="1" customWidth="1"/>
    <col min="258" max="258" width="13.28515625" style="1" customWidth="1"/>
    <col min="259" max="259" width="11.85546875" style="1" bestFit="1" customWidth="1"/>
    <col min="260" max="260" width="11.85546875" style="1" customWidth="1"/>
    <col min="261" max="261" width="12.42578125" style="1" customWidth="1"/>
    <col min="262" max="262" width="14.140625" style="1" customWidth="1"/>
    <col min="263" max="263" width="11.85546875" style="1" bestFit="1" customWidth="1"/>
    <col min="264" max="264" width="12.42578125" style="1" customWidth="1"/>
    <col min="265" max="265" width="11.7109375" style="1" customWidth="1"/>
    <col min="266" max="266" width="12.5703125" style="1" bestFit="1" customWidth="1"/>
    <col min="267" max="267" width="11" style="1" bestFit="1" customWidth="1"/>
    <col min="268" max="268" width="4.140625" style="1" bestFit="1" customWidth="1"/>
    <col min="269" max="512" width="7.28515625" style="1"/>
    <col min="513" max="513" width="4.140625" style="1" bestFit="1" customWidth="1"/>
    <col min="514" max="514" width="13.28515625" style="1" customWidth="1"/>
    <col min="515" max="515" width="11.85546875" style="1" bestFit="1" customWidth="1"/>
    <col min="516" max="516" width="11.85546875" style="1" customWidth="1"/>
    <col min="517" max="517" width="12.42578125" style="1" customWidth="1"/>
    <col min="518" max="518" width="14.140625" style="1" customWidth="1"/>
    <col min="519" max="519" width="11.85546875" style="1" bestFit="1" customWidth="1"/>
    <col min="520" max="520" width="12.42578125" style="1" customWidth="1"/>
    <col min="521" max="521" width="11.7109375" style="1" customWidth="1"/>
    <col min="522" max="522" width="12.5703125" style="1" bestFit="1" customWidth="1"/>
    <col min="523" max="523" width="11" style="1" bestFit="1" customWidth="1"/>
    <col min="524" max="524" width="4.140625" style="1" bestFit="1" customWidth="1"/>
    <col min="525" max="768" width="7.28515625" style="1"/>
    <col min="769" max="769" width="4.140625" style="1" bestFit="1" customWidth="1"/>
    <col min="770" max="770" width="13.28515625" style="1" customWidth="1"/>
    <col min="771" max="771" width="11.85546875" style="1" bestFit="1" customWidth="1"/>
    <col min="772" max="772" width="11.85546875" style="1" customWidth="1"/>
    <col min="773" max="773" width="12.42578125" style="1" customWidth="1"/>
    <col min="774" max="774" width="14.140625" style="1" customWidth="1"/>
    <col min="775" max="775" width="11.85546875" style="1" bestFit="1" customWidth="1"/>
    <col min="776" max="776" width="12.42578125" style="1" customWidth="1"/>
    <col min="777" max="777" width="11.7109375" style="1" customWidth="1"/>
    <col min="778" max="778" width="12.5703125" style="1" bestFit="1" customWidth="1"/>
    <col min="779" max="779" width="11" style="1" bestFit="1" customWidth="1"/>
    <col min="780" max="780" width="4.140625" style="1" bestFit="1" customWidth="1"/>
    <col min="781" max="1024" width="7.28515625" style="1"/>
    <col min="1025" max="1025" width="4.140625" style="1" bestFit="1" customWidth="1"/>
    <col min="1026" max="1026" width="13.28515625" style="1" customWidth="1"/>
    <col min="1027" max="1027" width="11.85546875" style="1" bestFit="1" customWidth="1"/>
    <col min="1028" max="1028" width="11.85546875" style="1" customWidth="1"/>
    <col min="1029" max="1029" width="12.42578125" style="1" customWidth="1"/>
    <col min="1030" max="1030" width="14.140625" style="1" customWidth="1"/>
    <col min="1031" max="1031" width="11.85546875" style="1" bestFit="1" customWidth="1"/>
    <col min="1032" max="1032" width="12.42578125" style="1" customWidth="1"/>
    <col min="1033" max="1033" width="11.7109375" style="1" customWidth="1"/>
    <col min="1034" max="1034" width="12.5703125" style="1" bestFit="1" customWidth="1"/>
    <col min="1035" max="1035" width="11" style="1" bestFit="1" customWidth="1"/>
    <col min="1036" max="1036" width="4.140625" style="1" bestFit="1" customWidth="1"/>
    <col min="1037" max="1280" width="7.28515625" style="1"/>
    <col min="1281" max="1281" width="4.140625" style="1" bestFit="1" customWidth="1"/>
    <col min="1282" max="1282" width="13.28515625" style="1" customWidth="1"/>
    <col min="1283" max="1283" width="11.85546875" style="1" bestFit="1" customWidth="1"/>
    <col min="1284" max="1284" width="11.85546875" style="1" customWidth="1"/>
    <col min="1285" max="1285" width="12.42578125" style="1" customWidth="1"/>
    <col min="1286" max="1286" width="14.140625" style="1" customWidth="1"/>
    <col min="1287" max="1287" width="11.85546875" style="1" bestFit="1" customWidth="1"/>
    <col min="1288" max="1288" width="12.42578125" style="1" customWidth="1"/>
    <col min="1289" max="1289" width="11.7109375" style="1" customWidth="1"/>
    <col min="1290" max="1290" width="12.5703125" style="1" bestFit="1" customWidth="1"/>
    <col min="1291" max="1291" width="11" style="1" bestFit="1" customWidth="1"/>
    <col min="1292" max="1292" width="4.140625" style="1" bestFit="1" customWidth="1"/>
    <col min="1293" max="1536" width="7.28515625" style="1"/>
    <col min="1537" max="1537" width="4.140625" style="1" bestFit="1" customWidth="1"/>
    <col min="1538" max="1538" width="13.28515625" style="1" customWidth="1"/>
    <col min="1539" max="1539" width="11.85546875" style="1" bestFit="1" customWidth="1"/>
    <col min="1540" max="1540" width="11.85546875" style="1" customWidth="1"/>
    <col min="1541" max="1541" width="12.42578125" style="1" customWidth="1"/>
    <col min="1542" max="1542" width="14.140625" style="1" customWidth="1"/>
    <col min="1543" max="1543" width="11.85546875" style="1" bestFit="1" customWidth="1"/>
    <col min="1544" max="1544" width="12.42578125" style="1" customWidth="1"/>
    <col min="1545" max="1545" width="11.7109375" style="1" customWidth="1"/>
    <col min="1546" max="1546" width="12.5703125" style="1" bestFit="1" customWidth="1"/>
    <col min="1547" max="1547" width="11" style="1" bestFit="1" customWidth="1"/>
    <col min="1548" max="1548" width="4.140625" style="1" bestFit="1" customWidth="1"/>
    <col min="1549" max="1792" width="7.28515625" style="1"/>
    <col min="1793" max="1793" width="4.140625" style="1" bestFit="1" customWidth="1"/>
    <col min="1794" max="1794" width="13.28515625" style="1" customWidth="1"/>
    <col min="1795" max="1795" width="11.85546875" style="1" bestFit="1" customWidth="1"/>
    <col min="1796" max="1796" width="11.85546875" style="1" customWidth="1"/>
    <col min="1797" max="1797" width="12.42578125" style="1" customWidth="1"/>
    <col min="1798" max="1798" width="14.140625" style="1" customWidth="1"/>
    <col min="1799" max="1799" width="11.85546875" style="1" bestFit="1" customWidth="1"/>
    <col min="1800" max="1800" width="12.42578125" style="1" customWidth="1"/>
    <col min="1801" max="1801" width="11.7109375" style="1" customWidth="1"/>
    <col min="1802" max="1802" width="12.5703125" style="1" bestFit="1" customWidth="1"/>
    <col min="1803" max="1803" width="11" style="1" bestFit="1" customWidth="1"/>
    <col min="1804" max="1804" width="4.140625" style="1" bestFit="1" customWidth="1"/>
    <col min="1805" max="2048" width="7.28515625" style="1"/>
    <col min="2049" max="2049" width="4.140625" style="1" bestFit="1" customWidth="1"/>
    <col min="2050" max="2050" width="13.28515625" style="1" customWidth="1"/>
    <col min="2051" max="2051" width="11.85546875" style="1" bestFit="1" customWidth="1"/>
    <col min="2052" max="2052" width="11.85546875" style="1" customWidth="1"/>
    <col min="2053" max="2053" width="12.42578125" style="1" customWidth="1"/>
    <col min="2054" max="2054" width="14.140625" style="1" customWidth="1"/>
    <col min="2055" max="2055" width="11.85546875" style="1" bestFit="1" customWidth="1"/>
    <col min="2056" max="2056" width="12.42578125" style="1" customWidth="1"/>
    <col min="2057" max="2057" width="11.7109375" style="1" customWidth="1"/>
    <col min="2058" max="2058" width="12.5703125" style="1" bestFit="1" customWidth="1"/>
    <col min="2059" max="2059" width="11" style="1" bestFit="1" customWidth="1"/>
    <col min="2060" max="2060" width="4.140625" style="1" bestFit="1" customWidth="1"/>
    <col min="2061" max="2304" width="7.28515625" style="1"/>
    <col min="2305" max="2305" width="4.140625" style="1" bestFit="1" customWidth="1"/>
    <col min="2306" max="2306" width="13.28515625" style="1" customWidth="1"/>
    <col min="2307" max="2307" width="11.85546875" style="1" bestFit="1" customWidth="1"/>
    <col min="2308" max="2308" width="11.85546875" style="1" customWidth="1"/>
    <col min="2309" max="2309" width="12.42578125" style="1" customWidth="1"/>
    <col min="2310" max="2310" width="14.140625" style="1" customWidth="1"/>
    <col min="2311" max="2311" width="11.85546875" style="1" bestFit="1" customWidth="1"/>
    <col min="2312" max="2312" width="12.42578125" style="1" customWidth="1"/>
    <col min="2313" max="2313" width="11.7109375" style="1" customWidth="1"/>
    <col min="2314" max="2314" width="12.5703125" style="1" bestFit="1" customWidth="1"/>
    <col min="2315" max="2315" width="11" style="1" bestFit="1" customWidth="1"/>
    <col min="2316" max="2316" width="4.140625" style="1" bestFit="1" customWidth="1"/>
    <col min="2317" max="2560" width="7.28515625" style="1"/>
    <col min="2561" max="2561" width="4.140625" style="1" bestFit="1" customWidth="1"/>
    <col min="2562" max="2562" width="13.28515625" style="1" customWidth="1"/>
    <col min="2563" max="2563" width="11.85546875" style="1" bestFit="1" customWidth="1"/>
    <col min="2564" max="2564" width="11.85546875" style="1" customWidth="1"/>
    <col min="2565" max="2565" width="12.42578125" style="1" customWidth="1"/>
    <col min="2566" max="2566" width="14.140625" style="1" customWidth="1"/>
    <col min="2567" max="2567" width="11.85546875" style="1" bestFit="1" customWidth="1"/>
    <col min="2568" max="2568" width="12.42578125" style="1" customWidth="1"/>
    <col min="2569" max="2569" width="11.7109375" style="1" customWidth="1"/>
    <col min="2570" max="2570" width="12.5703125" style="1" bestFit="1" customWidth="1"/>
    <col min="2571" max="2571" width="11" style="1" bestFit="1" customWidth="1"/>
    <col min="2572" max="2572" width="4.140625" style="1" bestFit="1" customWidth="1"/>
    <col min="2573" max="2816" width="7.28515625" style="1"/>
    <col min="2817" max="2817" width="4.140625" style="1" bestFit="1" customWidth="1"/>
    <col min="2818" max="2818" width="13.28515625" style="1" customWidth="1"/>
    <col min="2819" max="2819" width="11.85546875" style="1" bestFit="1" customWidth="1"/>
    <col min="2820" max="2820" width="11.85546875" style="1" customWidth="1"/>
    <col min="2821" max="2821" width="12.42578125" style="1" customWidth="1"/>
    <col min="2822" max="2822" width="14.140625" style="1" customWidth="1"/>
    <col min="2823" max="2823" width="11.85546875" style="1" bestFit="1" customWidth="1"/>
    <col min="2824" max="2824" width="12.42578125" style="1" customWidth="1"/>
    <col min="2825" max="2825" width="11.7109375" style="1" customWidth="1"/>
    <col min="2826" max="2826" width="12.5703125" style="1" bestFit="1" customWidth="1"/>
    <col min="2827" max="2827" width="11" style="1" bestFit="1" customWidth="1"/>
    <col min="2828" max="2828" width="4.140625" style="1" bestFit="1" customWidth="1"/>
    <col min="2829" max="3072" width="7.28515625" style="1"/>
    <col min="3073" max="3073" width="4.140625" style="1" bestFit="1" customWidth="1"/>
    <col min="3074" max="3074" width="13.28515625" style="1" customWidth="1"/>
    <col min="3075" max="3075" width="11.85546875" style="1" bestFit="1" customWidth="1"/>
    <col min="3076" max="3076" width="11.85546875" style="1" customWidth="1"/>
    <col min="3077" max="3077" width="12.42578125" style="1" customWidth="1"/>
    <col min="3078" max="3078" width="14.140625" style="1" customWidth="1"/>
    <col min="3079" max="3079" width="11.85546875" style="1" bestFit="1" customWidth="1"/>
    <col min="3080" max="3080" width="12.42578125" style="1" customWidth="1"/>
    <col min="3081" max="3081" width="11.7109375" style="1" customWidth="1"/>
    <col min="3082" max="3082" width="12.5703125" style="1" bestFit="1" customWidth="1"/>
    <col min="3083" max="3083" width="11" style="1" bestFit="1" customWidth="1"/>
    <col min="3084" max="3084" width="4.140625" style="1" bestFit="1" customWidth="1"/>
    <col min="3085" max="3328" width="7.28515625" style="1"/>
    <col min="3329" max="3329" width="4.140625" style="1" bestFit="1" customWidth="1"/>
    <col min="3330" max="3330" width="13.28515625" style="1" customWidth="1"/>
    <col min="3331" max="3331" width="11.85546875" style="1" bestFit="1" customWidth="1"/>
    <col min="3332" max="3332" width="11.85546875" style="1" customWidth="1"/>
    <col min="3333" max="3333" width="12.42578125" style="1" customWidth="1"/>
    <col min="3334" max="3334" width="14.140625" style="1" customWidth="1"/>
    <col min="3335" max="3335" width="11.85546875" style="1" bestFit="1" customWidth="1"/>
    <col min="3336" max="3336" width="12.42578125" style="1" customWidth="1"/>
    <col min="3337" max="3337" width="11.7109375" style="1" customWidth="1"/>
    <col min="3338" max="3338" width="12.5703125" style="1" bestFit="1" customWidth="1"/>
    <col min="3339" max="3339" width="11" style="1" bestFit="1" customWidth="1"/>
    <col min="3340" max="3340" width="4.140625" style="1" bestFit="1" customWidth="1"/>
    <col min="3341" max="3584" width="7.28515625" style="1"/>
    <col min="3585" max="3585" width="4.140625" style="1" bestFit="1" customWidth="1"/>
    <col min="3586" max="3586" width="13.28515625" style="1" customWidth="1"/>
    <col min="3587" max="3587" width="11.85546875" style="1" bestFit="1" customWidth="1"/>
    <col min="3588" max="3588" width="11.85546875" style="1" customWidth="1"/>
    <col min="3589" max="3589" width="12.42578125" style="1" customWidth="1"/>
    <col min="3590" max="3590" width="14.140625" style="1" customWidth="1"/>
    <col min="3591" max="3591" width="11.85546875" style="1" bestFit="1" customWidth="1"/>
    <col min="3592" max="3592" width="12.42578125" style="1" customWidth="1"/>
    <col min="3593" max="3593" width="11.7109375" style="1" customWidth="1"/>
    <col min="3594" max="3594" width="12.5703125" style="1" bestFit="1" customWidth="1"/>
    <col min="3595" max="3595" width="11" style="1" bestFit="1" customWidth="1"/>
    <col min="3596" max="3596" width="4.140625" style="1" bestFit="1" customWidth="1"/>
    <col min="3597" max="3840" width="7.28515625" style="1"/>
    <col min="3841" max="3841" width="4.140625" style="1" bestFit="1" customWidth="1"/>
    <col min="3842" max="3842" width="13.28515625" style="1" customWidth="1"/>
    <col min="3843" max="3843" width="11.85546875" style="1" bestFit="1" customWidth="1"/>
    <col min="3844" max="3844" width="11.85546875" style="1" customWidth="1"/>
    <col min="3845" max="3845" width="12.42578125" style="1" customWidth="1"/>
    <col min="3846" max="3846" width="14.140625" style="1" customWidth="1"/>
    <col min="3847" max="3847" width="11.85546875" style="1" bestFit="1" customWidth="1"/>
    <col min="3848" max="3848" width="12.42578125" style="1" customWidth="1"/>
    <col min="3849" max="3849" width="11.7109375" style="1" customWidth="1"/>
    <col min="3850" max="3850" width="12.5703125" style="1" bestFit="1" customWidth="1"/>
    <col min="3851" max="3851" width="11" style="1" bestFit="1" customWidth="1"/>
    <col min="3852" max="3852" width="4.140625" style="1" bestFit="1" customWidth="1"/>
    <col min="3853" max="4096" width="7.28515625" style="1"/>
    <col min="4097" max="4097" width="4.140625" style="1" bestFit="1" customWidth="1"/>
    <col min="4098" max="4098" width="13.28515625" style="1" customWidth="1"/>
    <col min="4099" max="4099" width="11.85546875" style="1" bestFit="1" customWidth="1"/>
    <col min="4100" max="4100" width="11.85546875" style="1" customWidth="1"/>
    <col min="4101" max="4101" width="12.42578125" style="1" customWidth="1"/>
    <col min="4102" max="4102" width="14.140625" style="1" customWidth="1"/>
    <col min="4103" max="4103" width="11.85546875" style="1" bestFit="1" customWidth="1"/>
    <col min="4104" max="4104" width="12.42578125" style="1" customWidth="1"/>
    <col min="4105" max="4105" width="11.7109375" style="1" customWidth="1"/>
    <col min="4106" max="4106" width="12.5703125" style="1" bestFit="1" customWidth="1"/>
    <col min="4107" max="4107" width="11" style="1" bestFit="1" customWidth="1"/>
    <col min="4108" max="4108" width="4.140625" style="1" bestFit="1" customWidth="1"/>
    <col min="4109" max="4352" width="7.28515625" style="1"/>
    <col min="4353" max="4353" width="4.140625" style="1" bestFit="1" customWidth="1"/>
    <col min="4354" max="4354" width="13.28515625" style="1" customWidth="1"/>
    <col min="4355" max="4355" width="11.85546875" style="1" bestFit="1" customWidth="1"/>
    <col min="4356" max="4356" width="11.85546875" style="1" customWidth="1"/>
    <col min="4357" max="4357" width="12.42578125" style="1" customWidth="1"/>
    <col min="4358" max="4358" width="14.140625" style="1" customWidth="1"/>
    <col min="4359" max="4359" width="11.85546875" style="1" bestFit="1" customWidth="1"/>
    <col min="4360" max="4360" width="12.42578125" style="1" customWidth="1"/>
    <col min="4361" max="4361" width="11.7109375" style="1" customWidth="1"/>
    <col min="4362" max="4362" width="12.5703125" style="1" bestFit="1" customWidth="1"/>
    <col min="4363" max="4363" width="11" style="1" bestFit="1" customWidth="1"/>
    <col min="4364" max="4364" width="4.140625" style="1" bestFit="1" customWidth="1"/>
    <col min="4365" max="4608" width="7.28515625" style="1"/>
    <col min="4609" max="4609" width="4.140625" style="1" bestFit="1" customWidth="1"/>
    <col min="4610" max="4610" width="13.28515625" style="1" customWidth="1"/>
    <col min="4611" max="4611" width="11.85546875" style="1" bestFit="1" customWidth="1"/>
    <col min="4612" max="4612" width="11.85546875" style="1" customWidth="1"/>
    <col min="4613" max="4613" width="12.42578125" style="1" customWidth="1"/>
    <col min="4614" max="4614" width="14.140625" style="1" customWidth="1"/>
    <col min="4615" max="4615" width="11.85546875" style="1" bestFit="1" customWidth="1"/>
    <col min="4616" max="4616" width="12.42578125" style="1" customWidth="1"/>
    <col min="4617" max="4617" width="11.7109375" style="1" customWidth="1"/>
    <col min="4618" max="4618" width="12.5703125" style="1" bestFit="1" customWidth="1"/>
    <col min="4619" max="4619" width="11" style="1" bestFit="1" customWidth="1"/>
    <col min="4620" max="4620" width="4.140625" style="1" bestFit="1" customWidth="1"/>
    <col min="4621" max="4864" width="7.28515625" style="1"/>
    <col min="4865" max="4865" width="4.140625" style="1" bestFit="1" customWidth="1"/>
    <col min="4866" max="4866" width="13.28515625" style="1" customWidth="1"/>
    <col min="4867" max="4867" width="11.85546875" style="1" bestFit="1" customWidth="1"/>
    <col min="4868" max="4868" width="11.85546875" style="1" customWidth="1"/>
    <col min="4869" max="4869" width="12.42578125" style="1" customWidth="1"/>
    <col min="4870" max="4870" width="14.140625" style="1" customWidth="1"/>
    <col min="4871" max="4871" width="11.85546875" style="1" bestFit="1" customWidth="1"/>
    <col min="4872" max="4872" width="12.42578125" style="1" customWidth="1"/>
    <col min="4873" max="4873" width="11.7109375" style="1" customWidth="1"/>
    <col min="4874" max="4874" width="12.5703125" style="1" bestFit="1" customWidth="1"/>
    <col min="4875" max="4875" width="11" style="1" bestFit="1" customWidth="1"/>
    <col min="4876" max="4876" width="4.140625" style="1" bestFit="1" customWidth="1"/>
    <col min="4877" max="5120" width="7.28515625" style="1"/>
    <col min="5121" max="5121" width="4.140625" style="1" bestFit="1" customWidth="1"/>
    <col min="5122" max="5122" width="13.28515625" style="1" customWidth="1"/>
    <col min="5123" max="5123" width="11.85546875" style="1" bestFit="1" customWidth="1"/>
    <col min="5124" max="5124" width="11.85546875" style="1" customWidth="1"/>
    <col min="5125" max="5125" width="12.42578125" style="1" customWidth="1"/>
    <col min="5126" max="5126" width="14.140625" style="1" customWidth="1"/>
    <col min="5127" max="5127" width="11.85546875" style="1" bestFit="1" customWidth="1"/>
    <col min="5128" max="5128" width="12.42578125" style="1" customWidth="1"/>
    <col min="5129" max="5129" width="11.7109375" style="1" customWidth="1"/>
    <col min="5130" max="5130" width="12.5703125" style="1" bestFit="1" customWidth="1"/>
    <col min="5131" max="5131" width="11" style="1" bestFit="1" customWidth="1"/>
    <col min="5132" max="5132" width="4.140625" style="1" bestFit="1" customWidth="1"/>
    <col min="5133" max="5376" width="7.28515625" style="1"/>
    <col min="5377" max="5377" width="4.140625" style="1" bestFit="1" customWidth="1"/>
    <col min="5378" max="5378" width="13.28515625" style="1" customWidth="1"/>
    <col min="5379" max="5379" width="11.85546875" style="1" bestFit="1" customWidth="1"/>
    <col min="5380" max="5380" width="11.85546875" style="1" customWidth="1"/>
    <col min="5381" max="5381" width="12.42578125" style="1" customWidth="1"/>
    <col min="5382" max="5382" width="14.140625" style="1" customWidth="1"/>
    <col min="5383" max="5383" width="11.85546875" style="1" bestFit="1" customWidth="1"/>
    <col min="5384" max="5384" width="12.42578125" style="1" customWidth="1"/>
    <col min="5385" max="5385" width="11.7109375" style="1" customWidth="1"/>
    <col min="5386" max="5386" width="12.5703125" style="1" bestFit="1" customWidth="1"/>
    <col min="5387" max="5387" width="11" style="1" bestFit="1" customWidth="1"/>
    <col min="5388" max="5388" width="4.140625" style="1" bestFit="1" customWidth="1"/>
    <col min="5389" max="5632" width="7.28515625" style="1"/>
    <col min="5633" max="5633" width="4.140625" style="1" bestFit="1" customWidth="1"/>
    <col min="5634" max="5634" width="13.28515625" style="1" customWidth="1"/>
    <col min="5635" max="5635" width="11.85546875" style="1" bestFit="1" customWidth="1"/>
    <col min="5636" max="5636" width="11.85546875" style="1" customWidth="1"/>
    <col min="5637" max="5637" width="12.42578125" style="1" customWidth="1"/>
    <col min="5638" max="5638" width="14.140625" style="1" customWidth="1"/>
    <col min="5639" max="5639" width="11.85546875" style="1" bestFit="1" customWidth="1"/>
    <col min="5640" max="5640" width="12.42578125" style="1" customWidth="1"/>
    <col min="5641" max="5641" width="11.7109375" style="1" customWidth="1"/>
    <col min="5642" max="5642" width="12.5703125" style="1" bestFit="1" customWidth="1"/>
    <col min="5643" max="5643" width="11" style="1" bestFit="1" customWidth="1"/>
    <col min="5644" max="5644" width="4.140625" style="1" bestFit="1" customWidth="1"/>
    <col min="5645" max="5888" width="7.28515625" style="1"/>
    <col min="5889" max="5889" width="4.140625" style="1" bestFit="1" customWidth="1"/>
    <col min="5890" max="5890" width="13.28515625" style="1" customWidth="1"/>
    <col min="5891" max="5891" width="11.85546875" style="1" bestFit="1" customWidth="1"/>
    <col min="5892" max="5892" width="11.85546875" style="1" customWidth="1"/>
    <col min="5893" max="5893" width="12.42578125" style="1" customWidth="1"/>
    <col min="5894" max="5894" width="14.140625" style="1" customWidth="1"/>
    <col min="5895" max="5895" width="11.85546875" style="1" bestFit="1" customWidth="1"/>
    <col min="5896" max="5896" width="12.42578125" style="1" customWidth="1"/>
    <col min="5897" max="5897" width="11.7109375" style="1" customWidth="1"/>
    <col min="5898" max="5898" width="12.5703125" style="1" bestFit="1" customWidth="1"/>
    <col min="5899" max="5899" width="11" style="1" bestFit="1" customWidth="1"/>
    <col min="5900" max="5900" width="4.140625" style="1" bestFit="1" customWidth="1"/>
    <col min="5901" max="6144" width="7.28515625" style="1"/>
    <col min="6145" max="6145" width="4.140625" style="1" bestFit="1" customWidth="1"/>
    <col min="6146" max="6146" width="13.28515625" style="1" customWidth="1"/>
    <col min="6147" max="6147" width="11.85546875" style="1" bestFit="1" customWidth="1"/>
    <col min="6148" max="6148" width="11.85546875" style="1" customWidth="1"/>
    <col min="6149" max="6149" width="12.42578125" style="1" customWidth="1"/>
    <col min="6150" max="6150" width="14.140625" style="1" customWidth="1"/>
    <col min="6151" max="6151" width="11.85546875" style="1" bestFit="1" customWidth="1"/>
    <col min="6152" max="6152" width="12.42578125" style="1" customWidth="1"/>
    <col min="6153" max="6153" width="11.7109375" style="1" customWidth="1"/>
    <col min="6154" max="6154" width="12.5703125" style="1" bestFit="1" customWidth="1"/>
    <col min="6155" max="6155" width="11" style="1" bestFit="1" customWidth="1"/>
    <col min="6156" max="6156" width="4.140625" style="1" bestFit="1" customWidth="1"/>
    <col min="6157" max="6400" width="7.28515625" style="1"/>
    <col min="6401" max="6401" width="4.140625" style="1" bestFit="1" customWidth="1"/>
    <col min="6402" max="6402" width="13.28515625" style="1" customWidth="1"/>
    <col min="6403" max="6403" width="11.85546875" style="1" bestFit="1" customWidth="1"/>
    <col min="6404" max="6404" width="11.85546875" style="1" customWidth="1"/>
    <col min="6405" max="6405" width="12.42578125" style="1" customWidth="1"/>
    <col min="6406" max="6406" width="14.140625" style="1" customWidth="1"/>
    <col min="6407" max="6407" width="11.85546875" style="1" bestFit="1" customWidth="1"/>
    <col min="6408" max="6408" width="12.42578125" style="1" customWidth="1"/>
    <col min="6409" max="6409" width="11.7109375" style="1" customWidth="1"/>
    <col min="6410" max="6410" width="12.5703125" style="1" bestFit="1" customWidth="1"/>
    <col min="6411" max="6411" width="11" style="1" bestFit="1" customWidth="1"/>
    <col min="6412" max="6412" width="4.140625" style="1" bestFit="1" customWidth="1"/>
    <col min="6413" max="6656" width="7.28515625" style="1"/>
    <col min="6657" max="6657" width="4.140625" style="1" bestFit="1" customWidth="1"/>
    <col min="6658" max="6658" width="13.28515625" style="1" customWidth="1"/>
    <col min="6659" max="6659" width="11.85546875" style="1" bestFit="1" customWidth="1"/>
    <col min="6660" max="6660" width="11.85546875" style="1" customWidth="1"/>
    <col min="6661" max="6661" width="12.42578125" style="1" customWidth="1"/>
    <col min="6662" max="6662" width="14.140625" style="1" customWidth="1"/>
    <col min="6663" max="6663" width="11.85546875" style="1" bestFit="1" customWidth="1"/>
    <col min="6664" max="6664" width="12.42578125" style="1" customWidth="1"/>
    <col min="6665" max="6665" width="11.7109375" style="1" customWidth="1"/>
    <col min="6666" max="6666" width="12.5703125" style="1" bestFit="1" customWidth="1"/>
    <col min="6667" max="6667" width="11" style="1" bestFit="1" customWidth="1"/>
    <col min="6668" max="6668" width="4.140625" style="1" bestFit="1" customWidth="1"/>
    <col min="6669" max="6912" width="7.28515625" style="1"/>
    <col min="6913" max="6913" width="4.140625" style="1" bestFit="1" customWidth="1"/>
    <col min="6914" max="6914" width="13.28515625" style="1" customWidth="1"/>
    <col min="6915" max="6915" width="11.85546875" style="1" bestFit="1" customWidth="1"/>
    <col min="6916" max="6916" width="11.85546875" style="1" customWidth="1"/>
    <col min="6917" max="6917" width="12.42578125" style="1" customWidth="1"/>
    <col min="6918" max="6918" width="14.140625" style="1" customWidth="1"/>
    <col min="6919" max="6919" width="11.85546875" style="1" bestFit="1" customWidth="1"/>
    <col min="6920" max="6920" width="12.42578125" style="1" customWidth="1"/>
    <col min="6921" max="6921" width="11.7109375" style="1" customWidth="1"/>
    <col min="6922" max="6922" width="12.5703125" style="1" bestFit="1" customWidth="1"/>
    <col min="6923" max="6923" width="11" style="1" bestFit="1" customWidth="1"/>
    <col min="6924" max="6924" width="4.140625" style="1" bestFit="1" customWidth="1"/>
    <col min="6925" max="7168" width="7.28515625" style="1"/>
    <col min="7169" max="7169" width="4.140625" style="1" bestFit="1" customWidth="1"/>
    <col min="7170" max="7170" width="13.28515625" style="1" customWidth="1"/>
    <col min="7171" max="7171" width="11.85546875" style="1" bestFit="1" customWidth="1"/>
    <col min="7172" max="7172" width="11.85546875" style="1" customWidth="1"/>
    <col min="7173" max="7173" width="12.42578125" style="1" customWidth="1"/>
    <col min="7174" max="7174" width="14.140625" style="1" customWidth="1"/>
    <col min="7175" max="7175" width="11.85546875" style="1" bestFit="1" customWidth="1"/>
    <col min="7176" max="7176" width="12.42578125" style="1" customWidth="1"/>
    <col min="7177" max="7177" width="11.7109375" style="1" customWidth="1"/>
    <col min="7178" max="7178" width="12.5703125" style="1" bestFit="1" customWidth="1"/>
    <col min="7179" max="7179" width="11" style="1" bestFit="1" customWidth="1"/>
    <col min="7180" max="7180" width="4.140625" style="1" bestFit="1" customWidth="1"/>
    <col min="7181" max="7424" width="7.28515625" style="1"/>
    <col min="7425" max="7425" width="4.140625" style="1" bestFit="1" customWidth="1"/>
    <col min="7426" max="7426" width="13.28515625" style="1" customWidth="1"/>
    <col min="7427" max="7427" width="11.85546875" style="1" bestFit="1" customWidth="1"/>
    <col min="7428" max="7428" width="11.85546875" style="1" customWidth="1"/>
    <col min="7429" max="7429" width="12.42578125" style="1" customWidth="1"/>
    <col min="7430" max="7430" width="14.140625" style="1" customWidth="1"/>
    <col min="7431" max="7431" width="11.85546875" style="1" bestFit="1" customWidth="1"/>
    <col min="7432" max="7432" width="12.42578125" style="1" customWidth="1"/>
    <col min="7433" max="7433" width="11.7109375" style="1" customWidth="1"/>
    <col min="7434" max="7434" width="12.5703125" style="1" bestFit="1" customWidth="1"/>
    <col min="7435" max="7435" width="11" style="1" bestFit="1" customWidth="1"/>
    <col min="7436" max="7436" width="4.140625" style="1" bestFit="1" customWidth="1"/>
    <col min="7437" max="7680" width="7.28515625" style="1"/>
    <col min="7681" max="7681" width="4.140625" style="1" bestFit="1" customWidth="1"/>
    <col min="7682" max="7682" width="13.28515625" style="1" customWidth="1"/>
    <col min="7683" max="7683" width="11.85546875" style="1" bestFit="1" customWidth="1"/>
    <col min="7684" max="7684" width="11.85546875" style="1" customWidth="1"/>
    <col min="7685" max="7685" width="12.42578125" style="1" customWidth="1"/>
    <col min="7686" max="7686" width="14.140625" style="1" customWidth="1"/>
    <col min="7687" max="7687" width="11.85546875" style="1" bestFit="1" customWidth="1"/>
    <col min="7688" max="7688" width="12.42578125" style="1" customWidth="1"/>
    <col min="7689" max="7689" width="11.7109375" style="1" customWidth="1"/>
    <col min="7690" max="7690" width="12.5703125" style="1" bestFit="1" customWidth="1"/>
    <col min="7691" max="7691" width="11" style="1" bestFit="1" customWidth="1"/>
    <col min="7692" max="7692" width="4.140625" style="1" bestFit="1" customWidth="1"/>
    <col min="7693" max="7936" width="7.28515625" style="1"/>
    <col min="7937" max="7937" width="4.140625" style="1" bestFit="1" customWidth="1"/>
    <col min="7938" max="7938" width="13.28515625" style="1" customWidth="1"/>
    <col min="7939" max="7939" width="11.85546875" style="1" bestFit="1" customWidth="1"/>
    <col min="7940" max="7940" width="11.85546875" style="1" customWidth="1"/>
    <col min="7941" max="7941" width="12.42578125" style="1" customWidth="1"/>
    <col min="7942" max="7942" width="14.140625" style="1" customWidth="1"/>
    <col min="7943" max="7943" width="11.85546875" style="1" bestFit="1" customWidth="1"/>
    <col min="7944" max="7944" width="12.42578125" style="1" customWidth="1"/>
    <col min="7945" max="7945" width="11.7109375" style="1" customWidth="1"/>
    <col min="7946" max="7946" width="12.5703125" style="1" bestFit="1" customWidth="1"/>
    <col min="7947" max="7947" width="11" style="1" bestFit="1" customWidth="1"/>
    <col min="7948" max="7948" width="4.140625" style="1" bestFit="1" customWidth="1"/>
    <col min="7949" max="8192" width="7.28515625" style="1"/>
    <col min="8193" max="8193" width="4.140625" style="1" bestFit="1" customWidth="1"/>
    <col min="8194" max="8194" width="13.28515625" style="1" customWidth="1"/>
    <col min="8195" max="8195" width="11.85546875" style="1" bestFit="1" customWidth="1"/>
    <col min="8196" max="8196" width="11.85546875" style="1" customWidth="1"/>
    <col min="8197" max="8197" width="12.42578125" style="1" customWidth="1"/>
    <col min="8198" max="8198" width="14.140625" style="1" customWidth="1"/>
    <col min="8199" max="8199" width="11.85546875" style="1" bestFit="1" customWidth="1"/>
    <col min="8200" max="8200" width="12.42578125" style="1" customWidth="1"/>
    <col min="8201" max="8201" width="11.7109375" style="1" customWidth="1"/>
    <col min="8202" max="8202" width="12.5703125" style="1" bestFit="1" customWidth="1"/>
    <col min="8203" max="8203" width="11" style="1" bestFit="1" customWidth="1"/>
    <col min="8204" max="8204" width="4.140625" style="1" bestFit="1" customWidth="1"/>
    <col min="8205" max="8448" width="7.28515625" style="1"/>
    <col min="8449" max="8449" width="4.140625" style="1" bestFit="1" customWidth="1"/>
    <col min="8450" max="8450" width="13.28515625" style="1" customWidth="1"/>
    <col min="8451" max="8451" width="11.85546875" style="1" bestFit="1" customWidth="1"/>
    <col min="8452" max="8452" width="11.85546875" style="1" customWidth="1"/>
    <col min="8453" max="8453" width="12.42578125" style="1" customWidth="1"/>
    <col min="8454" max="8454" width="14.140625" style="1" customWidth="1"/>
    <col min="8455" max="8455" width="11.85546875" style="1" bestFit="1" customWidth="1"/>
    <col min="8456" max="8456" width="12.42578125" style="1" customWidth="1"/>
    <col min="8457" max="8457" width="11.7109375" style="1" customWidth="1"/>
    <col min="8458" max="8458" width="12.5703125" style="1" bestFit="1" customWidth="1"/>
    <col min="8459" max="8459" width="11" style="1" bestFit="1" customWidth="1"/>
    <col min="8460" max="8460" width="4.140625" style="1" bestFit="1" customWidth="1"/>
    <col min="8461" max="8704" width="7.28515625" style="1"/>
    <col min="8705" max="8705" width="4.140625" style="1" bestFit="1" customWidth="1"/>
    <col min="8706" max="8706" width="13.28515625" style="1" customWidth="1"/>
    <col min="8707" max="8707" width="11.85546875" style="1" bestFit="1" customWidth="1"/>
    <col min="8708" max="8708" width="11.85546875" style="1" customWidth="1"/>
    <col min="8709" max="8709" width="12.42578125" style="1" customWidth="1"/>
    <col min="8710" max="8710" width="14.140625" style="1" customWidth="1"/>
    <col min="8711" max="8711" width="11.85546875" style="1" bestFit="1" customWidth="1"/>
    <col min="8712" max="8712" width="12.42578125" style="1" customWidth="1"/>
    <col min="8713" max="8713" width="11.7109375" style="1" customWidth="1"/>
    <col min="8714" max="8714" width="12.5703125" style="1" bestFit="1" customWidth="1"/>
    <col min="8715" max="8715" width="11" style="1" bestFit="1" customWidth="1"/>
    <col min="8716" max="8716" width="4.140625" style="1" bestFit="1" customWidth="1"/>
    <col min="8717" max="8960" width="7.28515625" style="1"/>
    <col min="8961" max="8961" width="4.140625" style="1" bestFit="1" customWidth="1"/>
    <col min="8962" max="8962" width="13.28515625" style="1" customWidth="1"/>
    <col min="8963" max="8963" width="11.85546875" style="1" bestFit="1" customWidth="1"/>
    <col min="8964" max="8964" width="11.85546875" style="1" customWidth="1"/>
    <col min="8965" max="8965" width="12.42578125" style="1" customWidth="1"/>
    <col min="8966" max="8966" width="14.140625" style="1" customWidth="1"/>
    <col min="8967" max="8967" width="11.85546875" style="1" bestFit="1" customWidth="1"/>
    <col min="8968" max="8968" width="12.42578125" style="1" customWidth="1"/>
    <col min="8969" max="8969" width="11.7109375" style="1" customWidth="1"/>
    <col min="8970" max="8970" width="12.5703125" style="1" bestFit="1" customWidth="1"/>
    <col min="8971" max="8971" width="11" style="1" bestFit="1" customWidth="1"/>
    <col min="8972" max="8972" width="4.140625" style="1" bestFit="1" customWidth="1"/>
    <col min="8973" max="9216" width="7.28515625" style="1"/>
    <col min="9217" max="9217" width="4.140625" style="1" bestFit="1" customWidth="1"/>
    <col min="9218" max="9218" width="13.28515625" style="1" customWidth="1"/>
    <col min="9219" max="9219" width="11.85546875" style="1" bestFit="1" customWidth="1"/>
    <col min="9220" max="9220" width="11.85546875" style="1" customWidth="1"/>
    <col min="9221" max="9221" width="12.42578125" style="1" customWidth="1"/>
    <col min="9222" max="9222" width="14.140625" style="1" customWidth="1"/>
    <col min="9223" max="9223" width="11.85546875" style="1" bestFit="1" customWidth="1"/>
    <col min="9224" max="9224" width="12.42578125" style="1" customWidth="1"/>
    <col min="9225" max="9225" width="11.7109375" style="1" customWidth="1"/>
    <col min="9226" max="9226" width="12.5703125" style="1" bestFit="1" customWidth="1"/>
    <col min="9227" max="9227" width="11" style="1" bestFit="1" customWidth="1"/>
    <col min="9228" max="9228" width="4.140625" style="1" bestFit="1" customWidth="1"/>
    <col min="9229" max="9472" width="7.28515625" style="1"/>
    <col min="9473" max="9473" width="4.140625" style="1" bestFit="1" customWidth="1"/>
    <col min="9474" max="9474" width="13.28515625" style="1" customWidth="1"/>
    <col min="9475" max="9475" width="11.85546875" style="1" bestFit="1" customWidth="1"/>
    <col min="9476" max="9476" width="11.85546875" style="1" customWidth="1"/>
    <col min="9477" max="9477" width="12.42578125" style="1" customWidth="1"/>
    <col min="9478" max="9478" width="14.140625" style="1" customWidth="1"/>
    <col min="9479" max="9479" width="11.85546875" style="1" bestFit="1" customWidth="1"/>
    <col min="9480" max="9480" width="12.42578125" style="1" customWidth="1"/>
    <col min="9481" max="9481" width="11.7109375" style="1" customWidth="1"/>
    <col min="9482" max="9482" width="12.5703125" style="1" bestFit="1" customWidth="1"/>
    <col min="9483" max="9483" width="11" style="1" bestFit="1" customWidth="1"/>
    <col min="9484" max="9484" width="4.140625" style="1" bestFit="1" customWidth="1"/>
    <col min="9485" max="9728" width="7.28515625" style="1"/>
    <col min="9729" max="9729" width="4.140625" style="1" bestFit="1" customWidth="1"/>
    <col min="9730" max="9730" width="13.28515625" style="1" customWidth="1"/>
    <col min="9731" max="9731" width="11.85546875" style="1" bestFit="1" customWidth="1"/>
    <col min="9732" max="9732" width="11.85546875" style="1" customWidth="1"/>
    <col min="9733" max="9733" width="12.42578125" style="1" customWidth="1"/>
    <col min="9734" max="9734" width="14.140625" style="1" customWidth="1"/>
    <col min="9735" max="9735" width="11.85546875" style="1" bestFit="1" customWidth="1"/>
    <col min="9736" max="9736" width="12.42578125" style="1" customWidth="1"/>
    <col min="9737" max="9737" width="11.7109375" style="1" customWidth="1"/>
    <col min="9738" max="9738" width="12.5703125" style="1" bestFit="1" customWidth="1"/>
    <col min="9739" max="9739" width="11" style="1" bestFit="1" customWidth="1"/>
    <col min="9740" max="9740" width="4.140625" style="1" bestFit="1" customWidth="1"/>
    <col min="9741" max="9984" width="7.28515625" style="1"/>
    <col min="9985" max="9985" width="4.140625" style="1" bestFit="1" customWidth="1"/>
    <col min="9986" max="9986" width="13.28515625" style="1" customWidth="1"/>
    <col min="9987" max="9987" width="11.85546875" style="1" bestFit="1" customWidth="1"/>
    <col min="9988" max="9988" width="11.85546875" style="1" customWidth="1"/>
    <col min="9989" max="9989" width="12.42578125" style="1" customWidth="1"/>
    <col min="9990" max="9990" width="14.140625" style="1" customWidth="1"/>
    <col min="9991" max="9991" width="11.85546875" style="1" bestFit="1" customWidth="1"/>
    <col min="9992" max="9992" width="12.42578125" style="1" customWidth="1"/>
    <col min="9993" max="9993" width="11.7109375" style="1" customWidth="1"/>
    <col min="9994" max="9994" width="12.5703125" style="1" bestFit="1" customWidth="1"/>
    <col min="9995" max="9995" width="11" style="1" bestFit="1" customWidth="1"/>
    <col min="9996" max="9996" width="4.140625" style="1" bestFit="1" customWidth="1"/>
    <col min="9997" max="10240" width="7.28515625" style="1"/>
    <col min="10241" max="10241" width="4.140625" style="1" bestFit="1" customWidth="1"/>
    <col min="10242" max="10242" width="13.28515625" style="1" customWidth="1"/>
    <col min="10243" max="10243" width="11.85546875" style="1" bestFit="1" customWidth="1"/>
    <col min="10244" max="10244" width="11.85546875" style="1" customWidth="1"/>
    <col min="10245" max="10245" width="12.42578125" style="1" customWidth="1"/>
    <col min="10246" max="10246" width="14.140625" style="1" customWidth="1"/>
    <col min="10247" max="10247" width="11.85546875" style="1" bestFit="1" customWidth="1"/>
    <col min="10248" max="10248" width="12.42578125" style="1" customWidth="1"/>
    <col min="10249" max="10249" width="11.7109375" style="1" customWidth="1"/>
    <col min="10250" max="10250" width="12.5703125" style="1" bestFit="1" customWidth="1"/>
    <col min="10251" max="10251" width="11" style="1" bestFit="1" customWidth="1"/>
    <col min="10252" max="10252" width="4.140625" style="1" bestFit="1" customWidth="1"/>
    <col min="10253" max="10496" width="7.28515625" style="1"/>
    <col min="10497" max="10497" width="4.140625" style="1" bestFit="1" customWidth="1"/>
    <col min="10498" max="10498" width="13.28515625" style="1" customWidth="1"/>
    <col min="10499" max="10499" width="11.85546875" style="1" bestFit="1" customWidth="1"/>
    <col min="10500" max="10500" width="11.85546875" style="1" customWidth="1"/>
    <col min="10501" max="10501" width="12.42578125" style="1" customWidth="1"/>
    <col min="10502" max="10502" width="14.140625" style="1" customWidth="1"/>
    <col min="10503" max="10503" width="11.85546875" style="1" bestFit="1" customWidth="1"/>
    <col min="10504" max="10504" width="12.42578125" style="1" customWidth="1"/>
    <col min="10505" max="10505" width="11.7109375" style="1" customWidth="1"/>
    <col min="10506" max="10506" width="12.5703125" style="1" bestFit="1" customWidth="1"/>
    <col min="10507" max="10507" width="11" style="1" bestFit="1" customWidth="1"/>
    <col min="10508" max="10508" width="4.140625" style="1" bestFit="1" customWidth="1"/>
    <col min="10509" max="10752" width="7.28515625" style="1"/>
    <col min="10753" max="10753" width="4.140625" style="1" bestFit="1" customWidth="1"/>
    <col min="10754" max="10754" width="13.28515625" style="1" customWidth="1"/>
    <col min="10755" max="10755" width="11.85546875" style="1" bestFit="1" customWidth="1"/>
    <col min="10756" max="10756" width="11.85546875" style="1" customWidth="1"/>
    <col min="10757" max="10757" width="12.42578125" style="1" customWidth="1"/>
    <col min="10758" max="10758" width="14.140625" style="1" customWidth="1"/>
    <col min="10759" max="10759" width="11.85546875" style="1" bestFit="1" customWidth="1"/>
    <col min="10760" max="10760" width="12.42578125" style="1" customWidth="1"/>
    <col min="10761" max="10761" width="11.7109375" style="1" customWidth="1"/>
    <col min="10762" max="10762" width="12.5703125" style="1" bestFit="1" customWidth="1"/>
    <col min="10763" max="10763" width="11" style="1" bestFit="1" customWidth="1"/>
    <col min="10764" max="10764" width="4.140625" style="1" bestFit="1" customWidth="1"/>
    <col min="10765" max="11008" width="7.28515625" style="1"/>
    <col min="11009" max="11009" width="4.140625" style="1" bestFit="1" customWidth="1"/>
    <col min="11010" max="11010" width="13.28515625" style="1" customWidth="1"/>
    <col min="11011" max="11011" width="11.85546875" style="1" bestFit="1" customWidth="1"/>
    <col min="11012" max="11012" width="11.85546875" style="1" customWidth="1"/>
    <col min="11013" max="11013" width="12.42578125" style="1" customWidth="1"/>
    <col min="11014" max="11014" width="14.140625" style="1" customWidth="1"/>
    <col min="11015" max="11015" width="11.85546875" style="1" bestFit="1" customWidth="1"/>
    <col min="11016" max="11016" width="12.42578125" style="1" customWidth="1"/>
    <col min="11017" max="11017" width="11.7109375" style="1" customWidth="1"/>
    <col min="11018" max="11018" width="12.5703125" style="1" bestFit="1" customWidth="1"/>
    <col min="11019" max="11019" width="11" style="1" bestFit="1" customWidth="1"/>
    <col min="11020" max="11020" width="4.140625" style="1" bestFit="1" customWidth="1"/>
    <col min="11021" max="11264" width="7.28515625" style="1"/>
    <col min="11265" max="11265" width="4.140625" style="1" bestFit="1" customWidth="1"/>
    <col min="11266" max="11266" width="13.28515625" style="1" customWidth="1"/>
    <col min="11267" max="11267" width="11.85546875" style="1" bestFit="1" customWidth="1"/>
    <col min="11268" max="11268" width="11.85546875" style="1" customWidth="1"/>
    <col min="11269" max="11269" width="12.42578125" style="1" customWidth="1"/>
    <col min="11270" max="11270" width="14.140625" style="1" customWidth="1"/>
    <col min="11271" max="11271" width="11.85546875" style="1" bestFit="1" customWidth="1"/>
    <col min="11272" max="11272" width="12.42578125" style="1" customWidth="1"/>
    <col min="11273" max="11273" width="11.7109375" style="1" customWidth="1"/>
    <col min="11274" max="11274" width="12.5703125" style="1" bestFit="1" customWidth="1"/>
    <col min="11275" max="11275" width="11" style="1" bestFit="1" customWidth="1"/>
    <col min="11276" max="11276" width="4.140625" style="1" bestFit="1" customWidth="1"/>
    <col min="11277" max="11520" width="7.28515625" style="1"/>
    <col min="11521" max="11521" width="4.140625" style="1" bestFit="1" customWidth="1"/>
    <col min="11522" max="11522" width="13.28515625" style="1" customWidth="1"/>
    <col min="11523" max="11523" width="11.85546875" style="1" bestFit="1" customWidth="1"/>
    <col min="11524" max="11524" width="11.85546875" style="1" customWidth="1"/>
    <col min="11525" max="11525" width="12.42578125" style="1" customWidth="1"/>
    <col min="11526" max="11526" width="14.140625" style="1" customWidth="1"/>
    <col min="11527" max="11527" width="11.85546875" style="1" bestFit="1" customWidth="1"/>
    <col min="11528" max="11528" width="12.42578125" style="1" customWidth="1"/>
    <col min="11529" max="11529" width="11.7109375" style="1" customWidth="1"/>
    <col min="11530" max="11530" width="12.5703125" style="1" bestFit="1" customWidth="1"/>
    <col min="11531" max="11531" width="11" style="1" bestFit="1" customWidth="1"/>
    <col min="11532" max="11532" width="4.140625" style="1" bestFit="1" customWidth="1"/>
    <col min="11533" max="11776" width="7.28515625" style="1"/>
    <col min="11777" max="11777" width="4.140625" style="1" bestFit="1" customWidth="1"/>
    <col min="11778" max="11778" width="13.28515625" style="1" customWidth="1"/>
    <col min="11779" max="11779" width="11.85546875" style="1" bestFit="1" customWidth="1"/>
    <col min="11780" max="11780" width="11.85546875" style="1" customWidth="1"/>
    <col min="11781" max="11781" width="12.42578125" style="1" customWidth="1"/>
    <col min="11782" max="11782" width="14.140625" style="1" customWidth="1"/>
    <col min="11783" max="11783" width="11.85546875" style="1" bestFit="1" customWidth="1"/>
    <col min="11784" max="11784" width="12.42578125" style="1" customWidth="1"/>
    <col min="11785" max="11785" width="11.7109375" style="1" customWidth="1"/>
    <col min="11786" max="11786" width="12.5703125" style="1" bestFit="1" customWidth="1"/>
    <col min="11787" max="11787" width="11" style="1" bestFit="1" customWidth="1"/>
    <col min="11788" max="11788" width="4.140625" style="1" bestFit="1" customWidth="1"/>
    <col min="11789" max="12032" width="7.28515625" style="1"/>
    <col min="12033" max="12033" width="4.140625" style="1" bestFit="1" customWidth="1"/>
    <col min="12034" max="12034" width="13.28515625" style="1" customWidth="1"/>
    <col min="12035" max="12035" width="11.85546875" style="1" bestFit="1" customWidth="1"/>
    <col min="12036" max="12036" width="11.85546875" style="1" customWidth="1"/>
    <col min="12037" max="12037" width="12.42578125" style="1" customWidth="1"/>
    <col min="12038" max="12038" width="14.140625" style="1" customWidth="1"/>
    <col min="12039" max="12039" width="11.85546875" style="1" bestFit="1" customWidth="1"/>
    <col min="12040" max="12040" width="12.42578125" style="1" customWidth="1"/>
    <col min="12041" max="12041" width="11.7109375" style="1" customWidth="1"/>
    <col min="12042" max="12042" width="12.5703125" style="1" bestFit="1" customWidth="1"/>
    <col min="12043" max="12043" width="11" style="1" bestFit="1" customWidth="1"/>
    <col min="12044" max="12044" width="4.140625" style="1" bestFit="1" customWidth="1"/>
    <col min="12045" max="12288" width="7.28515625" style="1"/>
    <col min="12289" max="12289" width="4.140625" style="1" bestFit="1" customWidth="1"/>
    <col min="12290" max="12290" width="13.28515625" style="1" customWidth="1"/>
    <col min="12291" max="12291" width="11.85546875" style="1" bestFit="1" customWidth="1"/>
    <col min="12292" max="12292" width="11.85546875" style="1" customWidth="1"/>
    <col min="12293" max="12293" width="12.42578125" style="1" customWidth="1"/>
    <col min="12294" max="12294" width="14.140625" style="1" customWidth="1"/>
    <col min="12295" max="12295" width="11.85546875" style="1" bestFit="1" customWidth="1"/>
    <col min="12296" max="12296" width="12.42578125" style="1" customWidth="1"/>
    <col min="12297" max="12297" width="11.7109375" style="1" customWidth="1"/>
    <col min="12298" max="12298" width="12.5703125" style="1" bestFit="1" customWidth="1"/>
    <col min="12299" max="12299" width="11" style="1" bestFit="1" customWidth="1"/>
    <col min="12300" max="12300" width="4.140625" style="1" bestFit="1" customWidth="1"/>
    <col min="12301" max="12544" width="7.28515625" style="1"/>
    <col min="12545" max="12545" width="4.140625" style="1" bestFit="1" customWidth="1"/>
    <col min="12546" max="12546" width="13.28515625" style="1" customWidth="1"/>
    <col min="12547" max="12547" width="11.85546875" style="1" bestFit="1" customWidth="1"/>
    <col min="12548" max="12548" width="11.85546875" style="1" customWidth="1"/>
    <col min="12549" max="12549" width="12.42578125" style="1" customWidth="1"/>
    <col min="12550" max="12550" width="14.140625" style="1" customWidth="1"/>
    <col min="12551" max="12551" width="11.85546875" style="1" bestFit="1" customWidth="1"/>
    <col min="12552" max="12552" width="12.42578125" style="1" customWidth="1"/>
    <col min="12553" max="12553" width="11.7109375" style="1" customWidth="1"/>
    <col min="12554" max="12554" width="12.5703125" style="1" bestFit="1" customWidth="1"/>
    <col min="12555" max="12555" width="11" style="1" bestFit="1" customWidth="1"/>
    <col min="12556" max="12556" width="4.140625" style="1" bestFit="1" customWidth="1"/>
    <col min="12557" max="12800" width="7.28515625" style="1"/>
    <col min="12801" max="12801" width="4.140625" style="1" bestFit="1" customWidth="1"/>
    <col min="12802" max="12802" width="13.28515625" style="1" customWidth="1"/>
    <col min="12803" max="12803" width="11.85546875" style="1" bestFit="1" customWidth="1"/>
    <col min="12804" max="12804" width="11.85546875" style="1" customWidth="1"/>
    <col min="12805" max="12805" width="12.42578125" style="1" customWidth="1"/>
    <col min="12806" max="12806" width="14.140625" style="1" customWidth="1"/>
    <col min="12807" max="12807" width="11.85546875" style="1" bestFit="1" customWidth="1"/>
    <col min="12808" max="12808" width="12.42578125" style="1" customWidth="1"/>
    <col min="12809" max="12809" width="11.7109375" style="1" customWidth="1"/>
    <col min="12810" max="12810" width="12.5703125" style="1" bestFit="1" customWidth="1"/>
    <col min="12811" max="12811" width="11" style="1" bestFit="1" customWidth="1"/>
    <col min="12812" max="12812" width="4.140625" style="1" bestFit="1" customWidth="1"/>
    <col min="12813" max="13056" width="7.28515625" style="1"/>
    <col min="13057" max="13057" width="4.140625" style="1" bestFit="1" customWidth="1"/>
    <col min="13058" max="13058" width="13.28515625" style="1" customWidth="1"/>
    <col min="13059" max="13059" width="11.85546875" style="1" bestFit="1" customWidth="1"/>
    <col min="13060" max="13060" width="11.85546875" style="1" customWidth="1"/>
    <col min="13061" max="13061" width="12.42578125" style="1" customWidth="1"/>
    <col min="13062" max="13062" width="14.140625" style="1" customWidth="1"/>
    <col min="13063" max="13063" width="11.85546875" style="1" bestFit="1" customWidth="1"/>
    <col min="13064" max="13064" width="12.42578125" style="1" customWidth="1"/>
    <col min="13065" max="13065" width="11.7109375" style="1" customWidth="1"/>
    <col min="13066" max="13066" width="12.5703125" style="1" bestFit="1" customWidth="1"/>
    <col min="13067" max="13067" width="11" style="1" bestFit="1" customWidth="1"/>
    <col min="13068" max="13068" width="4.140625" style="1" bestFit="1" customWidth="1"/>
    <col min="13069" max="13312" width="7.28515625" style="1"/>
    <col min="13313" max="13313" width="4.140625" style="1" bestFit="1" customWidth="1"/>
    <col min="13314" max="13314" width="13.28515625" style="1" customWidth="1"/>
    <col min="13315" max="13315" width="11.85546875" style="1" bestFit="1" customWidth="1"/>
    <col min="13316" max="13316" width="11.85546875" style="1" customWidth="1"/>
    <col min="13317" max="13317" width="12.42578125" style="1" customWidth="1"/>
    <col min="13318" max="13318" width="14.140625" style="1" customWidth="1"/>
    <col min="13319" max="13319" width="11.85546875" style="1" bestFit="1" customWidth="1"/>
    <col min="13320" max="13320" width="12.42578125" style="1" customWidth="1"/>
    <col min="13321" max="13321" width="11.7109375" style="1" customWidth="1"/>
    <col min="13322" max="13322" width="12.5703125" style="1" bestFit="1" customWidth="1"/>
    <col min="13323" max="13323" width="11" style="1" bestFit="1" customWidth="1"/>
    <col min="13324" max="13324" width="4.140625" style="1" bestFit="1" customWidth="1"/>
    <col min="13325" max="13568" width="7.28515625" style="1"/>
    <col min="13569" max="13569" width="4.140625" style="1" bestFit="1" customWidth="1"/>
    <col min="13570" max="13570" width="13.28515625" style="1" customWidth="1"/>
    <col min="13571" max="13571" width="11.85546875" style="1" bestFit="1" customWidth="1"/>
    <col min="13572" max="13572" width="11.85546875" style="1" customWidth="1"/>
    <col min="13573" max="13573" width="12.42578125" style="1" customWidth="1"/>
    <col min="13574" max="13574" width="14.140625" style="1" customWidth="1"/>
    <col min="13575" max="13575" width="11.85546875" style="1" bestFit="1" customWidth="1"/>
    <col min="13576" max="13576" width="12.42578125" style="1" customWidth="1"/>
    <col min="13577" max="13577" width="11.7109375" style="1" customWidth="1"/>
    <col min="13578" max="13578" width="12.5703125" style="1" bestFit="1" customWidth="1"/>
    <col min="13579" max="13579" width="11" style="1" bestFit="1" customWidth="1"/>
    <col min="13580" max="13580" width="4.140625" style="1" bestFit="1" customWidth="1"/>
    <col min="13581" max="13824" width="7.28515625" style="1"/>
    <col min="13825" max="13825" width="4.140625" style="1" bestFit="1" customWidth="1"/>
    <col min="13826" max="13826" width="13.28515625" style="1" customWidth="1"/>
    <col min="13827" max="13827" width="11.85546875" style="1" bestFit="1" customWidth="1"/>
    <col min="13828" max="13828" width="11.85546875" style="1" customWidth="1"/>
    <col min="13829" max="13829" width="12.42578125" style="1" customWidth="1"/>
    <col min="13830" max="13830" width="14.140625" style="1" customWidth="1"/>
    <col min="13831" max="13831" width="11.85546875" style="1" bestFit="1" customWidth="1"/>
    <col min="13832" max="13832" width="12.42578125" style="1" customWidth="1"/>
    <col min="13833" max="13833" width="11.7109375" style="1" customWidth="1"/>
    <col min="13834" max="13834" width="12.5703125" style="1" bestFit="1" customWidth="1"/>
    <col min="13835" max="13835" width="11" style="1" bestFit="1" customWidth="1"/>
    <col min="13836" max="13836" width="4.140625" style="1" bestFit="1" customWidth="1"/>
    <col min="13837" max="14080" width="7.28515625" style="1"/>
    <col min="14081" max="14081" width="4.140625" style="1" bestFit="1" customWidth="1"/>
    <col min="14082" max="14082" width="13.28515625" style="1" customWidth="1"/>
    <col min="14083" max="14083" width="11.85546875" style="1" bestFit="1" customWidth="1"/>
    <col min="14084" max="14084" width="11.85546875" style="1" customWidth="1"/>
    <col min="14085" max="14085" width="12.42578125" style="1" customWidth="1"/>
    <col min="14086" max="14086" width="14.140625" style="1" customWidth="1"/>
    <col min="14087" max="14087" width="11.85546875" style="1" bestFit="1" customWidth="1"/>
    <col min="14088" max="14088" width="12.42578125" style="1" customWidth="1"/>
    <col min="14089" max="14089" width="11.7109375" style="1" customWidth="1"/>
    <col min="14090" max="14090" width="12.5703125" style="1" bestFit="1" customWidth="1"/>
    <col min="14091" max="14091" width="11" style="1" bestFit="1" customWidth="1"/>
    <col min="14092" max="14092" width="4.140625" style="1" bestFit="1" customWidth="1"/>
    <col min="14093" max="14336" width="7.28515625" style="1"/>
    <col min="14337" max="14337" width="4.140625" style="1" bestFit="1" customWidth="1"/>
    <col min="14338" max="14338" width="13.28515625" style="1" customWidth="1"/>
    <col min="14339" max="14339" width="11.85546875" style="1" bestFit="1" customWidth="1"/>
    <col min="14340" max="14340" width="11.85546875" style="1" customWidth="1"/>
    <col min="14341" max="14341" width="12.42578125" style="1" customWidth="1"/>
    <col min="14342" max="14342" width="14.140625" style="1" customWidth="1"/>
    <col min="14343" max="14343" width="11.85546875" style="1" bestFit="1" customWidth="1"/>
    <col min="14344" max="14344" width="12.42578125" style="1" customWidth="1"/>
    <col min="14345" max="14345" width="11.7109375" style="1" customWidth="1"/>
    <col min="14346" max="14346" width="12.5703125" style="1" bestFit="1" customWidth="1"/>
    <col min="14347" max="14347" width="11" style="1" bestFit="1" customWidth="1"/>
    <col min="14348" max="14348" width="4.140625" style="1" bestFit="1" customWidth="1"/>
    <col min="14349" max="14592" width="7.28515625" style="1"/>
    <col min="14593" max="14593" width="4.140625" style="1" bestFit="1" customWidth="1"/>
    <col min="14594" max="14594" width="13.28515625" style="1" customWidth="1"/>
    <col min="14595" max="14595" width="11.85546875" style="1" bestFit="1" customWidth="1"/>
    <col min="14596" max="14596" width="11.85546875" style="1" customWidth="1"/>
    <col min="14597" max="14597" width="12.42578125" style="1" customWidth="1"/>
    <col min="14598" max="14598" width="14.140625" style="1" customWidth="1"/>
    <col min="14599" max="14599" width="11.85546875" style="1" bestFit="1" customWidth="1"/>
    <col min="14600" max="14600" width="12.42578125" style="1" customWidth="1"/>
    <col min="14601" max="14601" width="11.7109375" style="1" customWidth="1"/>
    <col min="14602" max="14602" width="12.5703125" style="1" bestFit="1" customWidth="1"/>
    <col min="14603" max="14603" width="11" style="1" bestFit="1" customWidth="1"/>
    <col min="14604" max="14604" width="4.140625" style="1" bestFit="1" customWidth="1"/>
    <col min="14605" max="14848" width="7.28515625" style="1"/>
    <col min="14849" max="14849" width="4.140625" style="1" bestFit="1" customWidth="1"/>
    <col min="14850" max="14850" width="13.28515625" style="1" customWidth="1"/>
    <col min="14851" max="14851" width="11.85546875" style="1" bestFit="1" customWidth="1"/>
    <col min="14852" max="14852" width="11.85546875" style="1" customWidth="1"/>
    <col min="14853" max="14853" width="12.42578125" style="1" customWidth="1"/>
    <col min="14854" max="14854" width="14.140625" style="1" customWidth="1"/>
    <col min="14855" max="14855" width="11.85546875" style="1" bestFit="1" customWidth="1"/>
    <col min="14856" max="14856" width="12.42578125" style="1" customWidth="1"/>
    <col min="14857" max="14857" width="11.7109375" style="1" customWidth="1"/>
    <col min="14858" max="14858" width="12.5703125" style="1" bestFit="1" customWidth="1"/>
    <col min="14859" max="14859" width="11" style="1" bestFit="1" customWidth="1"/>
    <col min="14860" max="14860" width="4.140625" style="1" bestFit="1" customWidth="1"/>
    <col min="14861" max="15104" width="7.28515625" style="1"/>
    <col min="15105" max="15105" width="4.140625" style="1" bestFit="1" customWidth="1"/>
    <col min="15106" max="15106" width="13.28515625" style="1" customWidth="1"/>
    <col min="15107" max="15107" width="11.85546875" style="1" bestFit="1" customWidth="1"/>
    <col min="15108" max="15108" width="11.85546875" style="1" customWidth="1"/>
    <col min="15109" max="15109" width="12.42578125" style="1" customWidth="1"/>
    <col min="15110" max="15110" width="14.140625" style="1" customWidth="1"/>
    <col min="15111" max="15111" width="11.85546875" style="1" bestFit="1" customWidth="1"/>
    <col min="15112" max="15112" width="12.42578125" style="1" customWidth="1"/>
    <col min="15113" max="15113" width="11.7109375" style="1" customWidth="1"/>
    <col min="15114" max="15114" width="12.5703125" style="1" bestFit="1" customWidth="1"/>
    <col min="15115" max="15115" width="11" style="1" bestFit="1" customWidth="1"/>
    <col min="15116" max="15116" width="4.140625" style="1" bestFit="1" customWidth="1"/>
    <col min="15117" max="15360" width="7.28515625" style="1"/>
    <col min="15361" max="15361" width="4.140625" style="1" bestFit="1" customWidth="1"/>
    <col min="15362" max="15362" width="13.28515625" style="1" customWidth="1"/>
    <col min="15363" max="15363" width="11.85546875" style="1" bestFit="1" customWidth="1"/>
    <col min="15364" max="15364" width="11.85546875" style="1" customWidth="1"/>
    <col min="15365" max="15365" width="12.42578125" style="1" customWidth="1"/>
    <col min="15366" max="15366" width="14.140625" style="1" customWidth="1"/>
    <col min="15367" max="15367" width="11.85546875" style="1" bestFit="1" customWidth="1"/>
    <col min="15368" max="15368" width="12.42578125" style="1" customWidth="1"/>
    <col min="15369" max="15369" width="11.7109375" style="1" customWidth="1"/>
    <col min="15370" max="15370" width="12.5703125" style="1" bestFit="1" customWidth="1"/>
    <col min="15371" max="15371" width="11" style="1" bestFit="1" customWidth="1"/>
    <col min="15372" max="15372" width="4.140625" style="1" bestFit="1" customWidth="1"/>
    <col min="15373" max="15616" width="7.28515625" style="1"/>
    <col min="15617" max="15617" width="4.140625" style="1" bestFit="1" customWidth="1"/>
    <col min="15618" max="15618" width="13.28515625" style="1" customWidth="1"/>
    <col min="15619" max="15619" width="11.85546875" style="1" bestFit="1" customWidth="1"/>
    <col min="15620" max="15620" width="11.85546875" style="1" customWidth="1"/>
    <col min="15621" max="15621" width="12.42578125" style="1" customWidth="1"/>
    <col min="15622" max="15622" width="14.140625" style="1" customWidth="1"/>
    <col min="15623" max="15623" width="11.85546875" style="1" bestFit="1" customWidth="1"/>
    <col min="15624" max="15624" width="12.42578125" style="1" customWidth="1"/>
    <col min="15625" max="15625" width="11.7109375" style="1" customWidth="1"/>
    <col min="15626" max="15626" width="12.5703125" style="1" bestFit="1" customWidth="1"/>
    <col min="15627" max="15627" width="11" style="1" bestFit="1" customWidth="1"/>
    <col min="15628" max="15628" width="4.140625" style="1" bestFit="1" customWidth="1"/>
    <col min="15629" max="15872" width="7.28515625" style="1"/>
    <col min="15873" max="15873" width="4.140625" style="1" bestFit="1" customWidth="1"/>
    <col min="15874" max="15874" width="13.28515625" style="1" customWidth="1"/>
    <col min="15875" max="15875" width="11.85546875" style="1" bestFit="1" customWidth="1"/>
    <col min="15876" max="15876" width="11.85546875" style="1" customWidth="1"/>
    <col min="15877" max="15877" width="12.42578125" style="1" customWidth="1"/>
    <col min="15878" max="15878" width="14.140625" style="1" customWidth="1"/>
    <col min="15879" max="15879" width="11.85546875" style="1" bestFit="1" customWidth="1"/>
    <col min="15880" max="15880" width="12.42578125" style="1" customWidth="1"/>
    <col min="15881" max="15881" width="11.7109375" style="1" customWidth="1"/>
    <col min="15882" max="15882" width="12.5703125" style="1" bestFit="1" customWidth="1"/>
    <col min="15883" max="15883" width="11" style="1" bestFit="1" customWidth="1"/>
    <col min="15884" max="15884" width="4.140625" style="1" bestFit="1" customWidth="1"/>
    <col min="15885" max="16128" width="7.28515625" style="1"/>
    <col min="16129" max="16129" width="4.140625" style="1" bestFit="1" customWidth="1"/>
    <col min="16130" max="16130" width="13.28515625" style="1" customWidth="1"/>
    <col min="16131" max="16131" width="11.85546875" style="1" bestFit="1" customWidth="1"/>
    <col min="16132" max="16132" width="11.85546875" style="1" customWidth="1"/>
    <col min="16133" max="16133" width="12.42578125" style="1" customWidth="1"/>
    <col min="16134" max="16134" width="14.140625" style="1" customWidth="1"/>
    <col min="16135" max="16135" width="11.85546875" style="1" bestFit="1" customWidth="1"/>
    <col min="16136" max="16136" width="12.42578125" style="1" customWidth="1"/>
    <col min="16137" max="16137" width="11.7109375" style="1" customWidth="1"/>
    <col min="16138" max="16138" width="12.5703125" style="1" bestFit="1" customWidth="1"/>
    <col min="16139" max="16139" width="11" style="1" bestFit="1" customWidth="1"/>
    <col min="16140" max="16140" width="4.140625" style="1" bestFit="1" customWidth="1"/>
    <col min="16141" max="16384" width="7.28515625" style="1"/>
  </cols>
  <sheetData>
    <row r="1" spans="1:12" x14ac:dyDescent="0.2">
      <c r="A1" s="1" t="s">
        <v>1</v>
      </c>
    </row>
    <row r="2" spans="1:12" x14ac:dyDescent="0.2">
      <c r="A2" s="1" t="s">
        <v>276</v>
      </c>
      <c r="C2" s="72" t="s">
        <v>258</v>
      </c>
      <c r="G2" s="2"/>
      <c r="H2" s="86"/>
      <c r="L2" s="2"/>
    </row>
    <row r="3" spans="1:12" x14ac:dyDescent="0.2">
      <c r="A3" s="1" t="str">
        <f>'Exhibit A - City'!A3</f>
        <v>FOR THE YEAR ENDED JUNE 30, 2022</v>
      </c>
      <c r="G3" s="2"/>
      <c r="H3" s="86"/>
      <c r="L3" s="2"/>
    </row>
    <row r="4" spans="1:12" hidden="1" x14ac:dyDescent="0.2"/>
    <row r="5" spans="1:12" x14ac:dyDescent="0.2">
      <c r="C5" s="5" t="s">
        <v>63</v>
      </c>
      <c r="D5" s="5"/>
      <c r="E5" s="5"/>
      <c r="H5" s="4"/>
      <c r="I5" s="4"/>
      <c r="J5" s="4"/>
    </row>
    <row r="6" spans="1:12" ht="13.15" customHeight="1" x14ac:dyDescent="0.2">
      <c r="D6" s="5" t="s">
        <v>49</v>
      </c>
      <c r="E6" s="5"/>
      <c r="H6" s="5" t="s">
        <v>50</v>
      </c>
      <c r="I6" s="5"/>
      <c r="J6" s="5"/>
      <c r="K6" s="5"/>
    </row>
    <row r="7" spans="1:12" s="78" customFormat="1" ht="36" customHeight="1" x14ac:dyDescent="0.2">
      <c r="A7" s="76" t="s">
        <v>8</v>
      </c>
      <c r="B7" s="76" t="s">
        <v>10</v>
      </c>
      <c r="C7" s="76" t="s">
        <v>52</v>
      </c>
      <c r="D7" s="96" t="s">
        <v>64</v>
      </c>
      <c r="E7" s="76" t="s">
        <v>65</v>
      </c>
      <c r="F7" s="10" t="s">
        <v>66</v>
      </c>
      <c r="G7" s="76" t="s">
        <v>22</v>
      </c>
      <c r="H7" s="10" t="s">
        <v>61</v>
      </c>
      <c r="I7" s="10" t="s">
        <v>12</v>
      </c>
      <c r="J7" s="10" t="s">
        <v>13</v>
      </c>
      <c r="K7" s="10" t="s">
        <v>62</v>
      </c>
      <c r="L7" s="76" t="s">
        <v>8</v>
      </c>
    </row>
    <row r="8" spans="1:12" x14ac:dyDescent="0.2">
      <c r="A8" s="1">
        <v>1</v>
      </c>
      <c r="B8" s="1" t="s">
        <v>428</v>
      </c>
      <c r="C8" s="101">
        <v>1228550</v>
      </c>
      <c r="D8" s="101">
        <v>505670</v>
      </c>
      <c r="E8" s="101">
        <v>541636</v>
      </c>
      <c r="F8" s="101">
        <v>449958</v>
      </c>
      <c r="G8" s="31">
        <v>1678508</v>
      </c>
      <c r="H8" s="101">
        <v>1009744</v>
      </c>
      <c r="I8" s="101">
        <v>0</v>
      </c>
      <c r="J8" s="101">
        <v>0</v>
      </c>
      <c r="K8" s="101">
        <v>115400</v>
      </c>
      <c r="L8" s="1">
        <v>1</v>
      </c>
    </row>
    <row r="9" spans="1:12" x14ac:dyDescent="0.2">
      <c r="A9" s="1">
        <v>2</v>
      </c>
      <c r="B9" s="1" t="s">
        <v>429</v>
      </c>
      <c r="C9" s="101">
        <v>4664835</v>
      </c>
      <c r="D9" s="101">
        <v>1140017</v>
      </c>
      <c r="E9" s="101">
        <v>3464853</v>
      </c>
      <c r="F9" s="101">
        <v>1969006</v>
      </c>
      <c r="G9" s="31">
        <v>6633841</v>
      </c>
      <c r="H9" s="101">
        <v>2003793</v>
      </c>
      <c r="I9" s="101">
        <v>41984</v>
      </c>
      <c r="J9" s="101">
        <v>0</v>
      </c>
      <c r="K9" s="101">
        <v>279778</v>
      </c>
      <c r="L9" s="1">
        <v>2</v>
      </c>
    </row>
    <row r="10" spans="1:12" x14ac:dyDescent="0.2">
      <c r="A10" s="1">
        <v>3</v>
      </c>
      <c r="B10" s="1" t="s">
        <v>430</v>
      </c>
      <c r="C10" s="101">
        <v>1023481</v>
      </c>
      <c r="D10" s="101">
        <v>541113</v>
      </c>
      <c r="E10" s="101">
        <v>310361</v>
      </c>
      <c r="F10" s="101">
        <v>935533</v>
      </c>
      <c r="G10" s="31">
        <v>1959014</v>
      </c>
      <c r="H10" s="101">
        <v>1045054</v>
      </c>
      <c r="I10" s="101">
        <v>0</v>
      </c>
      <c r="J10" s="101">
        <v>0</v>
      </c>
      <c r="K10" s="101">
        <v>81429</v>
      </c>
      <c r="L10" s="1">
        <v>3</v>
      </c>
    </row>
    <row r="11" spans="1:12" x14ac:dyDescent="0.2">
      <c r="A11" s="1">
        <v>4</v>
      </c>
      <c r="B11" s="1" t="s">
        <v>431</v>
      </c>
      <c r="C11" s="101">
        <v>444509</v>
      </c>
      <c r="D11" s="101">
        <v>353033</v>
      </c>
      <c r="E11" s="101">
        <v>0</v>
      </c>
      <c r="F11" s="101">
        <v>341429</v>
      </c>
      <c r="G11" s="31">
        <v>785938</v>
      </c>
      <c r="H11" s="101">
        <v>516324</v>
      </c>
      <c r="I11" s="101">
        <v>44948</v>
      </c>
      <c r="J11" s="101">
        <v>0</v>
      </c>
      <c r="K11" s="101">
        <v>25821</v>
      </c>
      <c r="L11" s="1">
        <v>4</v>
      </c>
    </row>
    <row r="12" spans="1:12" x14ac:dyDescent="0.2">
      <c r="A12" s="1">
        <v>5</v>
      </c>
      <c r="B12" s="1" t="s">
        <v>432</v>
      </c>
      <c r="C12" s="101">
        <v>0</v>
      </c>
      <c r="D12" s="101">
        <v>0</v>
      </c>
      <c r="E12" s="101">
        <v>0</v>
      </c>
      <c r="F12" s="101">
        <v>0</v>
      </c>
      <c r="G12" s="31">
        <v>0</v>
      </c>
      <c r="H12" s="101">
        <v>0</v>
      </c>
      <c r="I12" s="101">
        <v>0</v>
      </c>
      <c r="J12" s="101">
        <v>0</v>
      </c>
      <c r="K12" s="101">
        <v>0</v>
      </c>
      <c r="L12" s="1">
        <v>5</v>
      </c>
    </row>
    <row r="13" spans="1:12" x14ac:dyDescent="0.2">
      <c r="A13" s="1">
        <v>6</v>
      </c>
      <c r="B13" s="1" t="s">
        <v>433</v>
      </c>
      <c r="C13" s="101">
        <v>861624</v>
      </c>
      <c r="D13" s="101">
        <v>334027</v>
      </c>
      <c r="E13" s="101">
        <v>260538</v>
      </c>
      <c r="F13" s="101">
        <v>477215</v>
      </c>
      <c r="G13" s="31">
        <v>1338839</v>
      </c>
      <c r="H13" s="101">
        <v>644789</v>
      </c>
      <c r="I13" s="101">
        <v>0</v>
      </c>
      <c r="J13" s="101">
        <v>0</v>
      </c>
      <c r="K13" s="101">
        <v>43439</v>
      </c>
      <c r="L13" s="1">
        <v>6</v>
      </c>
    </row>
    <row r="14" spans="1:12" x14ac:dyDescent="0.2">
      <c r="A14" s="1">
        <v>7</v>
      </c>
      <c r="B14" s="1" t="s">
        <v>434</v>
      </c>
      <c r="C14" s="101">
        <v>17341688</v>
      </c>
      <c r="D14" s="101">
        <v>7265854</v>
      </c>
      <c r="E14" s="101">
        <v>9163368</v>
      </c>
      <c r="F14" s="101">
        <v>7093143</v>
      </c>
      <c r="G14" s="31">
        <v>24434831</v>
      </c>
      <c r="H14" s="101">
        <v>7302202</v>
      </c>
      <c r="I14" s="101">
        <v>0</v>
      </c>
      <c r="J14" s="101">
        <v>0</v>
      </c>
      <c r="K14" s="101">
        <v>601845</v>
      </c>
      <c r="L14" s="1">
        <v>7</v>
      </c>
    </row>
    <row r="15" spans="1:12" x14ac:dyDescent="0.2">
      <c r="A15" s="1">
        <v>8</v>
      </c>
      <c r="B15" s="1" t="s">
        <v>435</v>
      </c>
      <c r="C15" s="101">
        <v>1991435</v>
      </c>
      <c r="D15" s="101">
        <v>1092447</v>
      </c>
      <c r="E15" s="101">
        <v>169225</v>
      </c>
      <c r="F15" s="101">
        <v>1768177</v>
      </c>
      <c r="G15" s="31">
        <v>3759612</v>
      </c>
      <c r="H15" s="101">
        <v>1518130</v>
      </c>
      <c r="I15" s="101">
        <v>253573</v>
      </c>
      <c r="J15" s="101">
        <v>0</v>
      </c>
      <c r="K15" s="101">
        <v>273339</v>
      </c>
      <c r="L15" s="1">
        <v>8</v>
      </c>
    </row>
    <row r="16" spans="1:12" x14ac:dyDescent="0.2">
      <c r="A16" s="1">
        <v>9</v>
      </c>
      <c r="B16" s="1" t="s">
        <v>436</v>
      </c>
      <c r="C16" s="101">
        <v>521088</v>
      </c>
      <c r="D16" s="101">
        <v>334090</v>
      </c>
      <c r="E16" s="101">
        <v>150844</v>
      </c>
      <c r="F16" s="101">
        <v>138543</v>
      </c>
      <c r="G16" s="31">
        <v>659631</v>
      </c>
      <c r="H16" s="101">
        <v>380781</v>
      </c>
      <c r="I16" s="101">
        <v>0</v>
      </c>
      <c r="J16" s="101">
        <v>0</v>
      </c>
      <c r="K16" s="101">
        <v>43802</v>
      </c>
      <c r="L16" s="1">
        <v>9</v>
      </c>
    </row>
    <row r="17" spans="1:12" x14ac:dyDescent="0.2">
      <c r="A17" s="1">
        <v>10</v>
      </c>
      <c r="B17" s="1" t="s">
        <v>393</v>
      </c>
      <c r="C17" s="101">
        <v>0</v>
      </c>
      <c r="D17" s="101">
        <v>0</v>
      </c>
      <c r="E17" s="101">
        <v>0</v>
      </c>
      <c r="F17" s="101">
        <v>0</v>
      </c>
      <c r="G17" s="31">
        <v>0</v>
      </c>
      <c r="H17" s="101">
        <v>0</v>
      </c>
      <c r="I17" s="101">
        <v>0</v>
      </c>
      <c r="J17" s="101">
        <v>0</v>
      </c>
      <c r="K17" s="101">
        <v>0</v>
      </c>
      <c r="L17" s="1">
        <v>10</v>
      </c>
    </row>
    <row r="18" spans="1:12" x14ac:dyDescent="0.2">
      <c r="A18" s="1">
        <v>11</v>
      </c>
      <c r="B18" s="1" t="s">
        <v>437</v>
      </c>
      <c r="C18" s="101">
        <v>614786</v>
      </c>
      <c r="D18" s="101">
        <v>320353</v>
      </c>
      <c r="E18" s="101">
        <v>209575</v>
      </c>
      <c r="F18" s="101">
        <v>236281</v>
      </c>
      <c r="G18" s="31">
        <v>851067</v>
      </c>
      <c r="H18" s="101">
        <v>495919</v>
      </c>
      <c r="I18" s="101">
        <v>20867</v>
      </c>
      <c r="J18" s="101">
        <v>0</v>
      </c>
      <c r="K18" s="101">
        <v>1232</v>
      </c>
      <c r="L18" s="1">
        <v>11</v>
      </c>
    </row>
    <row r="19" spans="1:12" x14ac:dyDescent="0.2">
      <c r="A19" s="1">
        <v>12</v>
      </c>
      <c r="B19" s="1" t="s">
        <v>438</v>
      </c>
      <c r="C19" s="101">
        <v>2119277</v>
      </c>
      <c r="D19" s="101">
        <v>849251</v>
      </c>
      <c r="E19" s="101">
        <v>1158920</v>
      </c>
      <c r="F19" s="101">
        <v>796857</v>
      </c>
      <c r="G19" s="31">
        <v>2916134</v>
      </c>
      <c r="H19" s="101">
        <v>1231027</v>
      </c>
      <c r="I19" s="101">
        <v>0</v>
      </c>
      <c r="J19" s="101">
        <v>0</v>
      </c>
      <c r="K19" s="101">
        <v>127610</v>
      </c>
      <c r="L19" s="1">
        <v>12</v>
      </c>
    </row>
    <row r="20" spans="1:12" x14ac:dyDescent="0.2">
      <c r="A20" s="1">
        <v>13</v>
      </c>
      <c r="B20" s="1" t="s">
        <v>439</v>
      </c>
      <c r="C20" s="101">
        <v>0</v>
      </c>
      <c r="D20" s="101">
        <v>0</v>
      </c>
      <c r="E20" s="101">
        <v>0</v>
      </c>
      <c r="F20" s="101">
        <v>0</v>
      </c>
      <c r="G20" s="31">
        <v>0</v>
      </c>
      <c r="H20" s="101">
        <v>0</v>
      </c>
      <c r="I20" s="101">
        <v>0</v>
      </c>
      <c r="J20" s="101">
        <v>0</v>
      </c>
      <c r="K20" s="101">
        <v>0</v>
      </c>
      <c r="L20" s="1">
        <v>13</v>
      </c>
    </row>
    <row r="21" spans="1:12" x14ac:dyDescent="0.2">
      <c r="A21" s="1">
        <v>14</v>
      </c>
      <c r="B21" s="1" t="s">
        <v>440</v>
      </c>
      <c r="C21" s="101">
        <v>0</v>
      </c>
      <c r="D21" s="101">
        <v>0</v>
      </c>
      <c r="E21" s="101">
        <v>0</v>
      </c>
      <c r="F21" s="101">
        <v>0</v>
      </c>
      <c r="G21" s="31">
        <v>0</v>
      </c>
      <c r="H21" s="101">
        <v>0</v>
      </c>
      <c r="I21" s="101">
        <v>0</v>
      </c>
      <c r="J21" s="101">
        <v>0</v>
      </c>
      <c r="K21" s="101">
        <v>0</v>
      </c>
      <c r="L21" s="1">
        <v>14</v>
      </c>
    </row>
    <row r="22" spans="1:12" x14ac:dyDescent="0.2">
      <c r="A22" s="1">
        <v>15</v>
      </c>
      <c r="B22" s="1" t="s">
        <v>441</v>
      </c>
      <c r="C22" s="101">
        <v>0</v>
      </c>
      <c r="D22" s="101">
        <v>0</v>
      </c>
      <c r="E22" s="101">
        <v>0</v>
      </c>
      <c r="F22" s="101">
        <v>0</v>
      </c>
      <c r="G22" s="31">
        <v>0</v>
      </c>
      <c r="H22" s="101">
        <v>0</v>
      </c>
      <c r="I22" s="101">
        <v>0</v>
      </c>
      <c r="J22" s="101">
        <v>0</v>
      </c>
      <c r="K22" s="101">
        <v>0</v>
      </c>
      <c r="L22" s="1">
        <v>15</v>
      </c>
    </row>
    <row r="23" spans="1:12" x14ac:dyDescent="0.2">
      <c r="A23" s="1">
        <v>16</v>
      </c>
      <c r="B23" s="1" t="s">
        <v>442</v>
      </c>
      <c r="C23" s="101">
        <v>1848651</v>
      </c>
      <c r="D23" s="101">
        <v>660809</v>
      </c>
      <c r="E23" s="101">
        <v>820307</v>
      </c>
      <c r="F23" s="101">
        <v>960989</v>
      </c>
      <c r="G23" s="31">
        <v>2809640</v>
      </c>
      <c r="H23" s="101">
        <v>1395027</v>
      </c>
      <c r="I23" s="101">
        <v>0</v>
      </c>
      <c r="J23" s="101">
        <v>0</v>
      </c>
      <c r="K23" s="101">
        <v>2934</v>
      </c>
      <c r="L23" s="1">
        <v>16</v>
      </c>
    </row>
    <row r="24" spans="1:12" x14ac:dyDescent="0.2">
      <c r="A24" s="1">
        <v>17</v>
      </c>
      <c r="B24" s="1" t="s">
        <v>443</v>
      </c>
      <c r="C24" s="101">
        <v>1840471</v>
      </c>
      <c r="D24" s="101">
        <v>631430</v>
      </c>
      <c r="E24" s="101">
        <v>904045</v>
      </c>
      <c r="F24" s="101">
        <v>636705</v>
      </c>
      <c r="G24" s="31">
        <v>2477176</v>
      </c>
      <c r="H24" s="101">
        <v>965093</v>
      </c>
      <c r="I24" s="101">
        <v>0</v>
      </c>
      <c r="J24" s="101">
        <v>0</v>
      </c>
      <c r="K24" s="101">
        <v>269117</v>
      </c>
      <c r="L24" s="1">
        <v>17</v>
      </c>
    </row>
    <row r="25" spans="1:12" x14ac:dyDescent="0.2">
      <c r="A25" s="1">
        <v>18</v>
      </c>
      <c r="B25" s="1" t="s">
        <v>444</v>
      </c>
      <c r="C25" s="101">
        <v>1019030</v>
      </c>
      <c r="D25" s="101">
        <v>536669</v>
      </c>
      <c r="E25" s="101">
        <v>426447</v>
      </c>
      <c r="F25" s="101">
        <v>674880</v>
      </c>
      <c r="G25" s="31">
        <v>1693910</v>
      </c>
      <c r="H25" s="101">
        <v>1188333</v>
      </c>
      <c r="I25" s="101">
        <v>64539</v>
      </c>
      <c r="J25" s="101">
        <v>0</v>
      </c>
      <c r="K25" s="101">
        <v>255077</v>
      </c>
      <c r="L25" s="1">
        <v>18</v>
      </c>
    </row>
    <row r="26" spans="1:12" x14ac:dyDescent="0.2">
      <c r="A26" s="1">
        <v>19</v>
      </c>
      <c r="B26" s="1" t="s">
        <v>445</v>
      </c>
      <c r="C26" s="101">
        <v>612482</v>
      </c>
      <c r="D26" s="101">
        <v>276464</v>
      </c>
      <c r="E26" s="101">
        <v>93179</v>
      </c>
      <c r="F26" s="101">
        <v>334567</v>
      </c>
      <c r="G26" s="31">
        <v>947049</v>
      </c>
      <c r="H26" s="101">
        <v>481273</v>
      </c>
      <c r="I26" s="101">
        <v>0</v>
      </c>
      <c r="J26" s="101">
        <v>0</v>
      </c>
      <c r="K26" s="101">
        <v>17107</v>
      </c>
      <c r="L26" s="1">
        <v>19</v>
      </c>
    </row>
    <row r="27" spans="1:12" x14ac:dyDescent="0.2">
      <c r="A27" s="1">
        <v>20</v>
      </c>
      <c r="B27" s="1" t="s">
        <v>446</v>
      </c>
      <c r="C27" s="101">
        <v>892372</v>
      </c>
      <c r="D27" s="101">
        <v>411573</v>
      </c>
      <c r="E27" s="101">
        <v>461099</v>
      </c>
      <c r="F27" s="101">
        <v>318702</v>
      </c>
      <c r="G27" s="31">
        <v>1211074</v>
      </c>
      <c r="H27" s="101">
        <v>705328</v>
      </c>
      <c r="I27" s="101">
        <v>0</v>
      </c>
      <c r="J27" s="101">
        <v>0</v>
      </c>
      <c r="K27" s="101">
        <v>45835</v>
      </c>
      <c r="L27" s="1">
        <v>20</v>
      </c>
    </row>
    <row r="28" spans="1:12" x14ac:dyDescent="0.2">
      <c r="A28" s="1">
        <v>21</v>
      </c>
      <c r="B28" s="1" t="s">
        <v>447</v>
      </c>
      <c r="C28" s="101">
        <v>19732525</v>
      </c>
      <c r="D28" s="101">
        <v>4871341</v>
      </c>
      <c r="E28" s="101">
        <v>11954322</v>
      </c>
      <c r="F28" s="101">
        <v>5796246</v>
      </c>
      <c r="G28" s="31">
        <v>25528771</v>
      </c>
      <c r="H28" s="101">
        <v>6877185</v>
      </c>
      <c r="I28" s="101">
        <v>620534</v>
      </c>
      <c r="J28" s="101">
        <v>44843</v>
      </c>
      <c r="K28" s="101">
        <v>756343</v>
      </c>
      <c r="L28" s="1">
        <v>21</v>
      </c>
    </row>
    <row r="29" spans="1:12" x14ac:dyDescent="0.2">
      <c r="A29" s="1">
        <v>22</v>
      </c>
      <c r="B29" s="1" t="s">
        <v>448</v>
      </c>
      <c r="C29" s="101">
        <v>574844</v>
      </c>
      <c r="D29" s="101">
        <v>268917</v>
      </c>
      <c r="E29" s="101">
        <v>177844</v>
      </c>
      <c r="F29" s="101">
        <v>402074</v>
      </c>
      <c r="G29" s="31">
        <v>976918</v>
      </c>
      <c r="H29" s="101">
        <v>487137</v>
      </c>
      <c r="I29" s="101">
        <v>51151</v>
      </c>
      <c r="J29" s="101">
        <v>11533</v>
      </c>
      <c r="K29" s="101">
        <v>64793</v>
      </c>
      <c r="L29" s="1">
        <v>22</v>
      </c>
    </row>
    <row r="30" spans="1:12" x14ac:dyDescent="0.2">
      <c r="A30" s="1">
        <v>23</v>
      </c>
      <c r="B30" s="1" t="s">
        <v>449</v>
      </c>
      <c r="C30" s="101">
        <v>602872</v>
      </c>
      <c r="D30" s="101">
        <v>363486</v>
      </c>
      <c r="E30" s="101">
        <v>234224</v>
      </c>
      <c r="F30" s="101">
        <v>226561</v>
      </c>
      <c r="G30" s="31">
        <v>829433</v>
      </c>
      <c r="H30" s="101">
        <v>559108</v>
      </c>
      <c r="I30" s="101">
        <v>0</v>
      </c>
      <c r="J30" s="101">
        <v>0</v>
      </c>
      <c r="K30" s="101">
        <v>463</v>
      </c>
      <c r="L30" s="1">
        <v>23</v>
      </c>
    </row>
    <row r="31" spans="1:12" x14ac:dyDescent="0.2">
      <c r="A31" s="1">
        <v>24</v>
      </c>
      <c r="B31" s="1" t="s">
        <v>403</v>
      </c>
      <c r="C31" s="101">
        <v>2872566</v>
      </c>
      <c r="D31" s="101">
        <v>928096</v>
      </c>
      <c r="E31" s="101">
        <v>1586041</v>
      </c>
      <c r="F31" s="101">
        <v>1977658</v>
      </c>
      <c r="G31" s="31">
        <v>4850224</v>
      </c>
      <c r="H31" s="101">
        <v>1590346</v>
      </c>
      <c r="I31" s="101">
        <v>16793</v>
      </c>
      <c r="J31" s="101">
        <v>0</v>
      </c>
      <c r="K31" s="101">
        <v>200783</v>
      </c>
      <c r="L31" s="1">
        <v>24</v>
      </c>
    </row>
    <row r="32" spans="1:12" x14ac:dyDescent="0.2">
      <c r="A32" s="1">
        <v>25</v>
      </c>
      <c r="B32" s="1" t="s">
        <v>450</v>
      </c>
      <c r="C32" s="101">
        <v>664368</v>
      </c>
      <c r="D32" s="101">
        <v>334151</v>
      </c>
      <c r="E32" s="101">
        <v>258052</v>
      </c>
      <c r="F32" s="101">
        <v>215393</v>
      </c>
      <c r="G32" s="31">
        <v>879761</v>
      </c>
      <c r="H32" s="101">
        <v>527087</v>
      </c>
      <c r="I32" s="101">
        <v>46961</v>
      </c>
      <c r="J32" s="101">
        <v>0</v>
      </c>
      <c r="K32" s="101">
        <v>41781</v>
      </c>
      <c r="L32" s="1">
        <v>25</v>
      </c>
    </row>
    <row r="33" spans="1:12" x14ac:dyDescent="0.2">
      <c r="A33" s="1">
        <v>26</v>
      </c>
      <c r="B33" s="1" t="s">
        <v>451</v>
      </c>
      <c r="C33" s="101">
        <v>1277711</v>
      </c>
      <c r="D33" s="101">
        <v>540475</v>
      </c>
      <c r="E33" s="101">
        <v>518834</v>
      </c>
      <c r="F33" s="101">
        <v>861352</v>
      </c>
      <c r="G33" s="31">
        <v>2139063</v>
      </c>
      <c r="H33" s="101">
        <v>890127</v>
      </c>
      <c r="I33" s="101">
        <v>0</v>
      </c>
      <c r="J33" s="101">
        <v>0</v>
      </c>
      <c r="K33" s="101">
        <v>85562</v>
      </c>
      <c r="L33" s="1">
        <v>26</v>
      </c>
    </row>
    <row r="34" spans="1:12" x14ac:dyDescent="0.2">
      <c r="A34" s="1">
        <v>27</v>
      </c>
      <c r="B34" s="1" t="s">
        <v>452</v>
      </c>
      <c r="C34" s="101">
        <v>1257088</v>
      </c>
      <c r="D34" s="101">
        <v>589246</v>
      </c>
      <c r="E34" s="101">
        <v>540234</v>
      </c>
      <c r="F34" s="101">
        <v>538638</v>
      </c>
      <c r="G34" s="31">
        <v>1795726</v>
      </c>
      <c r="H34" s="101">
        <v>885214</v>
      </c>
      <c r="I34" s="101">
        <v>0</v>
      </c>
      <c r="J34" s="101">
        <v>0</v>
      </c>
      <c r="K34" s="101">
        <v>143193</v>
      </c>
      <c r="L34" s="1">
        <v>27</v>
      </c>
    </row>
    <row r="35" spans="1:12" x14ac:dyDescent="0.2">
      <c r="A35" s="1">
        <v>28</v>
      </c>
      <c r="B35" s="1" t="s">
        <v>453</v>
      </c>
      <c r="C35" s="101">
        <v>513477</v>
      </c>
      <c r="D35" s="101">
        <v>292137</v>
      </c>
      <c r="E35" s="101">
        <v>168349</v>
      </c>
      <c r="F35" s="101">
        <v>365521</v>
      </c>
      <c r="G35" s="31">
        <v>878998</v>
      </c>
      <c r="H35" s="101">
        <v>521660</v>
      </c>
      <c r="I35" s="101">
        <v>40375</v>
      </c>
      <c r="J35" s="101">
        <v>0</v>
      </c>
      <c r="K35" s="101">
        <v>16286</v>
      </c>
      <c r="L35" s="1">
        <v>28</v>
      </c>
    </row>
    <row r="36" spans="1:12" x14ac:dyDescent="0.2">
      <c r="A36" s="1">
        <v>29</v>
      </c>
      <c r="B36" s="1" t="s">
        <v>362</v>
      </c>
      <c r="C36" s="101">
        <v>59634155</v>
      </c>
      <c r="D36" s="101">
        <v>15497594</v>
      </c>
      <c r="E36" s="101">
        <v>29525033</v>
      </c>
      <c r="F36" s="101">
        <v>9861189</v>
      </c>
      <c r="G36" s="31">
        <v>69495344</v>
      </c>
      <c r="H36" s="101">
        <v>20861904</v>
      </c>
      <c r="I36" s="101">
        <v>65091</v>
      </c>
      <c r="J36" s="101">
        <v>0</v>
      </c>
      <c r="K36" s="101">
        <v>214955</v>
      </c>
      <c r="L36" s="1">
        <v>29</v>
      </c>
    </row>
    <row r="37" spans="1:12" x14ac:dyDescent="0.2">
      <c r="A37" s="1">
        <v>30</v>
      </c>
      <c r="B37" s="1" t="s">
        <v>454</v>
      </c>
      <c r="C37" s="101">
        <v>5661048</v>
      </c>
      <c r="D37" s="101">
        <v>1481460</v>
      </c>
      <c r="E37" s="101">
        <v>2735691</v>
      </c>
      <c r="F37" s="101">
        <v>1858854</v>
      </c>
      <c r="G37" s="31">
        <v>7519902</v>
      </c>
      <c r="H37" s="101">
        <v>2043691</v>
      </c>
      <c r="I37" s="101">
        <v>2280</v>
      </c>
      <c r="J37" s="101">
        <v>0</v>
      </c>
      <c r="K37" s="101">
        <v>272608</v>
      </c>
      <c r="L37" s="1">
        <v>30</v>
      </c>
    </row>
    <row r="38" spans="1:12" x14ac:dyDescent="0.2">
      <c r="A38" s="1">
        <v>31</v>
      </c>
      <c r="B38" s="1" t="s">
        <v>455</v>
      </c>
      <c r="C38" s="101">
        <v>809618</v>
      </c>
      <c r="D38" s="101">
        <v>368533</v>
      </c>
      <c r="E38" s="101">
        <v>412014</v>
      </c>
      <c r="F38" s="101">
        <v>355118</v>
      </c>
      <c r="G38" s="31">
        <v>1164736</v>
      </c>
      <c r="H38" s="101">
        <v>680664</v>
      </c>
      <c r="I38" s="101">
        <v>0</v>
      </c>
      <c r="J38" s="101">
        <v>0</v>
      </c>
      <c r="K38" s="101">
        <v>196229</v>
      </c>
      <c r="L38" s="1">
        <v>31</v>
      </c>
    </row>
    <row r="39" spans="1:12" x14ac:dyDescent="0.2">
      <c r="A39" s="1">
        <v>32</v>
      </c>
      <c r="B39" s="1" t="s">
        <v>456</v>
      </c>
      <c r="C39" s="101">
        <v>2614146</v>
      </c>
      <c r="D39" s="101">
        <v>706741</v>
      </c>
      <c r="E39" s="101">
        <v>1774748</v>
      </c>
      <c r="F39" s="101">
        <v>531752</v>
      </c>
      <c r="G39" s="31">
        <v>3145898</v>
      </c>
      <c r="H39" s="101">
        <v>1215129</v>
      </c>
      <c r="I39" s="101">
        <v>0</v>
      </c>
      <c r="J39" s="101">
        <v>0</v>
      </c>
      <c r="K39" s="101">
        <v>34558</v>
      </c>
      <c r="L39" s="1">
        <v>32</v>
      </c>
    </row>
    <row r="40" spans="1:12" x14ac:dyDescent="0.2">
      <c r="A40" s="1">
        <v>33</v>
      </c>
      <c r="B40" s="1" t="s">
        <v>364</v>
      </c>
      <c r="C40" s="101">
        <v>2186136</v>
      </c>
      <c r="D40" s="101">
        <v>862924</v>
      </c>
      <c r="E40" s="101">
        <v>818198</v>
      </c>
      <c r="F40" s="101">
        <v>858909</v>
      </c>
      <c r="G40" s="31">
        <v>3045045</v>
      </c>
      <c r="H40" s="101">
        <v>1711618</v>
      </c>
      <c r="I40" s="101">
        <v>0</v>
      </c>
      <c r="J40" s="101">
        <v>0</v>
      </c>
      <c r="K40" s="101">
        <v>87098</v>
      </c>
      <c r="L40" s="1">
        <v>33</v>
      </c>
    </row>
    <row r="41" spans="1:12" x14ac:dyDescent="0.2">
      <c r="A41" s="1">
        <v>34</v>
      </c>
      <c r="B41" s="1" t="s">
        <v>457</v>
      </c>
      <c r="C41" s="101">
        <v>2725210</v>
      </c>
      <c r="D41" s="101">
        <v>900578</v>
      </c>
      <c r="E41" s="101">
        <v>931689</v>
      </c>
      <c r="F41" s="101">
        <v>1904639</v>
      </c>
      <c r="G41" s="31">
        <v>4629849</v>
      </c>
      <c r="H41" s="101">
        <v>1537139</v>
      </c>
      <c r="I41" s="101">
        <v>0</v>
      </c>
      <c r="J41" s="101">
        <v>5921</v>
      </c>
      <c r="K41" s="101">
        <v>807530</v>
      </c>
      <c r="L41" s="1">
        <v>34</v>
      </c>
    </row>
    <row r="42" spans="1:12" x14ac:dyDescent="0.2">
      <c r="A42" s="1">
        <v>35</v>
      </c>
      <c r="B42" s="1" t="s">
        <v>458</v>
      </c>
      <c r="C42" s="101">
        <v>1009824</v>
      </c>
      <c r="D42" s="101">
        <v>401375</v>
      </c>
      <c r="E42" s="101">
        <v>565502</v>
      </c>
      <c r="F42" s="101">
        <v>565722</v>
      </c>
      <c r="G42" s="31">
        <v>1575546</v>
      </c>
      <c r="H42" s="101">
        <v>901844</v>
      </c>
      <c r="I42" s="101">
        <v>78469</v>
      </c>
      <c r="J42" s="101">
        <v>0</v>
      </c>
      <c r="K42" s="101">
        <v>22940</v>
      </c>
      <c r="L42" s="1">
        <v>35</v>
      </c>
    </row>
    <row r="43" spans="1:12" x14ac:dyDescent="0.2">
      <c r="A43" s="1">
        <v>36</v>
      </c>
      <c r="B43" s="1" t="s">
        <v>459</v>
      </c>
      <c r="C43" s="101">
        <v>1630564</v>
      </c>
      <c r="D43" s="101">
        <v>701619</v>
      </c>
      <c r="E43" s="101">
        <v>625569</v>
      </c>
      <c r="F43" s="101">
        <v>950044</v>
      </c>
      <c r="G43" s="31">
        <v>2580608</v>
      </c>
      <c r="H43" s="101">
        <v>1131115</v>
      </c>
      <c r="I43" s="101">
        <v>98037</v>
      </c>
      <c r="J43" s="101">
        <v>24391</v>
      </c>
      <c r="K43" s="101">
        <v>115861</v>
      </c>
      <c r="L43" s="1">
        <v>36</v>
      </c>
    </row>
    <row r="44" spans="1:12" x14ac:dyDescent="0.2">
      <c r="A44" s="1">
        <v>37</v>
      </c>
      <c r="B44" s="1" t="s">
        <v>460</v>
      </c>
      <c r="C44" s="101">
        <v>1447662</v>
      </c>
      <c r="D44" s="101">
        <v>771675</v>
      </c>
      <c r="E44" s="101">
        <v>615526</v>
      </c>
      <c r="F44" s="101">
        <v>671351</v>
      </c>
      <c r="G44" s="31">
        <v>2119013</v>
      </c>
      <c r="H44" s="101">
        <v>714221</v>
      </c>
      <c r="I44" s="101">
        <v>53255</v>
      </c>
      <c r="J44" s="101">
        <v>0</v>
      </c>
      <c r="K44" s="101">
        <v>80411</v>
      </c>
      <c r="L44" s="1">
        <v>37</v>
      </c>
    </row>
    <row r="45" spans="1:12" x14ac:dyDescent="0.2">
      <c r="A45" s="1">
        <v>38</v>
      </c>
      <c r="B45" s="1" t="s">
        <v>461</v>
      </c>
      <c r="C45" s="101">
        <v>1259723</v>
      </c>
      <c r="D45" s="101">
        <v>453986</v>
      </c>
      <c r="E45" s="101">
        <v>606014</v>
      </c>
      <c r="F45" s="101">
        <v>435142</v>
      </c>
      <c r="G45" s="31">
        <v>1694865</v>
      </c>
      <c r="H45" s="101">
        <v>944083</v>
      </c>
      <c r="I45" s="101">
        <v>0</v>
      </c>
      <c r="J45" s="101">
        <v>0</v>
      </c>
      <c r="K45" s="101">
        <v>12611</v>
      </c>
      <c r="L45" s="1">
        <v>38</v>
      </c>
    </row>
    <row r="46" spans="1:12" x14ac:dyDescent="0.2">
      <c r="A46" s="1">
        <v>39</v>
      </c>
      <c r="B46" s="1" t="s">
        <v>462</v>
      </c>
      <c r="C46" s="101">
        <v>1328948</v>
      </c>
      <c r="D46" s="101">
        <v>368672</v>
      </c>
      <c r="E46" s="101">
        <v>801679</v>
      </c>
      <c r="F46" s="101">
        <v>377067</v>
      </c>
      <c r="G46" s="31">
        <v>1706015</v>
      </c>
      <c r="H46" s="101">
        <v>676509</v>
      </c>
      <c r="I46" s="101">
        <v>33759</v>
      </c>
      <c r="J46" s="101">
        <v>0</v>
      </c>
      <c r="K46" s="101">
        <v>30247</v>
      </c>
      <c r="L46" s="1">
        <v>39</v>
      </c>
    </row>
    <row r="47" spans="1:12" x14ac:dyDescent="0.2">
      <c r="A47" s="1">
        <v>40</v>
      </c>
      <c r="B47" s="1" t="s">
        <v>463</v>
      </c>
      <c r="C47" s="101">
        <v>0</v>
      </c>
      <c r="D47" s="102">
        <v>0</v>
      </c>
      <c r="E47" s="102">
        <v>0</v>
      </c>
      <c r="F47" s="102">
        <v>0</v>
      </c>
      <c r="G47" s="31">
        <v>0</v>
      </c>
      <c r="H47" s="102">
        <v>0</v>
      </c>
      <c r="I47" s="102">
        <v>0</v>
      </c>
      <c r="J47" s="102">
        <v>0</v>
      </c>
      <c r="K47" s="102">
        <v>0</v>
      </c>
      <c r="L47" s="1">
        <v>40</v>
      </c>
    </row>
    <row r="48" spans="1:12" x14ac:dyDescent="0.2">
      <c r="A48" s="1">
        <v>41</v>
      </c>
      <c r="B48" s="1" t="s">
        <v>464</v>
      </c>
      <c r="C48" s="101">
        <v>1445319</v>
      </c>
      <c r="D48" s="101">
        <v>630355</v>
      </c>
      <c r="E48" s="101">
        <v>520274</v>
      </c>
      <c r="F48" s="102">
        <v>915019</v>
      </c>
      <c r="G48" s="31">
        <v>2360338</v>
      </c>
      <c r="H48" s="102">
        <v>1274997</v>
      </c>
      <c r="I48" s="102">
        <v>59979</v>
      </c>
      <c r="J48" s="102">
        <v>0</v>
      </c>
      <c r="K48" s="101">
        <v>98164</v>
      </c>
      <c r="L48" s="1">
        <v>41</v>
      </c>
    </row>
    <row r="49" spans="1:12" x14ac:dyDescent="0.2">
      <c r="A49" s="1">
        <v>42</v>
      </c>
      <c r="B49" s="1" t="s">
        <v>465</v>
      </c>
      <c r="C49" s="101">
        <v>5536255</v>
      </c>
      <c r="D49" s="101">
        <v>1813993</v>
      </c>
      <c r="E49" s="101">
        <v>3335436</v>
      </c>
      <c r="F49" s="102">
        <v>2579969</v>
      </c>
      <c r="G49" s="31">
        <v>8116224</v>
      </c>
      <c r="H49" s="102">
        <v>2148872</v>
      </c>
      <c r="I49" s="102">
        <v>134405</v>
      </c>
      <c r="J49" s="102">
        <v>0</v>
      </c>
      <c r="K49" s="101">
        <v>548361</v>
      </c>
      <c r="L49" s="1">
        <v>42</v>
      </c>
    </row>
    <row r="50" spans="1:12" x14ac:dyDescent="0.2">
      <c r="A50" s="1">
        <v>43</v>
      </c>
      <c r="B50" s="1" t="s">
        <v>466</v>
      </c>
      <c r="C50" s="101">
        <v>10600330</v>
      </c>
      <c r="D50" s="101">
        <v>2693473</v>
      </c>
      <c r="E50" s="101">
        <v>4266851</v>
      </c>
      <c r="F50" s="102">
        <v>7537275</v>
      </c>
      <c r="G50" s="31">
        <v>18137605</v>
      </c>
      <c r="H50" s="102">
        <v>6577007</v>
      </c>
      <c r="I50" s="102">
        <v>598478</v>
      </c>
      <c r="J50" s="102">
        <v>0</v>
      </c>
      <c r="K50" s="101">
        <v>18703</v>
      </c>
      <c r="L50" s="1">
        <v>43</v>
      </c>
    </row>
    <row r="51" spans="1:12" x14ac:dyDescent="0.2">
      <c r="A51" s="1">
        <v>44</v>
      </c>
      <c r="B51" s="1" t="s">
        <v>467</v>
      </c>
      <c r="C51" s="101">
        <v>2308992</v>
      </c>
      <c r="D51" s="101">
        <v>948951</v>
      </c>
      <c r="E51" s="101">
        <v>1185538</v>
      </c>
      <c r="F51" s="102">
        <v>1054765</v>
      </c>
      <c r="G51" s="31">
        <v>3363757</v>
      </c>
      <c r="H51" s="102">
        <v>1991150</v>
      </c>
      <c r="I51" s="102">
        <v>115350</v>
      </c>
      <c r="J51" s="102">
        <v>177660</v>
      </c>
      <c r="K51" s="101">
        <v>117633</v>
      </c>
      <c r="L51" s="1">
        <v>44</v>
      </c>
    </row>
    <row r="52" spans="1:12" x14ac:dyDescent="0.2">
      <c r="A52" s="1">
        <v>45</v>
      </c>
      <c r="B52" s="1" t="s">
        <v>468</v>
      </c>
      <c r="C52" s="101">
        <v>381052</v>
      </c>
      <c r="D52" s="101">
        <v>255130</v>
      </c>
      <c r="E52" s="101">
        <v>118997</v>
      </c>
      <c r="F52" s="102">
        <v>135882</v>
      </c>
      <c r="G52" s="31">
        <v>516934</v>
      </c>
      <c r="H52" s="102">
        <v>336754</v>
      </c>
      <c r="I52" s="102">
        <v>0</v>
      </c>
      <c r="J52" s="102">
        <v>0</v>
      </c>
      <c r="K52" s="101">
        <v>1563</v>
      </c>
      <c r="L52" s="1">
        <v>45</v>
      </c>
    </row>
    <row r="53" spans="1:12" x14ac:dyDescent="0.2">
      <c r="A53" s="1">
        <v>46</v>
      </c>
      <c r="B53" s="1" t="s">
        <v>469</v>
      </c>
      <c r="C53" s="101">
        <v>2151447</v>
      </c>
      <c r="D53" s="101">
        <v>578684</v>
      </c>
      <c r="E53" s="101">
        <v>1144813</v>
      </c>
      <c r="F53" s="102">
        <v>830300</v>
      </c>
      <c r="G53" s="31">
        <v>2981747</v>
      </c>
      <c r="H53" s="102">
        <v>1205865</v>
      </c>
      <c r="I53" s="102">
        <v>0</v>
      </c>
      <c r="J53" s="102">
        <v>0</v>
      </c>
      <c r="K53" s="101">
        <v>40483</v>
      </c>
      <c r="L53" s="1">
        <v>46</v>
      </c>
    </row>
    <row r="54" spans="1:12" x14ac:dyDescent="0.2">
      <c r="A54" s="1">
        <v>47</v>
      </c>
      <c r="B54" s="1" t="s">
        <v>470</v>
      </c>
      <c r="C54" s="101">
        <v>5879890</v>
      </c>
      <c r="D54" s="101">
        <v>1148727</v>
      </c>
      <c r="E54" s="101">
        <v>2127938</v>
      </c>
      <c r="F54" s="102">
        <v>1592572</v>
      </c>
      <c r="G54" s="31">
        <v>7472462</v>
      </c>
      <c r="H54" s="102">
        <v>3052890</v>
      </c>
      <c r="I54" s="102">
        <v>161453</v>
      </c>
      <c r="J54" s="102">
        <v>0</v>
      </c>
      <c r="K54" s="101">
        <v>236448</v>
      </c>
      <c r="L54" s="1">
        <v>47</v>
      </c>
    </row>
    <row r="55" spans="1:12" x14ac:dyDescent="0.2">
      <c r="A55" s="1">
        <v>48</v>
      </c>
      <c r="B55" s="1" t="s">
        <v>471</v>
      </c>
      <c r="C55" s="101">
        <v>643829</v>
      </c>
      <c r="D55" s="101">
        <v>279933</v>
      </c>
      <c r="E55" s="101">
        <v>275089</v>
      </c>
      <c r="F55" s="102">
        <v>225692</v>
      </c>
      <c r="G55" s="31">
        <v>869521</v>
      </c>
      <c r="H55" s="102">
        <v>418643</v>
      </c>
      <c r="I55" s="102">
        <v>0</v>
      </c>
      <c r="J55" s="102">
        <v>0</v>
      </c>
      <c r="K55" s="101">
        <v>75463</v>
      </c>
      <c r="L55" s="1">
        <v>48</v>
      </c>
    </row>
    <row r="56" spans="1:12" x14ac:dyDescent="0.2">
      <c r="A56" s="1">
        <v>49</v>
      </c>
      <c r="B56" s="1" t="s">
        <v>472</v>
      </c>
      <c r="C56" s="101">
        <v>1787740</v>
      </c>
      <c r="D56" s="101">
        <v>560934</v>
      </c>
      <c r="E56" s="101">
        <v>1027993</v>
      </c>
      <c r="F56" s="102">
        <v>658604</v>
      </c>
      <c r="G56" s="31">
        <v>2446344</v>
      </c>
      <c r="H56" s="102">
        <v>860087</v>
      </c>
      <c r="I56" s="102">
        <v>0</v>
      </c>
      <c r="J56" s="102">
        <v>0</v>
      </c>
      <c r="K56" s="101">
        <v>55557</v>
      </c>
      <c r="L56" s="1">
        <v>49</v>
      </c>
    </row>
    <row r="57" spans="1:12" x14ac:dyDescent="0.2">
      <c r="A57" s="1">
        <v>50</v>
      </c>
      <c r="B57" s="1" t="s">
        <v>473</v>
      </c>
      <c r="C57" s="101">
        <v>1119322</v>
      </c>
      <c r="D57" s="101">
        <v>344269</v>
      </c>
      <c r="E57" s="101">
        <v>626570</v>
      </c>
      <c r="F57" s="102">
        <v>407401</v>
      </c>
      <c r="G57" s="31">
        <v>1526723</v>
      </c>
      <c r="H57" s="102">
        <v>730100</v>
      </c>
      <c r="I57" s="102">
        <v>0</v>
      </c>
      <c r="J57" s="102">
        <v>0</v>
      </c>
      <c r="K57" s="101">
        <v>6291</v>
      </c>
      <c r="L57" s="1">
        <v>50</v>
      </c>
    </row>
    <row r="58" spans="1:12" x14ac:dyDescent="0.2">
      <c r="A58" s="1">
        <v>51</v>
      </c>
      <c r="B58" s="1" t="s">
        <v>474</v>
      </c>
      <c r="C58" s="101">
        <v>676687</v>
      </c>
      <c r="D58" s="101">
        <v>361604</v>
      </c>
      <c r="E58" s="101">
        <v>156131</v>
      </c>
      <c r="F58" s="102">
        <v>374015</v>
      </c>
      <c r="G58" s="31">
        <v>1050702</v>
      </c>
      <c r="H58" s="102">
        <v>569812</v>
      </c>
      <c r="I58" s="102">
        <v>48345</v>
      </c>
      <c r="J58" s="102">
        <v>0</v>
      </c>
      <c r="K58" s="101">
        <v>26996</v>
      </c>
      <c r="L58" s="1">
        <v>51</v>
      </c>
    </row>
    <row r="59" spans="1:12" x14ac:dyDescent="0.2">
      <c r="A59" s="1">
        <v>52</v>
      </c>
      <c r="B59" s="1" t="s">
        <v>475</v>
      </c>
      <c r="C59" s="101">
        <v>0</v>
      </c>
      <c r="D59" s="101">
        <v>0</v>
      </c>
      <c r="E59" s="101">
        <v>0</v>
      </c>
      <c r="F59" s="102">
        <v>0</v>
      </c>
      <c r="G59" s="31">
        <v>0</v>
      </c>
      <c r="H59" s="102">
        <v>0</v>
      </c>
      <c r="I59" s="102">
        <v>0</v>
      </c>
      <c r="J59" s="102">
        <v>0</v>
      </c>
      <c r="K59" s="101">
        <v>0</v>
      </c>
      <c r="L59" s="1">
        <v>52</v>
      </c>
    </row>
    <row r="60" spans="1:12" x14ac:dyDescent="0.2">
      <c r="A60" s="1">
        <v>53</v>
      </c>
      <c r="B60" s="1" t="s">
        <v>476</v>
      </c>
      <c r="C60" s="101">
        <v>17590283</v>
      </c>
      <c r="D60" s="101">
        <v>6463577</v>
      </c>
      <c r="E60" s="101">
        <v>8511389</v>
      </c>
      <c r="F60" s="102">
        <v>5951361</v>
      </c>
      <c r="G60" s="31">
        <v>23541644</v>
      </c>
      <c r="H60" s="102">
        <v>4378981</v>
      </c>
      <c r="I60" s="102">
        <v>168884</v>
      </c>
      <c r="J60" s="102">
        <v>86562</v>
      </c>
      <c r="K60" s="101">
        <v>1920865</v>
      </c>
      <c r="L60" s="1">
        <v>53</v>
      </c>
    </row>
    <row r="61" spans="1:12" x14ac:dyDescent="0.2">
      <c r="A61" s="1">
        <v>54</v>
      </c>
      <c r="B61" s="1" t="s">
        <v>477</v>
      </c>
      <c r="C61" s="101">
        <v>1613465</v>
      </c>
      <c r="D61" s="101">
        <v>557487</v>
      </c>
      <c r="E61" s="101">
        <v>957719</v>
      </c>
      <c r="F61" s="102">
        <v>937156</v>
      </c>
      <c r="G61" s="31">
        <v>2550621</v>
      </c>
      <c r="H61" s="102">
        <v>1015232</v>
      </c>
      <c r="I61" s="102">
        <v>0</v>
      </c>
      <c r="J61" s="102">
        <v>0</v>
      </c>
      <c r="K61" s="101">
        <v>150046</v>
      </c>
      <c r="L61" s="1">
        <v>54</v>
      </c>
    </row>
    <row r="62" spans="1:12" x14ac:dyDescent="0.2">
      <c r="A62" s="1">
        <v>55</v>
      </c>
      <c r="B62" s="1" t="s">
        <v>478</v>
      </c>
      <c r="C62" s="101">
        <v>844728</v>
      </c>
      <c r="D62" s="101">
        <v>423930</v>
      </c>
      <c r="E62" s="101">
        <v>289550</v>
      </c>
      <c r="F62" s="102">
        <v>322419</v>
      </c>
      <c r="G62" s="31">
        <v>1167147</v>
      </c>
      <c r="H62" s="102">
        <v>690228</v>
      </c>
      <c r="I62" s="102">
        <v>0</v>
      </c>
      <c r="J62" s="102">
        <v>0</v>
      </c>
      <c r="K62" s="101">
        <v>24562</v>
      </c>
      <c r="L62" s="1">
        <v>55</v>
      </c>
    </row>
    <row r="63" spans="1:12" x14ac:dyDescent="0.2">
      <c r="A63" s="1">
        <v>56</v>
      </c>
      <c r="B63" s="1" t="s">
        <v>479</v>
      </c>
      <c r="C63" s="101">
        <v>1877068</v>
      </c>
      <c r="D63" s="101">
        <v>405796</v>
      </c>
      <c r="E63" s="101">
        <v>1360653</v>
      </c>
      <c r="F63" s="102">
        <v>475739</v>
      </c>
      <c r="G63" s="31">
        <v>2352807</v>
      </c>
      <c r="H63" s="102">
        <v>694054</v>
      </c>
      <c r="I63" s="102">
        <v>0</v>
      </c>
      <c r="J63" s="102">
        <v>0</v>
      </c>
      <c r="K63" s="101">
        <v>58625</v>
      </c>
      <c r="L63" s="1">
        <v>56</v>
      </c>
    </row>
    <row r="64" spans="1:12" x14ac:dyDescent="0.2">
      <c r="A64" s="1">
        <v>57</v>
      </c>
      <c r="B64" s="1" t="s">
        <v>480</v>
      </c>
      <c r="C64" s="101">
        <v>757881</v>
      </c>
      <c r="D64" s="101">
        <v>292076</v>
      </c>
      <c r="E64" s="101">
        <v>371523</v>
      </c>
      <c r="F64" s="102">
        <v>282333</v>
      </c>
      <c r="G64" s="31">
        <v>1040214</v>
      </c>
      <c r="H64" s="102">
        <v>536677</v>
      </c>
      <c r="I64" s="102">
        <v>0</v>
      </c>
      <c r="J64" s="102">
        <v>0</v>
      </c>
      <c r="K64" s="101">
        <v>33174</v>
      </c>
      <c r="L64" s="1">
        <v>57</v>
      </c>
    </row>
    <row r="65" spans="1:12" x14ac:dyDescent="0.2">
      <c r="A65" s="1">
        <v>58</v>
      </c>
      <c r="B65" s="1" t="s">
        <v>481</v>
      </c>
      <c r="C65" s="101">
        <v>1729556</v>
      </c>
      <c r="D65" s="101">
        <v>745703</v>
      </c>
      <c r="E65" s="101">
        <v>1558</v>
      </c>
      <c r="F65" s="102">
        <v>851576</v>
      </c>
      <c r="G65" s="31">
        <v>2581132</v>
      </c>
      <c r="H65" s="102">
        <v>1457795</v>
      </c>
      <c r="I65" s="102">
        <v>91785</v>
      </c>
      <c r="J65" s="102">
        <v>0</v>
      </c>
      <c r="K65" s="101">
        <v>42687</v>
      </c>
      <c r="L65" s="1">
        <v>58</v>
      </c>
    </row>
    <row r="66" spans="1:12" x14ac:dyDescent="0.2">
      <c r="A66" s="1">
        <v>59</v>
      </c>
      <c r="B66" s="1" t="s">
        <v>482</v>
      </c>
      <c r="C66" s="101">
        <v>671408</v>
      </c>
      <c r="D66" s="101">
        <v>314060</v>
      </c>
      <c r="E66" s="101">
        <v>245872</v>
      </c>
      <c r="F66" s="102">
        <v>242327</v>
      </c>
      <c r="G66" s="31">
        <v>913735</v>
      </c>
      <c r="H66" s="102">
        <v>557003</v>
      </c>
      <c r="I66" s="102">
        <v>61327</v>
      </c>
      <c r="J66" s="102">
        <v>0</v>
      </c>
      <c r="K66" s="101">
        <v>23134</v>
      </c>
      <c r="L66" s="1">
        <v>59</v>
      </c>
    </row>
    <row r="67" spans="1:12" x14ac:dyDescent="0.2">
      <c r="A67" s="1">
        <v>60</v>
      </c>
      <c r="B67" s="1" t="s">
        <v>483</v>
      </c>
      <c r="C67" s="101">
        <v>2808204</v>
      </c>
      <c r="D67" s="101">
        <v>895775</v>
      </c>
      <c r="E67" s="101">
        <v>1622999</v>
      </c>
      <c r="F67" s="102">
        <v>1451010</v>
      </c>
      <c r="G67" s="31">
        <v>4259214</v>
      </c>
      <c r="H67" s="102">
        <v>2320017</v>
      </c>
      <c r="I67" s="102">
        <v>2688</v>
      </c>
      <c r="J67" s="102">
        <v>0</v>
      </c>
      <c r="K67" s="101">
        <v>137394</v>
      </c>
      <c r="L67" s="1">
        <v>60</v>
      </c>
    </row>
    <row r="68" spans="1:12" x14ac:dyDescent="0.2">
      <c r="A68" s="1">
        <v>61</v>
      </c>
      <c r="B68" s="1" t="s">
        <v>484</v>
      </c>
      <c r="C68" s="101">
        <v>861355</v>
      </c>
      <c r="D68" s="101">
        <v>375404</v>
      </c>
      <c r="E68" s="101">
        <v>354141</v>
      </c>
      <c r="F68" s="102">
        <v>580209</v>
      </c>
      <c r="G68" s="31">
        <v>1441564</v>
      </c>
      <c r="H68" s="102">
        <v>984895</v>
      </c>
      <c r="I68" s="102">
        <v>43872</v>
      </c>
      <c r="J68" s="102">
        <v>0</v>
      </c>
      <c r="K68" s="101">
        <v>9653</v>
      </c>
      <c r="L68" s="1">
        <v>61</v>
      </c>
    </row>
    <row r="69" spans="1:12" x14ac:dyDescent="0.2">
      <c r="A69" s="1">
        <v>62</v>
      </c>
      <c r="B69" s="1" t="s">
        <v>485</v>
      </c>
      <c r="C69" s="101">
        <v>1435291</v>
      </c>
      <c r="D69" s="101">
        <v>422433</v>
      </c>
      <c r="E69" s="101">
        <v>783150</v>
      </c>
      <c r="F69" s="102">
        <v>510338</v>
      </c>
      <c r="G69" s="31">
        <v>1945629</v>
      </c>
      <c r="H69" s="102">
        <v>983552</v>
      </c>
      <c r="I69" s="102">
        <v>0</v>
      </c>
      <c r="J69" s="102">
        <v>0</v>
      </c>
      <c r="K69" s="101">
        <v>264828</v>
      </c>
      <c r="L69" s="1">
        <v>62</v>
      </c>
    </row>
    <row r="70" spans="1:12" x14ac:dyDescent="0.2">
      <c r="A70" s="1">
        <v>63</v>
      </c>
      <c r="B70" s="1" t="s">
        <v>486</v>
      </c>
      <c r="C70" s="101">
        <v>1149212</v>
      </c>
      <c r="D70" s="101">
        <v>394385</v>
      </c>
      <c r="E70" s="101">
        <v>650738</v>
      </c>
      <c r="F70" s="102">
        <v>387664</v>
      </c>
      <c r="G70" s="31">
        <v>1536876</v>
      </c>
      <c r="H70" s="102">
        <v>735274</v>
      </c>
      <c r="I70" s="102">
        <v>42438</v>
      </c>
      <c r="J70" s="102">
        <v>0</v>
      </c>
      <c r="K70" s="101">
        <v>490930</v>
      </c>
      <c r="L70" s="1">
        <v>63</v>
      </c>
    </row>
    <row r="71" spans="1:12" x14ac:dyDescent="0.2">
      <c r="A71" s="1">
        <v>64</v>
      </c>
      <c r="B71" s="1" t="s">
        <v>487</v>
      </c>
      <c r="C71" s="101">
        <v>1179710</v>
      </c>
      <c r="D71" s="101">
        <v>405672</v>
      </c>
      <c r="E71" s="101">
        <v>602147</v>
      </c>
      <c r="F71" s="102">
        <v>372547</v>
      </c>
      <c r="G71" s="31">
        <v>1552257</v>
      </c>
      <c r="H71" s="102">
        <v>732038</v>
      </c>
      <c r="I71" s="102">
        <v>16595</v>
      </c>
      <c r="J71" s="102">
        <v>0</v>
      </c>
      <c r="K71" s="101">
        <v>7740</v>
      </c>
      <c r="L71" s="1">
        <v>64</v>
      </c>
    </row>
    <row r="72" spans="1:12" x14ac:dyDescent="0.2">
      <c r="A72" s="1">
        <v>65</v>
      </c>
      <c r="B72" s="1" t="s">
        <v>488</v>
      </c>
      <c r="C72" s="101">
        <v>536904</v>
      </c>
      <c r="D72" s="101">
        <v>305081</v>
      </c>
      <c r="E72" s="101">
        <v>182000</v>
      </c>
      <c r="F72" s="102">
        <v>370877</v>
      </c>
      <c r="G72" s="31">
        <v>907781</v>
      </c>
      <c r="H72" s="102">
        <v>536750</v>
      </c>
      <c r="I72" s="102">
        <v>0</v>
      </c>
      <c r="J72" s="102">
        <v>0</v>
      </c>
      <c r="K72" s="101">
        <v>27198</v>
      </c>
      <c r="L72" s="1">
        <v>65</v>
      </c>
    </row>
    <row r="73" spans="1:12" x14ac:dyDescent="0.2">
      <c r="A73" s="1">
        <v>66</v>
      </c>
      <c r="B73" s="1" t="s">
        <v>411</v>
      </c>
      <c r="C73" s="101">
        <v>1586883</v>
      </c>
      <c r="D73" s="101">
        <v>555858</v>
      </c>
      <c r="E73" s="101">
        <v>810880</v>
      </c>
      <c r="F73" s="102">
        <v>669561</v>
      </c>
      <c r="G73" s="31">
        <v>2256444</v>
      </c>
      <c r="H73" s="102">
        <v>604855</v>
      </c>
      <c r="I73" s="102">
        <v>0</v>
      </c>
      <c r="J73" s="102">
        <v>0</v>
      </c>
      <c r="K73" s="101">
        <v>134317</v>
      </c>
      <c r="L73" s="1">
        <v>66</v>
      </c>
    </row>
    <row r="74" spans="1:12" x14ac:dyDescent="0.2">
      <c r="A74" s="1">
        <v>67</v>
      </c>
      <c r="B74" s="1" t="s">
        <v>489</v>
      </c>
      <c r="C74" s="101">
        <v>1144819</v>
      </c>
      <c r="D74" s="101">
        <v>674835</v>
      </c>
      <c r="E74" s="101">
        <v>223703</v>
      </c>
      <c r="F74" s="102">
        <v>687346</v>
      </c>
      <c r="G74" s="31">
        <v>1832165</v>
      </c>
      <c r="H74" s="102">
        <v>789754</v>
      </c>
      <c r="I74" s="102">
        <v>45888</v>
      </c>
      <c r="J74" s="102">
        <v>0</v>
      </c>
      <c r="K74" s="101">
        <v>6842</v>
      </c>
      <c r="L74" s="1">
        <v>67</v>
      </c>
    </row>
    <row r="75" spans="1:12" x14ac:dyDescent="0.2">
      <c r="A75" s="1">
        <v>68</v>
      </c>
      <c r="B75" s="1" t="s">
        <v>490</v>
      </c>
      <c r="C75" s="101">
        <v>1263298</v>
      </c>
      <c r="D75" s="101">
        <v>405959</v>
      </c>
      <c r="E75" s="101">
        <v>558518</v>
      </c>
      <c r="F75" s="102">
        <v>542920</v>
      </c>
      <c r="G75" s="31">
        <v>1806218</v>
      </c>
      <c r="H75" s="102">
        <v>966635</v>
      </c>
      <c r="I75" s="102">
        <v>0</v>
      </c>
      <c r="J75" s="102">
        <v>0</v>
      </c>
      <c r="K75" s="101">
        <v>4096</v>
      </c>
      <c r="L75" s="1">
        <v>68</v>
      </c>
    </row>
    <row r="76" spans="1:12" x14ac:dyDescent="0.2">
      <c r="A76" s="1">
        <v>69</v>
      </c>
      <c r="B76" s="1" t="s">
        <v>491</v>
      </c>
      <c r="C76" s="101">
        <v>1375763</v>
      </c>
      <c r="D76" s="101">
        <v>789112</v>
      </c>
      <c r="E76" s="101">
        <v>270464</v>
      </c>
      <c r="F76" s="102">
        <v>979809</v>
      </c>
      <c r="G76" s="31">
        <v>2355572</v>
      </c>
      <c r="H76" s="102">
        <v>1272828</v>
      </c>
      <c r="I76" s="102">
        <v>76490</v>
      </c>
      <c r="J76" s="102">
        <v>0</v>
      </c>
      <c r="K76" s="101">
        <v>62750</v>
      </c>
      <c r="L76" s="1">
        <v>69</v>
      </c>
    </row>
    <row r="77" spans="1:12" x14ac:dyDescent="0.2">
      <c r="A77" s="1">
        <v>70</v>
      </c>
      <c r="B77" s="1" t="s">
        <v>492</v>
      </c>
      <c r="C77" s="101">
        <v>1610312</v>
      </c>
      <c r="D77" s="101">
        <v>568198</v>
      </c>
      <c r="E77" s="101">
        <v>888262</v>
      </c>
      <c r="F77" s="102">
        <v>557459</v>
      </c>
      <c r="G77" s="31">
        <v>2167771</v>
      </c>
      <c r="H77" s="102">
        <v>818799</v>
      </c>
      <c r="I77" s="102">
        <v>0</v>
      </c>
      <c r="J77" s="102">
        <v>0</v>
      </c>
      <c r="K77" s="101">
        <v>102988</v>
      </c>
      <c r="L77" s="1">
        <v>70</v>
      </c>
    </row>
    <row r="78" spans="1:12" x14ac:dyDescent="0.2">
      <c r="A78" s="1">
        <v>71</v>
      </c>
      <c r="B78" s="1" t="s">
        <v>493</v>
      </c>
      <c r="C78" s="101">
        <v>1116681</v>
      </c>
      <c r="D78" s="101">
        <v>536122</v>
      </c>
      <c r="E78" s="101">
        <v>484910</v>
      </c>
      <c r="F78" s="102">
        <v>584056</v>
      </c>
      <c r="G78" s="31">
        <v>1700737</v>
      </c>
      <c r="H78" s="102">
        <v>889933</v>
      </c>
      <c r="I78" s="102">
        <v>31244</v>
      </c>
      <c r="J78" s="102">
        <v>0</v>
      </c>
      <c r="K78" s="101">
        <v>118232</v>
      </c>
      <c r="L78" s="1">
        <v>71</v>
      </c>
    </row>
    <row r="79" spans="1:12" x14ac:dyDescent="0.2">
      <c r="A79" s="1">
        <v>72</v>
      </c>
      <c r="B79" s="1" t="s">
        <v>494</v>
      </c>
      <c r="C79" s="101">
        <v>2150301</v>
      </c>
      <c r="D79" s="101">
        <v>555056</v>
      </c>
      <c r="E79" s="101">
        <v>1275830</v>
      </c>
      <c r="F79" s="102">
        <v>763158</v>
      </c>
      <c r="G79" s="31">
        <v>2913459</v>
      </c>
      <c r="H79" s="102">
        <v>1487345</v>
      </c>
      <c r="I79" s="102">
        <v>0</v>
      </c>
      <c r="J79" s="102">
        <v>0</v>
      </c>
      <c r="K79" s="101">
        <v>177949</v>
      </c>
      <c r="L79" s="1">
        <v>72</v>
      </c>
    </row>
    <row r="80" spans="1:12" x14ac:dyDescent="0.2">
      <c r="A80" s="1">
        <v>73</v>
      </c>
      <c r="B80" s="1" t="s">
        <v>495</v>
      </c>
      <c r="C80" s="101">
        <v>19676000</v>
      </c>
      <c r="D80" s="101">
        <v>5444000</v>
      </c>
      <c r="E80" s="101">
        <v>13183000</v>
      </c>
      <c r="F80" s="102">
        <v>7728000</v>
      </c>
      <c r="G80" s="31">
        <v>27404000</v>
      </c>
      <c r="H80" s="102">
        <v>6625000</v>
      </c>
      <c r="I80" s="102">
        <v>316000</v>
      </c>
      <c r="J80" s="102">
        <v>0</v>
      </c>
      <c r="K80" s="101">
        <v>1749000</v>
      </c>
      <c r="L80" s="1">
        <v>73</v>
      </c>
    </row>
    <row r="81" spans="1:12" x14ac:dyDescent="0.2">
      <c r="A81" s="1">
        <v>74</v>
      </c>
      <c r="B81" s="1" t="s">
        <v>412</v>
      </c>
      <c r="C81" s="101">
        <v>0</v>
      </c>
      <c r="D81" s="101">
        <v>0</v>
      </c>
      <c r="E81" s="101">
        <v>0</v>
      </c>
      <c r="F81" s="102">
        <v>0</v>
      </c>
      <c r="G81" s="31">
        <v>0</v>
      </c>
      <c r="H81" s="102">
        <v>0</v>
      </c>
      <c r="I81" s="102">
        <v>0</v>
      </c>
      <c r="J81" s="102">
        <v>0</v>
      </c>
      <c r="K81" s="101">
        <v>0</v>
      </c>
      <c r="L81" s="1">
        <v>74</v>
      </c>
    </row>
    <row r="82" spans="1:12" x14ac:dyDescent="0.2">
      <c r="A82" s="1">
        <v>75</v>
      </c>
      <c r="B82" s="1" t="s">
        <v>496</v>
      </c>
      <c r="C82" s="101">
        <v>1276898</v>
      </c>
      <c r="D82" s="101">
        <v>332908</v>
      </c>
      <c r="E82" s="101">
        <v>854158</v>
      </c>
      <c r="F82" s="102">
        <v>295211</v>
      </c>
      <c r="G82" s="31">
        <v>1572109</v>
      </c>
      <c r="H82" s="102">
        <v>600857</v>
      </c>
      <c r="I82" s="102">
        <v>0</v>
      </c>
      <c r="J82" s="102">
        <v>0</v>
      </c>
      <c r="K82" s="101">
        <v>61832</v>
      </c>
      <c r="L82" s="1">
        <v>75</v>
      </c>
    </row>
    <row r="83" spans="1:12" x14ac:dyDescent="0.2">
      <c r="A83" s="1">
        <v>76</v>
      </c>
      <c r="B83" s="1" t="s">
        <v>382</v>
      </c>
      <c r="C83" s="101">
        <v>753108</v>
      </c>
      <c r="D83" s="101">
        <v>330657</v>
      </c>
      <c r="E83" s="101">
        <v>380602</v>
      </c>
      <c r="F83" s="102">
        <v>309389</v>
      </c>
      <c r="G83" s="31">
        <v>1062497</v>
      </c>
      <c r="H83" s="102">
        <v>561178</v>
      </c>
      <c r="I83" s="102">
        <v>0</v>
      </c>
      <c r="J83" s="102">
        <v>0</v>
      </c>
      <c r="K83" s="101">
        <v>56468</v>
      </c>
      <c r="L83" s="1">
        <v>76</v>
      </c>
    </row>
    <row r="84" spans="1:12" x14ac:dyDescent="0.2">
      <c r="A84" s="1">
        <v>77</v>
      </c>
      <c r="B84" s="1" t="s">
        <v>383</v>
      </c>
      <c r="C84" s="101">
        <v>3910940</v>
      </c>
      <c r="D84" s="101">
        <v>1212254</v>
      </c>
      <c r="E84" s="101">
        <v>2261506</v>
      </c>
      <c r="F84" s="102">
        <v>1688629</v>
      </c>
      <c r="G84" s="31">
        <v>5599569</v>
      </c>
      <c r="H84" s="102">
        <v>1627112</v>
      </c>
      <c r="I84" s="102">
        <v>140199</v>
      </c>
      <c r="J84" s="102">
        <v>0</v>
      </c>
      <c r="K84" s="101">
        <v>139891</v>
      </c>
      <c r="L84" s="1">
        <v>77</v>
      </c>
    </row>
    <row r="85" spans="1:12" x14ac:dyDescent="0.2">
      <c r="A85" s="1">
        <v>78</v>
      </c>
      <c r="B85" s="1" t="s">
        <v>497</v>
      </c>
      <c r="C85" s="101">
        <v>1240507</v>
      </c>
      <c r="D85" s="101">
        <v>545510</v>
      </c>
      <c r="E85" s="101">
        <v>519182</v>
      </c>
      <c r="F85" s="102">
        <v>776387</v>
      </c>
      <c r="G85" s="31">
        <v>2016894</v>
      </c>
      <c r="H85" s="102">
        <v>1060253</v>
      </c>
      <c r="I85" s="102">
        <v>51393</v>
      </c>
      <c r="J85" s="102">
        <v>0</v>
      </c>
      <c r="K85" s="101">
        <v>255472</v>
      </c>
      <c r="L85" s="1">
        <v>78</v>
      </c>
    </row>
    <row r="86" spans="1:12" x14ac:dyDescent="0.2">
      <c r="A86" s="1">
        <v>79</v>
      </c>
      <c r="B86" s="1" t="s">
        <v>498</v>
      </c>
      <c r="C86" s="101">
        <v>2008972</v>
      </c>
      <c r="D86" s="101">
        <v>912766</v>
      </c>
      <c r="E86" s="101">
        <v>1020174</v>
      </c>
      <c r="F86" s="102">
        <v>2085728</v>
      </c>
      <c r="G86" s="31">
        <v>4094700</v>
      </c>
      <c r="H86" s="102">
        <v>2827860</v>
      </c>
      <c r="I86" s="102">
        <v>0</v>
      </c>
      <c r="J86" s="102">
        <v>267617</v>
      </c>
      <c r="K86" s="101">
        <v>664386</v>
      </c>
      <c r="L86" s="1">
        <v>79</v>
      </c>
    </row>
    <row r="87" spans="1:12" x14ac:dyDescent="0.2">
      <c r="A87" s="1">
        <v>80</v>
      </c>
      <c r="B87" s="1" t="s">
        <v>499</v>
      </c>
      <c r="C87" s="101">
        <v>0</v>
      </c>
      <c r="D87" s="101">
        <v>0</v>
      </c>
      <c r="E87" s="101">
        <v>0</v>
      </c>
      <c r="F87" s="102">
        <v>0</v>
      </c>
      <c r="G87" s="31">
        <v>0</v>
      </c>
      <c r="H87" s="102">
        <v>0</v>
      </c>
      <c r="I87" s="102">
        <v>0</v>
      </c>
      <c r="J87" s="102">
        <v>0</v>
      </c>
      <c r="K87" s="101">
        <v>0</v>
      </c>
      <c r="L87" s="1">
        <v>80</v>
      </c>
    </row>
    <row r="88" spans="1:12" x14ac:dyDescent="0.2">
      <c r="A88" s="1">
        <v>81</v>
      </c>
      <c r="B88" s="1" t="s">
        <v>500</v>
      </c>
      <c r="C88" s="101">
        <v>1571023</v>
      </c>
      <c r="D88" s="101">
        <v>551498</v>
      </c>
      <c r="E88" s="101">
        <v>666689</v>
      </c>
      <c r="F88" s="102">
        <v>724018</v>
      </c>
      <c r="G88" s="31">
        <v>2295041</v>
      </c>
      <c r="H88" s="102">
        <v>1377105</v>
      </c>
      <c r="I88" s="102">
        <v>0</v>
      </c>
      <c r="J88" s="102">
        <v>0</v>
      </c>
      <c r="K88" s="101">
        <v>2496</v>
      </c>
      <c r="L88" s="1">
        <v>81</v>
      </c>
    </row>
    <row r="89" spans="1:12" x14ac:dyDescent="0.2">
      <c r="A89" s="1">
        <v>82</v>
      </c>
      <c r="B89" s="1" t="s">
        <v>501</v>
      </c>
      <c r="C89" s="101">
        <v>1817304</v>
      </c>
      <c r="D89" s="101">
        <v>727730</v>
      </c>
      <c r="E89" s="101">
        <v>870871</v>
      </c>
      <c r="F89" s="102">
        <v>593341</v>
      </c>
      <c r="G89" s="31">
        <v>2410645</v>
      </c>
      <c r="H89" s="102">
        <v>996374</v>
      </c>
      <c r="I89" s="102">
        <v>51603</v>
      </c>
      <c r="J89" s="102">
        <v>0</v>
      </c>
      <c r="K89" s="101">
        <v>98511</v>
      </c>
      <c r="L89" s="1">
        <v>82</v>
      </c>
    </row>
    <row r="90" spans="1:12" x14ac:dyDescent="0.2">
      <c r="A90" s="1">
        <v>83</v>
      </c>
      <c r="B90" s="1" t="s">
        <v>502</v>
      </c>
      <c r="C90" s="101">
        <v>1455043</v>
      </c>
      <c r="D90" s="101">
        <v>605345</v>
      </c>
      <c r="E90" s="101">
        <v>421393</v>
      </c>
      <c r="F90" s="102">
        <v>907197</v>
      </c>
      <c r="G90" s="31">
        <v>2362240</v>
      </c>
      <c r="H90" s="102">
        <v>1153612</v>
      </c>
      <c r="I90" s="102">
        <v>0</v>
      </c>
      <c r="J90" s="102">
        <v>0</v>
      </c>
      <c r="K90" s="101">
        <v>55116</v>
      </c>
      <c r="L90" s="1">
        <v>83</v>
      </c>
    </row>
    <row r="91" spans="1:12" x14ac:dyDescent="0.2">
      <c r="A91" s="1">
        <v>84</v>
      </c>
      <c r="B91" s="1" t="s">
        <v>503</v>
      </c>
      <c r="C91" s="101">
        <v>1538019</v>
      </c>
      <c r="D91" s="101">
        <v>714867</v>
      </c>
      <c r="E91" s="101">
        <v>444628</v>
      </c>
      <c r="F91" s="102">
        <v>728268</v>
      </c>
      <c r="G91" s="31">
        <v>2266287</v>
      </c>
      <c r="H91" s="102">
        <v>1202813</v>
      </c>
      <c r="I91" s="102">
        <v>57969</v>
      </c>
      <c r="J91" s="102">
        <v>0</v>
      </c>
      <c r="K91" s="101">
        <v>41294</v>
      </c>
      <c r="L91" s="1">
        <v>84</v>
      </c>
    </row>
    <row r="92" spans="1:12" x14ac:dyDescent="0.2">
      <c r="A92" s="1">
        <v>85</v>
      </c>
      <c r="B92" s="1" t="s">
        <v>504</v>
      </c>
      <c r="C92" s="101">
        <v>7761565</v>
      </c>
      <c r="D92" s="101">
        <v>1992248</v>
      </c>
      <c r="E92" s="101">
        <v>4869055</v>
      </c>
      <c r="F92" s="102">
        <v>2630644</v>
      </c>
      <c r="G92" s="31">
        <v>10392209</v>
      </c>
      <c r="H92" s="102">
        <v>2855080</v>
      </c>
      <c r="I92" s="102">
        <v>165176</v>
      </c>
      <c r="J92" s="102">
        <v>41464</v>
      </c>
      <c r="K92" s="101">
        <v>401499</v>
      </c>
      <c r="L92" s="1">
        <v>85</v>
      </c>
    </row>
    <row r="93" spans="1:12" x14ac:dyDescent="0.2">
      <c r="A93" s="1">
        <v>86</v>
      </c>
      <c r="B93" s="1" t="s">
        <v>505</v>
      </c>
      <c r="C93" s="101">
        <v>6593792</v>
      </c>
      <c r="D93" s="101">
        <v>1845624</v>
      </c>
      <c r="E93" s="101">
        <v>3773718</v>
      </c>
      <c r="F93" s="102">
        <v>3696078</v>
      </c>
      <c r="G93" s="31">
        <v>10289870</v>
      </c>
      <c r="H93" s="102">
        <v>7501200</v>
      </c>
      <c r="I93" s="102">
        <v>0</v>
      </c>
      <c r="J93" s="102">
        <v>0</v>
      </c>
      <c r="K93" s="101">
        <v>574859</v>
      </c>
      <c r="L93" s="1">
        <v>86</v>
      </c>
    </row>
    <row r="94" spans="1:12" x14ac:dyDescent="0.2">
      <c r="A94" s="1">
        <v>87</v>
      </c>
      <c r="B94" s="1" t="s">
        <v>506</v>
      </c>
      <c r="C94" s="101">
        <v>837668</v>
      </c>
      <c r="D94" s="101">
        <v>324662</v>
      </c>
      <c r="E94" s="101">
        <v>365024</v>
      </c>
      <c r="F94" s="102">
        <v>297261</v>
      </c>
      <c r="G94" s="31">
        <v>1134929</v>
      </c>
      <c r="H94" s="102">
        <v>519800</v>
      </c>
      <c r="I94" s="102">
        <v>0</v>
      </c>
      <c r="J94" s="102">
        <v>0</v>
      </c>
      <c r="K94" s="101">
        <v>9129</v>
      </c>
      <c r="L94" s="1">
        <v>87</v>
      </c>
    </row>
    <row r="95" spans="1:12" x14ac:dyDescent="0.2">
      <c r="A95" s="1">
        <v>88</v>
      </c>
      <c r="B95" s="1" t="s">
        <v>507</v>
      </c>
      <c r="C95" s="101">
        <v>659269</v>
      </c>
      <c r="D95" s="101">
        <v>396317</v>
      </c>
      <c r="E95" s="101">
        <v>122847</v>
      </c>
      <c r="F95" s="102">
        <v>580842</v>
      </c>
      <c r="G95" s="31">
        <v>1240111</v>
      </c>
      <c r="H95" s="102">
        <v>603924</v>
      </c>
      <c r="I95" s="102">
        <v>0</v>
      </c>
      <c r="J95" s="102">
        <v>0</v>
      </c>
      <c r="K95" s="101">
        <v>106328</v>
      </c>
      <c r="L95" s="1">
        <v>88</v>
      </c>
    </row>
    <row r="96" spans="1:12" x14ac:dyDescent="0.2">
      <c r="A96" s="1">
        <v>89</v>
      </c>
      <c r="B96" s="1" t="s">
        <v>420</v>
      </c>
      <c r="C96" s="101">
        <v>1573980</v>
      </c>
      <c r="D96" s="101">
        <v>1116043</v>
      </c>
      <c r="E96" s="101">
        <v>280557</v>
      </c>
      <c r="F96" s="102">
        <v>1412471</v>
      </c>
      <c r="G96" s="31">
        <v>2986451</v>
      </c>
      <c r="H96" s="102">
        <v>1865105</v>
      </c>
      <c r="I96" s="102">
        <v>0</v>
      </c>
      <c r="J96" s="102">
        <v>0</v>
      </c>
      <c r="K96" s="101">
        <v>104276</v>
      </c>
      <c r="L96" s="1">
        <v>89</v>
      </c>
    </row>
    <row r="97" spans="1:12" x14ac:dyDescent="0.2">
      <c r="A97" s="1">
        <v>90</v>
      </c>
      <c r="B97" s="1" t="s">
        <v>508</v>
      </c>
      <c r="C97" s="101">
        <v>2116323</v>
      </c>
      <c r="D97" s="101">
        <v>656588</v>
      </c>
      <c r="E97" s="101">
        <v>1271941</v>
      </c>
      <c r="F97" s="102">
        <v>1137546</v>
      </c>
      <c r="G97" s="31">
        <v>3253869</v>
      </c>
      <c r="H97" s="102">
        <v>1194328</v>
      </c>
      <c r="I97" s="102">
        <v>0</v>
      </c>
      <c r="J97" s="102">
        <v>0</v>
      </c>
      <c r="K97" s="102">
        <v>123822</v>
      </c>
      <c r="L97" s="1">
        <v>90</v>
      </c>
    </row>
    <row r="98" spans="1:12" x14ac:dyDescent="0.2">
      <c r="A98" s="1">
        <v>91</v>
      </c>
      <c r="B98" s="1" t="s">
        <v>509</v>
      </c>
      <c r="C98" s="101">
        <v>1888829</v>
      </c>
      <c r="D98" s="101">
        <v>889679</v>
      </c>
      <c r="E98" s="101">
        <v>845135</v>
      </c>
      <c r="F98" s="102">
        <v>1220052</v>
      </c>
      <c r="G98" s="31">
        <v>3108881</v>
      </c>
      <c r="H98" s="102">
        <v>1279860</v>
      </c>
      <c r="I98" s="102">
        <v>0</v>
      </c>
      <c r="J98" s="102">
        <v>0</v>
      </c>
      <c r="K98" s="101">
        <v>3666</v>
      </c>
      <c r="L98" s="1">
        <v>91</v>
      </c>
    </row>
    <row r="99" spans="1:12" x14ac:dyDescent="0.2">
      <c r="A99" s="1">
        <v>92</v>
      </c>
      <c r="B99" s="1" t="s">
        <v>510</v>
      </c>
      <c r="C99" s="101">
        <v>1129988</v>
      </c>
      <c r="D99" s="101">
        <v>476356</v>
      </c>
      <c r="E99" s="101">
        <v>512629</v>
      </c>
      <c r="F99" s="102">
        <v>580608</v>
      </c>
      <c r="G99" s="31">
        <v>1710596</v>
      </c>
      <c r="H99" s="102">
        <v>745804</v>
      </c>
      <c r="I99" s="102">
        <v>0</v>
      </c>
      <c r="J99" s="102">
        <v>0</v>
      </c>
      <c r="K99" s="101">
        <v>27461</v>
      </c>
      <c r="L99" s="1">
        <v>92</v>
      </c>
    </row>
    <row r="100" spans="1:12" x14ac:dyDescent="0.2">
      <c r="A100" s="1">
        <v>93</v>
      </c>
      <c r="B100" s="1" t="s">
        <v>425</v>
      </c>
      <c r="C100" s="101">
        <v>3737656</v>
      </c>
      <c r="D100" s="101">
        <v>1124374</v>
      </c>
      <c r="E100" s="101">
        <v>1856320</v>
      </c>
      <c r="F100" s="102">
        <v>1353772</v>
      </c>
      <c r="G100" s="31">
        <v>5091428</v>
      </c>
      <c r="H100" s="102">
        <v>1937479</v>
      </c>
      <c r="I100" s="102">
        <v>0</v>
      </c>
      <c r="J100" s="102">
        <v>41250</v>
      </c>
      <c r="K100" s="101">
        <v>15960</v>
      </c>
      <c r="L100" s="1">
        <v>93</v>
      </c>
    </row>
    <row r="101" spans="1:12" x14ac:dyDescent="0.2">
      <c r="A101" s="1">
        <v>94</v>
      </c>
      <c r="B101" s="1" t="s">
        <v>511</v>
      </c>
      <c r="C101" s="101">
        <v>1526751</v>
      </c>
      <c r="D101" s="101">
        <v>578664</v>
      </c>
      <c r="E101" s="101">
        <v>720022</v>
      </c>
      <c r="F101" s="102">
        <v>766770</v>
      </c>
      <c r="G101" s="31">
        <v>2293521</v>
      </c>
      <c r="H101" s="102">
        <v>1293025</v>
      </c>
      <c r="I101" s="102">
        <v>0</v>
      </c>
      <c r="J101" s="102">
        <v>0</v>
      </c>
      <c r="K101" s="101">
        <v>179014</v>
      </c>
      <c r="L101" s="1">
        <v>94</v>
      </c>
    </row>
    <row r="102" spans="1:12" x14ac:dyDescent="0.2">
      <c r="A102" s="13">
        <v>95</v>
      </c>
      <c r="B102" s="1" t="s">
        <v>512</v>
      </c>
      <c r="C102" s="103">
        <v>2765929</v>
      </c>
      <c r="D102" s="103">
        <v>1160882</v>
      </c>
      <c r="E102" s="103">
        <v>1521669</v>
      </c>
      <c r="F102" s="103">
        <v>1435433</v>
      </c>
      <c r="G102" s="33">
        <v>4201362</v>
      </c>
      <c r="H102" s="103">
        <v>1516032</v>
      </c>
      <c r="I102" s="103">
        <v>434725</v>
      </c>
      <c r="J102" s="103">
        <v>0</v>
      </c>
      <c r="K102" s="103">
        <v>184262</v>
      </c>
      <c r="L102" s="13">
        <v>95</v>
      </c>
    </row>
    <row r="103" spans="1:12" x14ac:dyDescent="0.2">
      <c r="A103" s="13">
        <f>A102</f>
        <v>95</v>
      </c>
      <c r="B103" s="6" t="s">
        <v>22</v>
      </c>
      <c r="C103" s="34">
        <f t="shared" ref="C103:K103" si="0">SUM(C8:C102)</f>
        <v>286500313</v>
      </c>
      <c r="D103" s="34">
        <f t="shared" si="0"/>
        <v>93597350</v>
      </c>
      <c r="E103" s="34">
        <f t="shared" si="0"/>
        <v>144976716</v>
      </c>
      <c r="F103" s="34">
        <f t="shared" si="0"/>
        <v>110664219</v>
      </c>
      <c r="G103" s="34">
        <f t="shared" si="0"/>
        <v>397164532</v>
      </c>
      <c r="H103" s="34">
        <f t="shared" si="0"/>
        <v>146601221</v>
      </c>
      <c r="I103" s="34">
        <f t="shared" si="0"/>
        <v>4448902</v>
      </c>
      <c r="J103" s="34">
        <f t="shared" si="0"/>
        <v>701241</v>
      </c>
      <c r="K103" s="34">
        <f t="shared" si="0"/>
        <v>15246431</v>
      </c>
      <c r="L103" s="13">
        <f>L102</f>
        <v>95</v>
      </c>
    </row>
  </sheetData>
  <printOptions horizontalCentered="1" verticalCentered="1" gridLines="1"/>
  <pageMargins left="0.5" right="0.5" top="0.5" bottom="0.5" header="0" footer="0"/>
  <pageSetup paperSize="3" fitToHeight="0" orientation="landscape" r:id="rId1"/>
  <headerFooter alignWithMargins="0"/>
  <rowBreaks count="1" manualBreakCount="1">
    <brk id="55"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69848-F79C-4903-949A-2C5CEC211843}">
  <sheetPr codeName="Sheet23">
    <pageSetUpPr fitToPage="1"/>
  </sheetPr>
  <dimension ref="A1:L45"/>
  <sheetViews>
    <sheetView workbookViewId="0"/>
  </sheetViews>
  <sheetFormatPr defaultColWidth="7.28515625" defaultRowHeight="12.75" x14ac:dyDescent="0.2"/>
  <cols>
    <col min="1" max="1" width="4.7109375" style="1" customWidth="1"/>
    <col min="2" max="2" width="16.28515625" style="1" customWidth="1"/>
    <col min="3" max="11" width="15.7109375" style="1" customWidth="1"/>
    <col min="12" max="12" width="3.28515625" style="1" bestFit="1" customWidth="1"/>
    <col min="13" max="256" width="7.28515625" style="1"/>
    <col min="257" max="257" width="3.28515625" style="1" bestFit="1" customWidth="1"/>
    <col min="258" max="258" width="12" style="1" customWidth="1"/>
    <col min="259" max="259" width="9.140625" style="1" bestFit="1" customWidth="1"/>
    <col min="260" max="260" width="11.28515625" style="1" customWidth="1"/>
    <col min="261" max="261" width="10.7109375" style="1" customWidth="1"/>
    <col min="262" max="262" width="14.28515625" style="1" customWidth="1"/>
    <col min="263" max="263" width="7.28515625" style="1" bestFit="1" customWidth="1"/>
    <col min="264" max="264" width="13.7109375" style="1" customWidth="1"/>
    <col min="265" max="265" width="11.5703125" style="1" customWidth="1"/>
    <col min="266" max="266" width="8.42578125" style="1" customWidth="1"/>
    <col min="267" max="267" width="10.140625" style="1" bestFit="1" customWidth="1"/>
    <col min="268" max="268" width="3.28515625" style="1" bestFit="1" customWidth="1"/>
    <col min="269" max="512" width="7.28515625" style="1"/>
    <col min="513" max="513" width="3.28515625" style="1" bestFit="1" customWidth="1"/>
    <col min="514" max="514" width="12" style="1" customWidth="1"/>
    <col min="515" max="515" width="9.140625" style="1" bestFit="1" customWidth="1"/>
    <col min="516" max="516" width="11.28515625" style="1" customWidth="1"/>
    <col min="517" max="517" width="10.7109375" style="1" customWidth="1"/>
    <col min="518" max="518" width="14.28515625" style="1" customWidth="1"/>
    <col min="519" max="519" width="7.28515625" style="1" bestFit="1" customWidth="1"/>
    <col min="520" max="520" width="13.7109375" style="1" customWidth="1"/>
    <col min="521" max="521" width="11.5703125" style="1" customWidth="1"/>
    <col min="522" max="522" width="8.42578125" style="1" customWidth="1"/>
    <col min="523" max="523" width="10.140625" style="1" bestFit="1" customWidth="1"/>
    <col min="524" max="524" width="3.28515625" style="1" bestFit="1" customWidth="1"/>
    <col min="525" max="768" width="7.28515625" style="1"/>
    <col min="769" max="769" width="3.28515625" style="1" bestFit="1" customWidth="1"/>
    <col min="770" max="770" width="12" style="1" customWidth="1"/>
    <col min="771" max="771" width="9.140625" style="1" bestFit="1" customWidth="1"/>
    <col min="772" max="772" width="11.28515625" style="1" customWidth="1"/>
    <col min="773" max="773" width="10.7109375" style="1" customWidth="1"/>
    <col min="774" max="774" width="14.28515625" style="1" customWidth="1"/>
    <col min="775" max="775" width="7.28515625" style="1" bestFit="1" customWidth="1"/>
    <col min="776" max="776" width="13.7109375" style="1" customWidth="1"/>
    <col min="777" max="777" width="11.5703125" style="1" customWidth="1"/>
    <col min="778" max="778" width="8.42578125" style="1" customWidth="1"/>
    <col min="779" max="779" width="10.140625" style="1" bestFit="1" customWidth="1"/>
    <col min="780" max="780" width="3.28515625" style="1" bestFit="1" customWidth="1"/>
    <col min="781" max="1024" width="7.28515625" style="1"/>
    <col min="1025" max="1025" width="3.28515625" style="1" bestFit="1" customWidth="1"/>
    <col min="1026" max="1026" width="12" style="1" customWidth="1"/>
    <col min="1027" max="1027" width="9.140625" style="1" bestFit="1" customWidth="1"/>
    <col min="1028" max="1028" width="11.28515625" style="1" customWidth="1"/>
    <col min="1029" max="1029" width="10.7109375" style="1" customWidth="1"/>
    <col min="1030" max="1030" width="14.28515625" style="1" customWidth="1"/>
    <col min="1031" max="1031" width="7.28515625" style="1" bestFit="1" customWidth="1"/>
    <col min="1032" max="1032" width="13.7109375" style="1" customWidth="1"/>
    <col min="1033" max="1033" width="11.5703125" style="1" customWidth="1"/>
    <col min="1034" max="1034" width="8.42578125" style="1" customWidth="1"/>
    <col min="1035" max="1035" width="10.140625" style="1" bestFit="1" customWidth="1"/>
    <col min="1036" max="1036" width="3.28515625" style="1" bestFit="1" customWidth="1"/>
    <col min="1037" max="1280" width="7.28515625" style="1"/>
    <col min="1281" max="1281" width="3.28515625" style="1" bestFit="1" customWidth="1"/>
    <col min="1282" max="1282" width="12" style="1" customWidth="1"/>
    <col min="1283" max="1283" width="9.140625" style="1" bestFit="1" customWidth="1"/>
    <col min="1284" max="1284" width="11.28515625" style="1" customWidth="1"/>
    <col min="1285" max="1285" width="10.7109375" style="1" customWidth="1"/>
    <col min="1286" max="1286" width="14.28515625" style="1" customWidth="1"/>
    <col min="1287" max="1287" width="7.28515625" style="1" bestFit="1" customWidth="1"/>
    <col min="1288" max="1288" width="13.7109375" style="1" customWidth="1"/>
    <col min="1289" max="1289" width="11.5703125" style="1" customWidth="1"/>
    <col min="1290" max="1290" width="8.42578125" style="1" customWidth="1"/>
    <col min="1291" max="1291" width="10.140625" style="1" bestFit="1" customWidth="1"/>
    <col min="1292" max="1292" width="3.28515625" style="1" bestFit="1" customWidth="1"/>
    <col min="1293" max="1536" width="7.28515625" style="1"/>
    <col min="1537" max="1537" width="3.28515625" style="1" bestFit="1" customWidth="1"/>
    <col min="1538" max="1538" width="12" style="1" customWidth="1"/>
    <col min="1539" max="1539" width="9.140625" style="1" bestFit="1" customWidth="1"/>
    <col min="1540" max="1540" width="11.28515625" style="1" customWidth="1"/>
    <col min="1541" max="1541" width="10.7109375" style="1" customWidth="1"/>
    <col min="1542" max="1542" width="14.28515625" style="1" customWidth="1"/>
    <col min="1543" max="1543" width="7.28515625" style="1" bestFit="1" customWidth="1"/>
    <col min="1544" max="1544" width="13.7109375" style="1" customWidth="1"/>
    <col min="1545" max="1545" width="11.5703125" style="1" customWidth="1"/>
    <col min="1546" max="1546" width="8.42578125" style="1" customWidth="1"/>
    <col min="1547" max="1547" width="10.140625" style="1" bestFit="1" customWidth="1"/>
    <col min="1548" max="1548" width="3.28515625" style="1" bestFit="1" customWidth="1"/>
    <col min="1549" max="1792" width="7.28515625" style="1"/>
    <col min="1793" max="1793" width="3.28515625" style="1" bestFit="1" customWidth="1"/>
    <col min="1794" max="1794" width="12" style="1" customWidth="1"/>
    <col min="1795" max="1795" width="9.140625" style="1" bestFit="1" customWidth="1"/>
    <col min="1796" max="1796" width="11.28515625" style="1" customWidth="1"/>
    <col min="1797" max="1797" width="10.7109375" style="1" customWidth="1"/>
    <col min="1798" max="1798" width="14.28515625" style="1" customWidth="1"/>
    <col min="1799" max="1799" width="7.28515625" style="1" bestFit="1" customWidth="1"/>
    <col min="1800" max="1800" width="13.7109375" style="1" customWidth="1"/>
    <col min="1801" max="1801" width="11.5703125" style="1" customWidth="1"/>
    <col min="1802" max="1802" width="8.42578125" style="1" customWidth="1"/>
    <col min="1803" max="1803" width="10.140625" style="1" bestFit="1" customWidth="1"/>
    <col min="1804" max="1804" width="3.28515625" style="1" bestFit="1" customWidth="1"/>
    <col min="1805" max="2048" width="7.28515625" style="1"/>
    <col min="2049" max="2049" width="3.28515625" style="1" bestFit="1" customWidth="1"/>
    <col min="2050" max="2050" width="12" style="1" customWidth="1"/>
    <col min="2051" max="2051" width="9.140625" style="1" bestFit="1" customWidth="1"/>
    <col min="2052" max="2052" width="11.28515625" style="1" customWidth="1"/>
    <col min="2053" max="2053" width="10.7109375" style="1" customWidth="1"/>
    <col min="2054" max="2054" width="14.28515625" style="1" customWidth="1"/>
    <col min="2055" max="2055" width="7.28515625" style="1" bestFit="1" customWidth="1"/>
    <col min="2056" max="2056" width="13.7109375" style="1" customWidth="1"/>
    <col min="2057" max="2057" width="11.5703125" style="1" customWidth="1"/>
    <col min="2058" max="2058" width="8.42578125" style="1" customWidth="1"/>
    <col min="2059" max="2059" width="10.140625" style="1" bestFit="1" customWidth="1"/>
    <col min="2060" max="2060" width="3.28515625" style="1" bestFit="1" customWidth="1"/>
    <col min="2061" max="2304" width="7.28515625" style="1"/>
    <col min="2305" max="2305" width="3.28515625" style="1" bestFit="1" customWidth="1"/>
    <col min="2306" max="2306" width="12" style="1" customWidth="1"/>
    <col min="2307" max="2307" width="9.140625" style="1" bestFit="1" customWidth="1"/>
    <col min="2308" max="2308" width="11.28515625" style="1" customWidth="1"/>
    <col min="2309" max="2309" width="10.7109375" style="1" customWidth="1"/>
    <col min="2310" max="2310" width="14.28515625" style="1" customWidth="1"/>
    <col min="2311" max="2311" width="7.28515625" style="1" bestFit="1" customWidth="1"/>
    <col min="2312" max="2312" width="13.7109375" style="1" customWidth="1"/>
    <col min="2313" max="2313" width="11.5703125" style="1" customWidth="1"/>
    <col min="2314" max="2314" width="8.42578125" style="1" customWidth="1"/>
    <col min="2315" max="2315" width="10.140625" style="1" bestFit="1" customWidth="1"/>
    <col min="2316" max="2316" width="3.28515625" style="1" bestFit="1" customWidth="1"/>
    <col min="2317" max="2560" width="7.28515625" style="1"/>
    <col min="2561" max="2561" width="3.28515625" style="1" bestFit="1" customWidth="1"/>
    <col min="2562" max="2562" width="12" style="1" customWidth="1"/>
    <col min="2563" max="2563" width="9.140625" style="1" bestFit="1" customWidth="1"/>
    <col min="2564" max="2564" width="11.28515625" style="1" customWidth="1"/>
    <col min="2565" max="2565" width="10.7109375" style="1" customWidth="1"/>
    <col min="2566" max="2566" width="14.28515625" style="1" customWidth="1"/>
    <col min="2567" max="2567" width="7.28515625" style="1" bestFit="1" customWidth="1"/>
    <col min="2568" max="2568" width="13.7109375" style="1" customWidth="1"/>
    <col min="2569" max="2569" width="11.5703125" style="1" customWidth="1"/>
    <col min="2570" max="2570" width="8.42578125" style="1" customWidth="1"/>
    <col min="2571" max="2571" width="10.140625" style="1" bestFit="1" customWidth="1"/>
    <col min="2572" max="2572" width="3.28515625" style="1" bestFit="1" customWidth="1"/>
    <col min="2573" max="2816" width="7.28515625" style="1"/>
    <col min="2817" max="2817" width="3.28515625" style="1" bestFit="1" customWidth="1"/>
    <col min="2818" max="2818" width="12" style="1" customWidth="1"/>
    <col min="2819" max="2819" width="9.140625" style="1" bestFit="1" customWidth="1"/>
    <col min="2820" max="2820" width="11.28515625" style="1" customWidth="1"/>
    <col min="2821" max="2821" width="10.7109375" style="1" customWidth="1"/>
    <col min="2822" max="2822" width="14.28515625" style="1" customWidth="1"/>
    <col min="2823" max="2823" width="7.28515625" style="1" bestFit="1" customWidth="1"/>
    <col min="2824" max="2824" width="13.7109375" style="1" customWidth="1"/>
    <col min="2825" max="2825" width="11.5703125" style="1" customWidth="1"/>
    <col min="2826" max="2826" width="8.42578125" style="1" customWidth="1"/>
    <col min="2827" max="2827" width="10.140625" style="1" bestFit="1" customWidth="1"/>
    <col min="2828" max="2828" width="3.28515625" style="1" bestFit="1" customWidth="1"/>
    <col min="2829" max="3072" width="7.28515625" style="1"/>
    <col min="3073" max="3073" width="3.28515625" style="1" bestFit="1" customWidth="1"/>
    <col min="3074" max="3074" width="12" style="1" customWidth="1"/>
    <col min="3075" max="3075" width="9.140625" style="1" bestFit="1" customWidth="1"/>
    <col min="3076" max="3076" width="11.28515625" style="1" customWidth="1"/>
    <col min="3077" max="3077" width="10.7109375" style="1" customWidth="1"/>
    <col min="3078" max="3078" width="14.28515625" style="1" customWidth="1"/>
    <col min="3079" max="3079" width="7.28515625" style="1" bestFit="1" customWidth="1"/>
    <col min="3080" max="3080" width="13.7109375" style="1" customWidth="1"/>
    <col min="3081" max="3081" width="11.5703125" style="1" customWidth="1"/>
    <col min="3082" max="3082" width="8.42578125" style="1" customWidth="1"/>
    <col min="3083" max="3083" width="10.140625" style="1" bestFit="1" customWidth="1"/>
    <col min="3084" max="3084" width="3.28515625" style="1" bestFit="1" customWidth="1"/>
    <col min="3085" max="3328" width="7.28515625" style="1"/>
    <col min="3329" max="3329" width="3.28515625" style="1" bestFit="1" customWidth="1"/>
    <col min="3330" max="3330" width="12" style="1" customWidth="1"/>
    <col min="3331" max="3331" width="9.140625" style="1" bestFit="1" customWidth="1"/>
    <col min="3332" max="3332" width="11.28515625" style="1" customWidth="1"/>
    <col min="3333" max="3333" width="10.7109375" style="1" customWidth="1"/>
    <col min="3334" max="3334" width="14.28515625" style="1" customWidth="1"/>
    <col min="3335" max="3335" width="7.28515625" style="1" bestFit="1" customWidth="1"/>
    <col min="3336" max="3336" width="13.7109375" style="1" customWidth="1"/>
    <col min="3337" max="3337" width="11.5703125" style="1" customWidth="1"/>
    <col min="3338" max="3338" width="8.42578125" style="1" customWidth="1"/>
    <col min="3339" max="3339" width="10.140625" style="1" bestFit="1" customWidth="1"/>
    <col min="3340" max="3340" width="3.28515625" style="1" bestFit="1" customWidth="1"/>
    <col min="3341" max="3584" width="7.28515625" style="1"/>
    <col min="3585" max="3585" width="3.28515625" style="1" bestFit="1" customWidth="1"/>
    <col min="3586" max="3586" width="12" style="1" customWidth="1"/>
    <col min="3587" max="3587" width="9.140625" style="1" bestFit="1" customWidth="1"/>
    <col min="3588" max="3588" width="11.28515625" style="1" customWidth="1"/>
    <col min="3589" max="3589" width="10.7109375" style="1" customWidth="1"/>
    <col min="3590" max="3590" width="14.28515625" style="1" customWidth="1"/>
    <col min="3591" max="3591" width="7.28515625" style="1" bestFit="1" customWidth="1"/>
    <col min="3592" max="3592" width="13.7109375" style="1" customWidth="1"/>
    <col min="3593" max="3593" width="11.5703125" style="1" customWidth="1"/>
    <col min="3594" max="3594" width="8.42578125" style="1" customWidth="1"/>
    <col min="3595" max="3595" width="10.140625" style="1" bestFit="1" customWidth="1"/>
    <col min="3596" max="3596" width="3.28515625" style="1" bestFit="1" customWidth="1"/>
    <col min="3597" max="3840" width="7.28515625" style="1"/>
    <col min="3841" max="3841" width="3.28515625" style="1" bestFit="1" customWidth="1"/>
    <col min="3842" max="3842" width="12" style="1" customWidth="1"/>
    <col min="3843" max="3843" width="9.140625" style="1" bestFit="1" customWidth="1"/>
    <col min="3844" max="3844" width="11.28515625" style="1" customWidth="1"/>
    <col min="3845" max="3845" width="10.7109375" style="1" customWidth="1"/>
    <col min="3846" max="3846" width="14.28515625" style="1" customWidth="1"/>
    <col min="3847" max="3847" width="7.28515625" style="1" bestFit="1" customWidth="1"/>
    <col min="3848" max="3848" width="13.7109375" style="1" customWidth="1"/>
    <col min="3849" max="3849" width="11.5703125" style="1" customWidth="1"/>
    <col min="3850" max="3850" width="8.42578125" style="1" customWidth="1"/>
    <col min="3851" max="3851" width="10.140625" style="1" bestFit="1" customWidth="1"/>
    <col min="3852" max="3852" width="3.28515625" style="1" bestFit="1" customWidth="1"/>
    <col min="3853" max="4096" width="7.28515625" style="1"/>
    <col min="4097" max="4097" width="3.28515625" style="1" bestFit="1" customWidth="1"/>
    <col min="4098" max="4098" width="12" style="1" customWidth="1"/>
    <col min="4099" max="4099" width="9.140625" style="1" bestFit="1" customWidth="1"/>
    <col min="4100" max="4100" width="11.28515625" style="1" customWidth="1"/>
    <col min="4101" max="4101" width="10.7109375" style="1" customWidth="1"/>
    <col min="4102" max="4102" width="14.28515625" style="1" customWidth="1"/>
    <col min="4103" max="4103" width="7.28515625" style="1" bestFit="1" customWidth="1"/>
    <col min="4104" max="4104" width="13.7109375" style="1" customWidth="1"/>
    <col min="4105" max="4105" width="11.5703125" style="1" customWidth="1"/>
    <col min="4106" max="4106" width="8.42578125" style="1" customWidth="1"/>
    <col min="4107" max="4107" width="10.140625" style="1" bestFit="1" customWidth="1"/>
    <col min="4108" max="4108" width="3.28515625" style="1" bestFit="1" customWidth="1"/>
    <col min="4109" max="4352" width="7.28515625" style="1"/>
    <col min="4353" max="4353" width="3.28515625" style="1" bestFit="1" customWidth="1"/>
    <col min="4354" max="4354" width="12" style="1" customWidth="1"/>
    <col min="4355" max="4355" width="9.140625" style="1" bestFit="1" customWidth="1"/>
    <col min="4356" max="4356" width="11.28515625" style="1" customWidth="1"/>
    <col min="4357" max="4357" width="10.7109375" style="1" customWidth="1"/>
    <col min="4358" max="4358" width="14.28515625" style="1" customWidth="1"/>
    <col min="4359" max="4359" width="7.28515625" style="1" bestFit="1" customWidth="1"/>
    <col min="4360" max="4360" width="13.7109375" style="1" customWidth="1"/>
    <col min="4361" max="4361" width="11.5703125" style="1" customWidth="1"/>
    <col min="4362" max="4362" width="8.42578125" style="1" customWidth="1"/>
    <col min="4363" max="4363" width="10.140625" style="1" bestFit="1" customWidth="1"/>
    <col min="4364" max="4364" width="3.28515625" style="1" bestFit="1" customWidth="1"/>
    <col min="4365" max="4608" width="7.28515625" style="1"/>
    <col min="4609" max="4609" width="3.28515625" style="1" bestFit="1" customWidth="1"/>
    <col min="4610" max="4610" width="12" style="1" customWidth="1"/>
    <col min="4611" max="4611" width="9.140625" style="1" bestFit="1" customWidth="1"/>
    <col min="4612" max="4612" width="11.28515625" style="1" customWidth="1"/>
    <col min="4613" max="4613" width="10.7109375" style="1" customWidth="1"/>
    <col min="4614" max="4614" width="14.28515625" style="1" customWidth="1"/>
    <col min="4615" max="4615" width="7.28515625" style="1" bestFit="1" customWidth="1"/>
    <col min="4616" max="4616" width="13.7109375" style="1" customWidth="1"/>
    <col min="4617" max="4617" width="11.5703125" style="1" customWidth="1"/>
    <col min="4618" max="4618" width="8.42578125" style="1" customWidth="1"/>
    <col min="4619" max="4619" width="10.140625" style="1" bestFit="1" customWidth="1"/>
    <col min="4620" max="4620" width="3.28515625" style="1" bestFit="1" customWidth="1"/>
    <col min="4621" max="4864" width="7.28515625" style="1"/>
    <col min="4865" max="4865" width="3.28515625" style="1" bestFit="1" customWidth="1"/>
    <col min="4866" max="4866" width="12" style="1" customWidth="1"/>
    <col min="4867" max="4867" width="9.140625" style="1" bestFit="1" customWidth="1"/>
    <col min="4868" max="4868" width="11.28515625" style="1" customWidth="1"/>
    <col min="4869" max="4869" width="10.7109375" style="1" customWidth="1"/>
    <col min="4870" max="4870" width="14.28515625" style="1" customWidth="1"/>
    <col min="4871" max="4871" width="7.28515625" style="1" bestFit="1" customWidth="1"/>
    <col min="4872" max="4872" width="13.7109375" style="1" customWidth="1"/>
    <col min="4873" max="4873" width="11.5703125" style="1" customWidth="1"/>
    <col min="4874" max="4874" width="8.42578125" style="1" customWidth="1"/>
    <col min="4875" max="4875" width="10.140625" style="1" bestFit="1" customWidth="1"/>
    <col min="4876" max="4876" width="3.28515625" style="1" bestFit="1" customWidth="1"/>
    <col min="4877" max="5120" width="7.28515625" style="1"/>
    <col min="5121" max="5121" width="3.28515625" style="1" bestFit="1" customWidth="1"/>
    <col min="5122" max="5122" width="12" style="1" customWidth="1"/>
    <col min="5123" max="5123" width="9.140625" style="1" bestFit="1" customWidth="1"/>
    <col min="5124" max="5124" width="11.28515625" style="1" customWidth="1"/>
    <col min="5125" max="5125" width="10.7109375" style="1" customWidth="1"/>
    <col min="5126" max="5126" width="14.28515625" style="1" customWidth="1"/>
    <col min="5127" max="5127" width="7.28515625" style="1" bestFit="1" customWidth="1"/>
    <col min="5128" max="5128" width="13.7109375" style="1" customWidth="1"/>
    <col min="5129" max="5129" width="11.5703125" style="1" customWidth="1"/>
    <col min="5130" max="5130" width="8.42578125" style="1" customWidth="1"/>
    <col min="5131" max="5131" width="10.140625" style="1" bestFit="1" customWidth="1"/>
    <col min="5132" max="5132" width="3.28515625" style="1" bestFit="1" customWidth="1"/>
    <col min="5133" max="5376" width="7.28515625" style="1"/>
    <col min="5377" max="5377" width="3.28515625" style="1" bestFit="1" customWidth="1"/>
    <col min="5378" max="5378" width="12" style="1" customWidth="1"/>
    <col min="5379" max="5379" width="9.140625" style="1" bestFit="1" customWidth="1"/>
    <col min="5380" max="5380" width="11.28515625" style="1" customWidth="1"/>
    <col min="5381" max="5381" width="10.7109375" style="1" customWidth="1"/>
    <col min="5382" max="5382" width="14.28515625" style="1" customWidth="1"/>
    <col min="5383" max="5383" width="7.28515625" style="1" bestFit="1" customWidth="1"/>
    <col min="5384" max="5384" width="13.7109375" style="1" customWidth="1"/>
    <col min="5385" max="5385" width="11.5703125" style="1" customWidth="1"/>
    <col min="5386" max="5386" width="8.42578125" style="1" customWidth="1"/>
    <col min="5387" max="5387" width="10.140625" style="1" bestFit="1" customWidth="1"/>
    <col min="5388" max="5388" width="3.28515625" style="1" bestFit="1" customWidth="1"/>
    <col min="5389" max="5632" width="7.28515625" style="1"/>
    <col min="5633" max="5633" width="3.28515625" style="1" bestFit="1" customWidth="1"/>
    <col min="5634" max="5634" width="12" style="1" customWidth="1"/>
    <col min="5635" max="5635" width="9.140625" style="1" bestFit="1" customWidth="1"/>
    <col min="5636" max="5636" width="11.28515625" style="1" customWidth="1"/>
    <col min="5637" max="5637" width="10.7109375" style="1" customWidth="1"/>
    <col min="5638" max="5638" width="14.28515625" style="1" customWidth="1"/>
    <col min="5639" max="5639" width="7.28515625" style="1" bestFit="1" customWidth="1"/>
    <col min="5640" max="5640" width="13.7109375" style="1" customWidth="1"/>
    <col min="5641" max="5641" width="11.5703125" style="1" customWidth="1"/>
    <col min="5642" max="5642" width="8.42578125" style="1" customWidth="1"/>
    <col min="5643" max="5643" width="10.140625" style="1" bestFit="1" customWidth="1"/>
    <col min="5644" max="5644" width="3.28515625" style="1" bestFit="1" customWidth="1"/>
    <col min="5645" max="5888" width="7.28515625" style="1"/>
    <col min="5889" max="5889" width="3.28515625" style="1" bestFit="1" customWidth="1"/>
    <col min="5890" max="5890" width="12" style="1" customWidth="1"/>
    <col min="5891" max="5891" width="9.140625" style="1" bestFit="1" customWidth="1"/>
    <col min="5892" max="5892" width="11.28515625" style="1" customWidth="1"/>
    <col min="5893" max="5893" width="10.7109375" style="1" customWidth="1"/>
    <col min="5894" max="5894" width="14.28515625" style="1" customWidth="1"/>
    <col min="5895" max="5895" width="7.28515625" style="1" bestFit="1" customWidth="1"/>
    <col min="5896" max="5896" width="13.7109375" style="1" customWidth="1"/>
    <col min="5897" max="5897" width="11.5703125" style="1" customWidth="1"/>
    <col min="5898" max="5898" width="8.42578125" style="1" customWidth="1"/>
    <col min="5899" max="5899" width="10.140625" style="1" bestFit="1" customWidth="1"/>
    <col min="5900" max="5900" width="3.28515625" style="1" bestFit="1" customWidth="1"/>
    <col min="5901" max="6144" width="7.28515625" style="1"/>
    <col min="6145" max="6145" width="3.28515625" style="1" bestFit="1" customWidth="1"/>
    <col min="6146" max="6146" width="12" style="1" customWidth="1"/>
    <col min="6147" max="6147" width="9.140625" style="1" bestFit="1" customWidth="1"/>
    <col min="6148" max="6148" width="11.28515625" style="1" customWidth="1"/>
    <col min="6149" max="6149" width="10.7109375" style="1" customWidth="1"/>
    <col min="6150" max="6150" width="14.28515625" style="1" customWidth="1"/>
    <col min="6151" max="6151" width="7.28515625" style="1" bestFit="1" customWidth="1"/>
    <col min="6152" max="6152" width="13.7109375" style="1" customWidth="1"/>
    <col min="6153" max="6153" width="11.5703125" style="1" customWidth="1"/>
    <col min="6154" max="6154" width="8.42578125" style="1" customWidth="1"/>
    <col min="6155" max="6155" width="10.140625" style="1" bestFit="1" customWidth="1"/>
    <col min="6156" max="6156" width="3.28515625" style="1" bestFit="1" customWidth="1"/>
    <col min="6157" max="6400" width="7.28515625" style="1"/>
    <col min="6401" max="6401" width="3.28515625" style="1" bestFit="1" customWidth="1"/>
    <col min="6402" max="6402" width="12" style="1" customWidth="1"/>
    <col min="6403" max="6403" width="9.140625" style="1" bestFit="1" customWidth="1"/>
    <col min="6404" max="6404" width="11.28515625" style="1" customWidth="1"/>
    <col min="6405" max="6405" width="10.7109375" style="1" customWidth="1"/>
    <col min="6406" max="6406" width="14.28515625" style="1" customWidth="1"/>
    <col min="6407" max="6407" width="7.28515625" style="1" bestFit="1" customWidth="1"/>
    <col min="6408" max="6408" width="13.7109375" style="1" customWidth="1"/>
    <col min="6409" max="6409" width="11.5703125" style="1" customWidth="1"/>
    <col min="6410" max="6410" width="8.42578125" style="1" customWidth="1"/>
    <col min="6411" max="6411" width="10.140625" style="1" bestFit="1" customWidth="1"/>
    <col min="6412" max="6412" width="3.28515625" style="1" bestFit="1" customWidth="1"/>
    <col min="6413" max="6656" width="7.28515625" style="1"/>
    <col min="6657" max="6657" width="3.28515625" style="1" bestFit="1" customWidth="1"/>
    <col min="6658" max="6658" width="12" style="1" customWidth="1"/>
    <col min="6659" max="6659" width="9.140625" style="1" bestFit="1" customWidth="1"/>
    <col min="6660" max="6660" width="11.28515625" style="1" customWidth="1"/>
    <col min="6661" max="6661" width="10.7109375" style="1" customWidth="1"/>
    <col min="6662" max="6662" width="14.28515625" style="1" customWidth="1"/>
    <col min="6663" max="6663" width="7.28515625" style="1" bestFit="1" customWidth="1"/>
    <col min="6664" max="6664" width="13.7109375" style="1" customWidth="1"/>
    <col min="6665" max="6665" width="11.5703125" style="1" customWidth="1"/>
    <col min="6666" max="6666" width="8.42578125" style="1" customWidth="1"/>
    <col min="6667" max="6667" width="10.140625" style="1" bestFit="1" customWidth="1"/>
    <col min="6668" max="6668" width="3.28515625" style="1" bestFit="1" customWidth="1"/>
    <col min="6669" max="6912" width="7.28515625" style="1"/>
    <col min="6913" max="6913" width="3.28515625" style="1" bestFit="1" customWidth="1"/>
    <col min="6914" max="6914" width="12" style="1" customWidth="1"/>
    <col min="6915" max="6915" width="9.140625" style="1" bestFit="1" customWidth="1"/>
    <col min="6916" max="6916" width="11.28515625" style="1" customWidth="1"/>
    <col min="6917" max="6917" width="10.7109375" style="1" customWidth="1"/>
    <col min="6918" max="6918" width="14.28515625" style="1" customWidth="1"/>
    <col min="6919" max="6919" width="7.28515625" style="1" bestFit="1" customWidth="1"/>
    <col min="6920" max="6920" width="13.7109375" style="1" customWidth="1"/>
    <col min="6921" max="6921" width="11.5703125" style="1" customWidth="1"/>
    <col min="6922" max="6922" width="8.42578125" style="1" customWidth="1"/>
    <col min="6923" max="6923" width="10.140625" style="1" bestFit="1" customWidth="1"/>
    <col min="6924" max="6924" width="3.28515625" style="1" bestFit="1" customWidth="1"/>
    <col min="6925" max="7168" width="7.28515625" style="1"/>
    <col min="7169" max="7169" width="3.28515625" style="1" bestFit="1" customWidth="1"/>
    <col min="7170" max="7170" width="12" style="1" customWidth="1"/>
    <col min="7171" max="7171" width="9.140625" style="1" bestFit="1" customWidth="1"/>
    <col min="7172" max="7172" width="11.28515625" style="1" customWidth="1"/>
    <col min="7173" max="7173" width="10.7109375" style="1" customWidth="1"/>
    <col min="7174" max="7174" width="14.28515625" style="1" customWidth="1"/>
    <col min="7175" max="7175" width="7.28515625" style="1" bestFit="1" customWidth="1"/>
    <col min="7176" max="7176" width="13.7109375" style="1" customWidth="1"/>
    <col min="7177" max="7177" width="11.5703125" style="1" customWidth="1"/>
    <col min="7178" max="7178" width="8.42578125" style="1" customWidth="1"/>
    <col min="7179" max="7179" width="10.140625" style="1" bestFit="1" customWidth="1"/>
    <col min="7180" max="7180" width="3.28515625" style="1" bestFit="1" customWidth="1"/>
    <col min="7181" max="7424" width="7.28515625" style="1"/>
    <col min="7425" max="7425" width="3.28515625" style="1" bestFit="1" customWidth="1"/>
    <col min="7426" max="7426" width="12" style="1" customWidth="1"/>
    <col min="7427" max="7427" width="9.140625" style="1" bestFit="1" customWidth="1"/>
    <col min="7428" max="7428" width="11.28515625" style="1" customWidth="1"/>
    <col min="7429" max="7429" width="10.7109375" style="1" customWidth="1"/>
    <col min="7430" max="7430" width="14.28515625" style="1" customWidth="1"/>
    <col min="7431" max="7431" width="7.28515625" style="1" bestFit="1" customWidth="1"/>
    <col min="7432" max="7432" width="13.7109375" style="1" customWidth="1"/>
    <col min="7433" max="7433" width="11.5703125" style="1" customWidth="1"/>
    <col min="7434" max="7434" width="8.42578125" style="1" customWidth="1"/>
    <col min="7435" max="7435" width="10.140625" style="1" bestFit="1" customWidth="1"/>
    <col min="7436" max="7436" width="3.28515625" style="1" bestFit="1" customWidth="1"/>
    <col min="7437" max="7680" width="7.28515625" style="1"/>
    <col min="7681" max="7681" width="3.28515625" style="1" bestFit="1" customWidth="1"/>
    <col min="7682" max="7682" width="12" style="1" customWidth="1"/>
    <col min="7683" max="7683" width="9.140625" style="1" bestFit="1" customWidth="1"/>
    <col min="7684" max="7684" width="11.28515625" style="1" customWidth="1"/>
    <col min="7685" max="7685" width="10.7109375" style="1" customWidth="1"/>
    <col min="7686" max="7686" width="14.28515625" style="1" customWidth="1"/>
    <col min="7687" max="7687" width="7.28515625" style="1" bestFit="1" customWidth="1"/>
    <col min="7688" max="7688" width="13.7109375" style="1" customWidth="1"/>
    <col min="7689" max="7689" width="11.5703125" style="1" customWidth="1"/>
    <col min="7690" max="7690" width="8.42578125" style="1" customWidth="1"/>
    <col min="7691" max="7691" width="10.140625" style="1" bestFit="1" customWidth="1"/>
    <col min="7692" max="7692" width="3.28515625" style="1" bestFit="1" customWidth="1"/>
    <col min="7693" max="7936" width="7.28515625" style="1"/>
    <col min="7937" max="7937" width="3.28515625" style="1" bestFit="1" customWidth="1"/>
    <col min="7938" max="7938" width="12" style="1" customWidth="1"/>
    <col min="7939" max="7939" width="9.140625" style="1" bestFit="1" customWidth="1"/>
    <col min="7940" max="7940" width="11.28515625" style="1" customWidth="1"/>
    <col min="7941" max="7941" width="10.7109375" style="1" customWidth="1"/>
    <col min="7942" max="7942" width="14.28515625" style="1" customWidth="1"/>
    <col min="7943" max="7943" width="7.28515625" style="1" bestFit="1" customWidth="1"/>
    <col min="7944" max="7944" width="13.7109375" style="1" customWidth="1"/>
    <col min="7945" max="7945" width="11.5703125" style="1" customWidth="1"/>
    <col min="7946" max="7946" width="8.42578125" style="1" customWidth="1"/>
    <col min="7947" max="7947" width="10.140625" style="1" bestFit="1" customWidth="1"/>
    <col min="7948" max="7948" width="3.28515625" style="1" bestFit="1" customWidth="1"/>
    <col min="7949" max="8192" width="7.28515625" style="1"/>
    <col min="8193" max="8193" width="3.28515625" style="1" bestFit="1" customWidth="1"/>
    <col min="8194" max="8194" width="12" style="1" customWidth="1"/>
    <col min="8195" max="8195" width="9.140625" style="1" bestFit="1" customWidth="1"/>
    <col min="8196" max="8196" width="11.28515625" style="1" customWidth="1"/>
    <col min="8197" max="8197" width="10.7109375" style="1" customWidth="1"/>
    <col min="8198" max="8198" width="14.28515625" style="1" customWidth="1"/>
    <col min="8199" max="8199" width="7.28515625" style="1" bestFit="1" customWidth="1"/>
    <col min="8200" max="8200" width="13.7109375" style="1" customWidth="1"/>
    <col min="8201" max="8201" width="11.5703125" style="1" customWidth="1"/>
    <col min="8202" max="8202" width="8.42578125" style="1" customWidth="1"/>
    <col min="8203" max="8203" width="10.140625" style="1" bestFit="1" customWidth="1"/>
    <col min="8204" max="8204" width="3.28515625" style="1" bestFit="1" customWidth="1"/>
    <col min="8205" max="8448" width="7.28515625" style="1"/>
    <col min="8449" max="8449" width="3.28515625" style="1" bestFit="1" customWidth="1"/>
    <col min="8450" max="8450" width="12" style="1" customWidth="1"/>
    <col min="8451" max="8451" width="9.140625" style="1" bestFit="1" customWidth="1"/>
    <col min="8452" max="8452" width="11.28515625" style="1" customWidth="1"/>
    <col min="8453" max="8453" width="10.7109375" style="1" customWidth="1"/>
    <col min="8454" max="8454" width="14.28515625" style="1" customWidth="1"/>
    <col min="8455" max="8455" width="7.28515625" style="1" bestFit="1" customWidth="1"/>
    <col min="8456" max="8456" width="13.7109375" style="1" customWidth="1"/>
    <col min="8457" max="8457" width="11.5703125" style="1" customWidth="1"/>
    <col min="8458" max="8458" width="8.42578125" style="1" customWidth="1"/>
    <col min="8459" max="8459" width="10.140625" style="1" bestFit="1" customWidth="1"/>
    <col min="8460" max="8460" width="3.28515625" style="1" bestFit="1" customWidth="1"/>
    <col min="8461" max="8704" width="7.28515625" style="1"/>
    <col min="8705" max="8705" width="3.28515625" style="1" bestFit="1" customWidth="1"/>
    <col min="8706" max="8706" width="12" style="1" customWidth="1"/>
    <col min="8707" max="8707" width="9.140625" style="1" bestFit="1" customWidth="1"/>
    <col min="8708" max="8708" width="11.28515625" style="1" customWidth="1"/>
    <col min="8709" max="8709" width="10.7109375" style="1" customWidth="1"/>
    <col min="8710" max="8710" width="14.28515625" style="1" customWidth="1"/>
    <col min="8711" max="8711" width="7.28515625" style="1" bestFit="1" customWidth="1"/>
    <col min="8712" max="8712" width="13.7109375" style="1" customWidth="1"/>
    <col min="8713" max="8713" width="11.5703125" style="1" customWidth="1"/>
    <col min="8714" max="8714" width="8.42578125" style="1" customWidth="1"/>
    <col min="8715" max="8715" width="10.140625" style="1" bestFit="1" customWidth="1"/>
    <col min="8716" max="8716" width="3.28515625" style="1" bestFit="1" customWidth="1"/>
    <col min="8717" max="8960" width="7.28515625" style="1"/>
    <col min="8961" max="8961" width="3.28515625" style="1" bestFit="1" customWidth="1"/>
    <col min="8962" max="8962" width="12" style="1" customWidth="1"/>
    <col min="8963" max="8963" width="9.140625" style="1" bestFit="1" customWidth="1"/>
    <col min="8964" max="8964" width="11.28515625" style="1" customWidth="1"/>
    <col min="8965" max="8965" width="10.7109375" style="1" customWidth="1"/>
    <col min="8966" max="8966" width="14.28515625" style="1" customWidth="1"/>
    <col min="8967" max="8967" width="7.28515625" style="1" bestFit="1" customWidth="1"/>
    <col min="8968" max="8968" width="13.7109375" style="1" customWidth="1"/>
    <col min="8969" max="8969" width="11.5703125" style="1" customWidth="1"/>
    <col min="8970" max="8970" width="8.42578125" style="1" customWidth="1"/>
    <col min="8971" max="8971" width="10.140625" style="1" bestFit="1" customWidth="1"/>
    <col min="8972" max="8972" width="3.28515625" style="1" bestFit="1" customWidth="1"/>
    <col min="8973" max="9216" width="7.28515625" style="1"/>
    <col min="9217" max="9217" width="3.28515625" style="1" bestFit="1" customWidth="1"/>
    <col min="9218" max="9218" width="12" style="1" customWidth="1"/>
    <col min="9219" max="9219" width="9.140625" style="1" bestFit="1" customWidth="1"/>
    <col min="9220" max="9220" width="11.28515625" style="1" customWidth="1"/>
    <col min="9221" max="9221" width="10.7109375" style="1" customWidth="1"/>
    <col min="9222" max="9222" width="14.28515625" style="1" customWidth="1"/>
    <col min="9223" max="9223" width="7.28515625" style="1" bestFit="1" customWidth="1"/>
    <col min="9224" max="9224" width="13.7109375" style="1" customWidth="1"/>
    <col min="9225" max="9225" width="11.5703125" style="1" customWidth="1"/>
    <col min="9226" max="9226" width="8.42578125" style="1" customWidth="1"/>
    <col min="9227" max="9227" width="10.140625" style="1" bestFit="1" customWidth="1"/>
    <col min="9228" max="9228" width="3.28515625" style="1" bestFit="1" customWidth="1"/>
    <col min="9229" max="9472" width="7.28515625" style="1"/>
    <col min="9473" max="9473" width="3.28515625" style="1" bestFit="1" customWidth="1"/>
    <col min="9474" max="9474" width="12" style="1" customWidth="1"/>
    <col min="9475" max="9475" width="9.140625" style="1" bestFit="1" customWidth="1"/>
    <col min="9476" max="9476" width="11.28515625" style="1" customWidth="1"/>
    <col min="9477" max="9477" width="10.7109375" style="1" customWidth="1"/>
    <col min="9478" max="9478" width="14.28515625" style="1" customWidth="1"/>
    <col min="9479" max="9479" width="7.28515625" style="1" bestFit="1" customWidth="1"/>
    <col min="9480" max="9480" width="13.7109375" style="1" customWidth="1"/>
    <col min="9481" max="9481" width="11.5703125" style="1" customWidth="1"/>
    <col min="9482" max="9482" width="8.42578125" style="1" customWidth="1"/>
    <col min="9483" max="9483" width="10.140625" style="1" bestFit="1" customWidth="1"/>
    <col min="9484" max="9484" width="3.28515625" style="1" bestFit="1" customWidth="1"/>
    <col min="9485" max="9728" width="7.28515625" style="1"/>
    <col min="9729" max="9729" width="3.28515625" style="1" bestFit="1" customWidth="1"/>
    <col min="9730" max="9730" width="12" style="1" customWidth="1"/>
    <col min="9731" max="9731" width="9.140625" style="1" bestFit="1" customWidth="1"/>
    <col min="9732" max="9732" width="11.28515625" style="1" customWidth="1"/>
    <col min="9733" max="9733" width="10.7109375" style="1" customWidth="1"/>
    <col min="9734" max="9734" width="14.28515625" style="1" customWidth="1"/>
    <col min="9735" max="9735" width="7.28515625" style="1" bestFit="1" customWidth="1"/>
    <col min="9736" max="9736" width="13.7109375" style="1" customWidth="1"/>
    <col min="9737" max="9737" width="11.5703125" style="1" customWidth="1"/>
    <col min="9738" max="9738" width="8.42578125" style="1" customWidth="1"/>
    <col min="9739" max="9739" width="10.140625" style="1" bestFit="1" customWidth="1"/>
    <col min="9740" max="9740" width="3.28515625" style="1" bestFit="1" customWidth="1"/>
    <col min="9741" max="9984" width="7.28515625" style="1"/>
    <col min="9985" max="9985" width="3.28515625" style="1" bestFit="1" customWidth="1"/>
    <col min="9986" max="9986" width="12" style="1" customWidth="1"/>
    <col min="9987" max="9987" width="9.140625" style="1" bestFit="1" customWidth="1"/>
    <col min="9988" max="9988" width="11.28515625" style="1" customWidth="1"/>
    <col min="9989" max="9989" width="10.7109375" style="1" customWidth="1"/>
    <col min="9990" max="9990" width="14.28515625" style="1" customWidth="1"/>
    <col min="9991" max="9991" width="7.28515625" style="1" bestFit="1" customWidth="1"/>
    <col min="9992" max="9992" width="13.7109375" style="1" customWidth="1"/>
    <col min="9993" max="9993" width="11.5703125" style="1" customWidth="1"/>
    <col min="9994" max="9994" width="8.42578125" style="1" customWidth="1"/>
    <col min="9995" max="9995" width="10.140625" style="1" bestFit="1" customWidth="1"/>
    <col min="9996" max="9996" width="3.28515625" style="1" bestFit="1" customWidth="1"/>
    <col min="9997" max="10240" width="7.28515625" style="1"/>
    <col min="10241" max="10241" width="3.28515625" style="1" bestFit="1" customWidth="1"/>
    <col min="10242" max="10242" width="12" style="1" customWidth="1"/>
    <col min="10243" max="10243" width="9.140625" style="1" bestFit="1" customWidth="1"/>
    <col min="10244" max="10244" width="11.28515625" style="1" customWidth="1"/>
    <col min="10245" max="10245" width="10.7109375" style="1" customWidth="1"/>
    <col min="10246" max="10246" width="14.28515625" style="1" customWidth="1"/>
    <col min="10247" max="10247" width="7.28515625" style="1" bestFit="1" customWidth="1"/>
    <col min="10248" max="10248" width="13.7109375" style="1" customWidth="1"/>
    <col min="10249" max="10249" width="11.5703125" style="1" customWidth="1"/>
    <col min="10250" max="10250" width="8.42578125" style="1" customWidth="1"/>
    <col min="10251" max="10251" width="10.140625" style="1" bestFit="1" customWidth="1"/>
    <col min="10252" max="10252" width="3.28515625" style="1" bestFit="1" customWidth="1"/>
    <col min="10253" max="10496" width="7.28515625" style="1"/>
    <col min="10497" max="10497" width="3.28515625" style="1" bestFit="1" customWidth="1"/>
    <col min="10498" max="10498" width="12" style="1" customWidth="1"/>
    <col min="10499" max="10499" width="9.140625" style="1" bestFit="1" customWidth="1"/>
    <col min="10500" max="10500" width="11.28515625" style="1" customWidth="1"/>
    <col min="10501" max="10501" width="10.7109375" style="1" customWidth="1"/>
    <col min="10502" max="10502" width="14.28515625" style="1" customWidth="1"/>
    <col min="10503" max="10503" width="7.28515625" style="1" bestFit="1" customWidth="1"/>
    <col min="10504" max="10504" width="13.7109375" style="1" customWidth="1"/>
    <col min="10505" max="10505" width="11.5703125" style="1" customWidth="1"/>
    <col min="10506" max="10506" width="8.42578125" style="1" customWidth="1"/>
    <col min="10507" max="10507" width="10.140625" style="1" bestFit="1" customWidth="1"/>
    <col min="10508" max="10508" width="3.28515625" style="1" bestFit="1" customWidth="1"/>
    <col min="10509" max="10752" width="7.28515625" style="1"/>
    <col min="10753" max="10753" width="3.28515625" style="1" bestFit="1" customWidth="1"/>
    <col min="10754" max="10754" width="12" style="1" customWidth="1"/>
    <col min="10755" max="10755" width="9.140625" style="1" bestFit="1" customWidth="1"/>
    <col min="10756" max="10756" width="11.28515625" style="1" customWidth="1"/>
    <col min="10757" max="10757" width="10.7109375" style="1" customWidth="1"/>
    <col min="10758" max="10758" width="14.28515625" style="1" customWidth="1"/>
    <col min="10759" max="10759" width="7.28515625" style="1" bestFit="1" customWidth="1"/>
    <col min="10760" max="10760" width="13.7109375" style="1" customWidth="1"/>
    <col min="10761" max="10761" width="11.5703125" style="1" customWidth="1"/>
    <col min="10762" max="10762" width="8.42578125" style="1" customWidth="1"/>
    <col min="10763" max="10763" width="10.140625" style="1" bestFit="1" customWidth="1"/>
    <col min="10764" max="10764" width="3.28515625" style="1" bestFit="1" customWidth="1"/>
    <col min="10765" max="11008" width="7.28515625" style="1"/>
    <col min="11009" max="11009" width="3.28515625" style="1" bestFit="1" customWidth="1"/>
    <col min="11010" max="11010" width="12" style="1" customWidth="1"/>
    <col min="11011" max="11011" width="9.140625" style="1" bestFit="1" customWidth="1"/>
    <col min="11012" max="11012" width="11.28515625" style="1" customWidth="1"/>
    <col min="11013" max="11013" width="10.7109375" style="1" customWidth="1"/>
    <col min="11014" max="11014" width="14.28515625" style="1" customWidth="1"/>
    <col min="11015" max="11015" width="7.28515625" style="1" bestFit="1" customWidth="1"/>
    <col min="11016" max="11016" width="13.7109375" style="1" customWidth="1"/>
    <col min="11017" max="11017" width="11.5703125" style="1" customWidth="1"/>
    <col min="11018" max="11018" width="8.42578125" style="1" customWidth="1"/>
    <col min="11019" max="11019" width="10.140625" style="1" bestFit="1" customWidth="1"/>
    <col min="11020" max="11020" width="3.28515625" style="1" bestFit="1" customWidth="1"/>
    <col min="11021" max="11264" width="7.28515625" style="1"/>
    <col min="11265" max="11265" width="3.28515625" style="1" bestFit="1" customWidth="1"/>
    <col min="11266" max="11266" width="12" style="1" customWidth="1"/>
    <col min="11267" max="11267" width="9.140625" style="1" bestFit="1" customWidth="1"/>
    <col min="11268" max="11268" width="11.28515625" style="1" customWidth="1"/>
    <col min="11269" max="11269" width="10.7109375" style="1" customWidth="1"/>
    <col min="11270" max="11270" width="14.28515625" style="1" customWidth="1"/>
    <col min="11271" max="11271" width="7.28515625" style="1" bestFit="1" customWidth="1"/>
    <col min="11272" max="11272" width="13.7109375" style="1" customWidth="1"/>
    <col min="11273" max="11273" width="11.5703125" style="1" customWidth="1"/>
    <col min="11274" max="11274" width="8.42578125" style="1" customWidth="1"/>
    <col min="11275" max="11275" width="10.140625" style="1" bestFit="1" customWidth="1"/>
    <col min="11276" max="11276" width="3.28515625" style="1" bestFit="1" customWidth="1"/>
    <col min="11277" max="11520" width="7.28515625" style="1"/>
    <col min="11521" max="11521" width="3.28515625" style="1" bestFit="1" customWidth="1"/>
    <col min="11522" max="11522" width="12" style="1" customWidth="1"/>
    <col min="11523" max="11523" width="9.140625" style="1" bestFit="1" customWidth="1"/>
    <col min="11524" max="11524" width="11.28515625" style="1" customWidth="1"/>
    <col min="11525" max="11525" width="10.7109375" style="1" customWidth="1"/>
    <col min="11526" max="11526" width="14.28515625" style="1" customWidth="1"/>
    <col min="11527" max="11527" width="7.28515625" style="1" bestFit="1" customWidth="1"/>
    <col min="11528" max="11528" width="13.7109375" style="1" customWidth="1"/>
    <col min="11529" max="11529" width="11.5703125" style="1" customWidth="1"/>
    <col min="11530" max="11530" width="8.42578125" style="1" customWidth="1"/>
    <col min="11531" max="11531" width="10.140625" style="1" bestFit="1" customWidth="1"/>
    <col min="11532" max="11532" width="3.28515625" style="1" bestFit="1" customWidth="1"/>
    <col min="11533" max="11776" width="7.28515625" style="1"/>
    <col min="11777" max="11777" width="3.28515625" style="1" bestFit="1" customWidth="1"/>
    <col min="11778" max="11778" width="12" style="1" customWidth="1"/>
    <col min="11779" max="11779" width="9.140625" style="1" bestFit="1" customWidth="1"/>
    <col min="11780" max="11780" width="11.28515625" style="1" customWidth="1"/>
    <col min="11781" max="11781" width="10.7109375" style="1" customWidth="1"/>
    <col min="11782" max="11782" width="14.28515625" style="1" customWidth="1"/>
    <col min="11783" max="11783" width="7.28515625" style="1" bestFit="1" customWidth="1"/>
    <col min="11784" max="11784" width="13.7109375" style="1" customWidth="1"/>
    <col min="11785" max="11785" width="11.5703125" style="1" customWidth="1"/>
    <col min="11786" max="11786" width="8.42578125" style="1" customWidth="1"/>
    <col min="11787" max="11787" width="10.140625" style="1" bestFit="1" customWidth="1"/>
    <col min="11788" max="11788" width="3.28515625" style="1" bestFit="1" customWidth="1"/>
    <col min="11789" max="12032" width="7.28515625" style="1"/>
    <col min="12033" max="12033" width="3.28515625" style="1" bestFit="1" customWidth="1"/>
    <col min="12034" max="12034" width="12" style="1" customWidth="1"/>
    <col min="12035" max="12035" width="9.140625" style="1" bestFit="1" customWidth="1"/>
    <col min="12036" max="12036" width="11.28515625" style="1" customWidth="1"/>
    <col min="12037" max="12037" width="10.7109375" style="1" customWidth="1"/>
    <col min="12038" max="12038" width="14.28515625" style="1" customWidth="1"/>
    <col min="12039" max="12039" width="7.28515625" style="1" bestFit="1" customWidth="1"/>
    <col min="12040" max="12040" width="13.7109375" style="1" customWidth="1"/>
    <col min="12041" max="12041" width="11.5703125" style="1" customWidth="1"/>
    <col min="12042" max="12042" width="8.42578125" style="1" customWidth="1"/>
    <col min="12043" max="12043" width="10.140625" style="1" bestFit="1" customWidth="1"/>
    <col min="12044" max="12044" width="3.28515625" style="1" bestFit="1" customWidth="1"/>
    <col min="12045" max="12288" width="7.28515625" style="1"/>
    <col min="12289" max="12289" width="3.28515625" style="1" bestFit="1" customWidth="1"/>
    <col min="12290" max="12290" width="12" style="1" customWidth="1"/>
    <col min="12291" max="12291" width="9.140625" style="1" bestFit="1" customWidth="1"/>
    <col min="12292" max="12292" width="11.28515625" style="1" customWidth="1"/>
    <col min="12293" max="12293" width="10.7109375" style="1" customWidth="1"/>
    <col min="12294" max="12294" width="14.28515625" style="1" customWidth="1"/>
    <col min="12295" max="12295" width="7.28515625" style="1" bestFit="1" customWidth="1"/>
    <col min="12296" max="12296" width="13.7109375" style="1" customWidth="1"/>
    <col min="12297" max="12297" width="11.5703125" style="1" customWidth="1"/>
    <col min="12298" max="12298" width="8.42578125" style="1" customWidth="1"/>
    <col min="12299" max="12299" width="10.140625" style="1" bestFit="1" customWidth="1"/>
    <col min="12300" max="12300" width="3.28515625" style="1" bestFit="1" customWidth="1"/>
    <col min="12301" max="12544" width="7.28515625" style="1"/>
    <col min="12545" max="12545" width="3.28515625" style="1" bestFit="1" customWidth="1"/>
    <col min="12546" max="12546" width="12" style="1" customWidth="1"/>
    <col min="12547" max="12547" width="9.140625" style="1" bestFit="1" customWidth="1"/>
    <col min="12548" max="12548" width="11.28515625" style="1" customWidth="1"/>
    <col min="12549" max="12549" width="10.7109375" style="1" customWidth="1"/>
    <col min="12550" max="12550" width="14.28515625" style="1" customWidth="1"/>
    <col min="12551" max="12551" width="7.28515625" style="1" bestFit="1" customWidth="1"/>
    <col min="12552" max="12552" width="13.7109375" style="1" customWidth="1"/>
    <col min="12553" max="12553" width="11.5703125" style="1" customWidth="1"/>
    <col min="12554" max="12554" width="8.42578125" style="1" customWidth="1"/>
    <col min="12555" max="12555" width="10.140625" style="1" bestFit="1" customWidth="1"/>
    <col min="12556" max="12556" width="3.28515625" style="1" bestFit="1" customWidth="1"/>
    <col min="12557" max="12800" width="7.28515625" style="1"/>
    <col min="12801" max="12801" width="3.28515625" style="1" bestFit="1" customWidth="1"/>
    <col min="12802" max="12802" width="12" style="1" customWidth="1"/>
    <col min="12803" max="12803" width="9.140625" style="1" bestFit="1" customWidth="1"/>
    <col min="12804" max="12804" width="11.28515625" style="1" customWidth="1"/>
    <col min="12805" max="12805" width="10.7109375" style="1" customWidth="1"/>
    <col min="12806" max="12806" width="14.28515625" style="1" customWidth="1"/>
    <col min="12807" max="12807" width="7.28515625" style="1" bestFit="1" customWidth="1"/>
    <col min="12808" max="12808" width="13.7109375" style="1" customWidth="1"/>
    <col min="12809" max="12809" width="11.5703125" style="1" customWidth="1"/>
    <col min="12810" max="12810" width="8.42578125" style="1" customWidth="1"/>
    <col min="12811" max="12811" width="10.140625" style="1" bestFit="1" customWidth="1"/>
    <col min="12812" max="12812" width="3.28515625" style="1" bestFit="1" customWidth="1"/>
    <col min="12813" max="13056" width="7.28515625" style="1"/>
    <col min="13057" max="13057" width="3.28515625" style="1" bestFit="1" customWidth="1"/>
    <col min="13058" max="13058" width="12" style="1" customWidth="1"/>
    <col min="13059" max="13059" width="9.140625" style="1" bestFit="1" customWidth="1"/>
    <col min="13060" max="13060" width="11.28515625" style="1" customWidth="1"/>
    <col min="13061" max="13061" width="10.7109375" style="1" customWidth="1"/>
    <col min="13062" max="13062" width="14.28515625" style="1" customWidth="1"/>
    <col min="13063" max="13063" width="7.28515625" style="1" bestFit="1" customWidth="1"/>
    <col min="13064" max="13064" width="13.7109375" style="1" customWidth="1"/>
    <col min="13065" max="13065" width="11.5703125" style="1" customWidth="1"/>
    <col min="13066" max="13066" width="8.42578125" style="1" customWidth="1"/>
    <col min="13067" max="13067" width="10.140625" style="1" bestFit="1" customWidth="1"/>
    <col min="13068" max="13068" width="3.28515625" style="1" bestFit="1" customWidth="1"/>
    <col min="13069" max="13312" width="7.28515625" style="1"/>
    <col min="13313" max="13313" width="3.28515625" style="1" bestFit="1" customWidth="1"/>
    <col min="13314" max="13314" width="12" style="1" customWidth="1"/>
    <col min="13315" max="13315" width="9.140625" style="1" bestFit="1" customWidth="1"/>
    <col min="13316" max="13316" width="11.28515625" style="1" customWidth="1"/>
    <col min="13317" max="13317" width="10.7109375" style="1" customWidth="1"/>
    <col min="13318" max="13318" width="14.28515625" style="1" customWidth="1"/>
    <col min="13319" max="13319" width="7.28515625" style="1" bestFit="1" customWidth="1"/>
    <col min="13320" max="13320" width="13.7109375" style="1" customWidth="1"/>
    <col min="13321" max="13321" width="11.5703125" style="1" customWidth="1"/>
    <col min="13322" max="13322" width="8.42578125" style="1" customWidth="1"/>
    <col min="13323" max="13323" width="10.140625" style="1" bestFit="1" customWidth="1"/>
    <col min="13324" max="13324" width="3.28515625" style="1" bestFit="1" customWidth="1"/>
    <col min="13325" max="13568" width="7.28515625" style="1"/>
    <col min="13569" max="13569" width="3.28515625" style="1" bestFit="1" customWidth="1"/>
    <col min="13570" max="13570" width="12" style="1" customWidth="1"/>
    <col min="13571" max="13571" width="9.140625" style="1" bestFit="1" customWidth="1"/>
    <col min="13572" max="13572" width="11.28515625" style="1" customWidth="1"/>
    <col min="13573" max="13573" width="10.7109375" style="1" customWidth="1"/>
    <col min="13574" max="13574" width="14.28515625" style="1" customWidth="1"/>
    <col min="13575" max="13575" width="7.28515625" style="1" bestFit="1" customWidth="1"/>
    <col min="13576" max="13576" width="13.7109375" style="1" customWidth="1"/>
    <col min="13577" max="13577" width="11.5703125" style="1" customWidth="1"/>
    <col min="13578" max="13578" width="8.42578125" style="1" customWidth="1"/>
    <col min="13579" max="13579" width="10.140625" style="1" bestFit="1" customWidth="1"/>
    <col min="13580" max="13580" width="3.28515625" style="1" bestFit="1" customWidth="1"/>
    <col min="13581" max="13824" width="7.28515625" style="1"/>
    <col min="13825" max="13825" width="3.28515625" style="1" bestFit="1" customWidth="1"/>
    <col min="13826" max="13826" width="12" style="1" customWidth="1"/>
    <col min="13827" max="13827" width="9.140625" style="1" bestFit="1" customWidth="1"/>
    <col min="13828" max="13828" width="11.28515625" style="1" customWidth="1"/>
    <col min="13829" max="13829" width="10.7109375" style="1" customWidth="1"/>
    <col min="13830" max="13830" width="14.28515625" style="1" customWidth="1"/>
    <col min="13831" max="13831" width="7.28515625" style="1" bestFit="1" customWidth="1"/>
    <col min="13832" max="13832" width="13.7109375" style="1" customWidth="1"/>
    <col min="13833" max="13833" width="11.5703125" style="1" customWidth="1"/>
    <col min="13834" max="13834" width="8.42578125" style="1" customWidth="1"/>
    <col min="13835" max="13835" width="10.140625" style="1" bestFit="1" customWidth="1"/>
    <col min="13836" max="13836" width="3.28515625" style="1" bestFit="1" customWidth="1"/>
    <col min="13837" max="14080" width="7.28515625" style="1"/>
    <col min="14081" max="14081" width="3.28515625" style="1" bestFit="1" customWidth="1"/>
    <col min="14082" max="14082" width="12" style="1" customWidth="1"/>
    <col min="14083" max="14083" width="9.140625" style="1" bestFit="1" customWidth="1"/>
    <col min="14084" max="14084" width="11.28515625" style="1" customWidth="1"/>
    <col min="14085" max="14085" width="10.7109375" style="1" customWidth="1"/>
    <col min="14086" max="14086" width="14.28515625" style="1" customWidth="1"/>
    <col min="14087" max="14087" width="7.28515625" style="1" bestFit="1" customWidth="1"/>
    <col min="14088" max="14088" width="13.7109375" style="1" customWidth="1"/>
    <col min="14089" max="14089" width="11.5703125" style="1" customWidth="1"/>
    <col min="14090" max="14090" width="8.42578125" style="1" customWidth="1"/>
    <col min="14091" max="14091" width="10.140625" style="1" bestFit="1" customWidth="1"/>
    <col min="14092" max="14092" width="3.28515625" style="1" bestFit="1" customWidth="1"/>
    <col min="14093" max="14336" width="7.28515625" style="1"/>
    <col min="14337" max="14337" width="3.28515625" style="1" bestFit="1" customWidth="1"/>
    <col min="14338" max="14338" width="12" style="1" customWidth="1"/>
    <col min="14339" max="14339" width="9.140625" style="1" bestFit="1" customWidth="1"/>
    <col min="14340" max="14340" width="11.28515625" style="1" customWidth="1"/>
    <col min="14341" max="14341" width="10.7109375" style="1" customWidth="1"/>
    <col min="14342" max="14342" width="14.28515625" style="1" customWidth="1"/>
    <col min="14343" max="14343" width="7.28515625" style="1" bestFit="1" customWidth="1"/>
    <col min="14344" max="14344" width="13.7109375" style="1" customWidth="1"/>
    <col min="14345" max="14345" width="11.5703125" style="1" customWidth="1"/>
    <col min="14346" max="14346" width="8.42578125" style="1" customWidth="1"/>
    <col min="14347" max="14347" width="10.140625" style="1" bestFit="1" customWidth="1"/>
    <col min="14348" max="14348" width="3.28515625" style="1" bestFit="1" customWidth="1"/>
    <col min="14349" max="14592" width="7.28515625" style="1"/>
    <col min="14593" max="14593" width="3.28515625" style="1" bestFit="1" customWidth="1"/>
    <col min="14594" max="14594" width="12" style="1" customWidth="1"/>
    <col min="14595" max="14595" width="9.140625" style="1" bestFit="1" customWidth="1"/>
    <col min="14596" max="14596" width="11.28515625" style="1" customWidth="1"/>
    <col min="14597" max="14597" width="10.7109375" style="1" customWidth="1"/>
    <col min="14598" max="14598" width="14.28515625" style="1" customWidth="1"/>
    <col min="14599" max="14599" width="7.28515625" style="1" bestFit="1" customWidth="1"/>
    <col min="14600" max="14600" width="13.7109375" style="1" customWidth="1"/>
    <col min="14601" max="14601" width="11.5703125" style="1" customWidth="1"/>
    <col min="14602" max="14602" width="8.42578125" style="1" customWidth="1"/>
    <col min="14603" max="14603" width="10.140625" style="1" bestFit="1" customWidth="1"/>
    <col min="14604" max="14604" width="3.28515625" style="1" bestFit="1" customWidth="1"/>
    <col min="14605" max="14848" width="7.28515625" style="1"/>
    <col min="14849" max="14849" width="3.28515625" style="1" bestFit="1" customWidth="1"/>
    <col min="14850" max="14850" width="12" style="1" customWidth="1"/>
    <col min="14851" max="14851" width="9.140625" style="1" bestFit="1" customWidth="1"/>
    <col min="14852" max="14852" width="11.28515625" style="1" customWidth="1"/>
    <col min="14853" max="14853" width="10.7109375" style="1" customWidth="1"/>
    <col min="14854" max="14854" width="14.28515625" style="1" customWidth="1"/>
    <col min="14855" max="14855" width="7.28515625" style="1" bestFit="1" customWidth="1"/>
    <col min="14856" max="14856" width="13.7109375" style="1" customWidth="1"/>
    <col min="14857" max="14857" width="11.5703125" style="1" customWidth="1"/>
    <col min="14858" max="14858" width="8.42578125" style="1" customWidth="1"/>
    <col min="14859" max="14859" width="10.140625" style="1" bestFit="1" customWidth="1"/>
    <col min="14860" max="14860" width="3.28515625" style="1" bestFit="1" customWidth="1"/>
    <col min="14861" max="15104" width="7.28515625" style="1"/>
    <col min="15105" max="15105" width="3.28515625" style="1" bestFit="1" customWidth="1"/>
    <col min="15106" max="15106" width="12" style="1" customWidth="1"/>
    <col min="15107" max="15107" width="9.140625" style="1" bestFit="1" customWidth="1"/>
    <col min="15108" max="15108" width="11.28515625" style="1" customWidth="1"/>
    <col min="15109" max="15109" width="10.7109375" style="1" customWidth="1"/>
    <col min="15110" max="15110" width="14.28515625" style="1" customWidth="1"/>
    <col min="15111" max="15111" width="7.28515625" style="1" bestFit="1" customWidth="1"/>
    <col min="15112" max="15112" width="13.7109375" style="1" customWidth="1"/>
    <col min="15113" max="15113" width="11.5703125" style="1" customWidth="1"/>
    <col min="15114" max="15114" width="8.42578125" style="1" customWidth="1"/>
    <col min="15115" max="15115" width="10.140625" style="1" bestFit="1" customWidth="1"/>
    <col min="15116" max="15116" width="3.28515625" style="1" bestFit="1" customWidth="1"/>
    <col min="15117" max="15360" width="7.28515625" style="1"/>
    <col min="15361" max="15361" width="3.28515625" style="1" bestFit="1" customWidth="1"/>
    <col min="15362" max="15362" width="12" style="1" customWidth="1"/>
    <col min="15363" max="15363" width="9.140625" style="1" bestFit="1" customWidth="1"/>
    <col min="15364" max="15364" width="11.28515625" style="1" customWidth="1"/>
    <col min="15365" max="15365" width="10.7109375" style="1" customWidth="1"/>
    <col min="15366" max="15366" width="14.28515625" style="1" customWidth="1"/>
    <col min="15367" max="15367" width="7.28515625" style="1" bestFit="1" customWidth="1"/>
    <col min="15368" max="15368" width="13.7109375" style="1" customWidth="1"/>
    <col min="15369" max="15369" width="11.5703125" style="1" customWidth="1"/>
    <col min="15370" max="15370" width="8.42578125" style="1" customWidth="1"/>
    <col min="15371" max="15371" width="10.140625" style="1" bestFit="1" customWidth="1"/>
    <col min="15372" max="15372" width="3.28515625" style="1" bestFit="1" customWidth="1"/>
    <col min="15373" max="15616" width="7.28515625" style="1"/>
    <col min="15617" max="15617" width="3.28515625" style="1" bestFit="1" customWidth="1"/>
    <col min="15618" max="15618" width="12" style="1" customWidth="1"/>
    <col min="15619" max="15619" width="9.140625" style="1" bestFit="1" customWidth="1"/>
    <col min="15620" max="15620" width="11.28515625" style="1" customWidth="1"/>
    <col min="15621" max="15621" width="10.7109375" style="1" customWidth="1"/>
    <col min="15622" max="15622" width="14.28515625" style="1" customWidth="1"/>
    <col min="15623" max="15623" width="7.28515625" style="1" bestFit="1" customWidth="1"/>
    <col min="15624" max="15624" width="13.7109375" style="1" customWidth="1"/>
    <col min="15625" max="15625" width="11.5703125" style="1" customWidth="1"/>
    <col min="15626" max="15626" width="8.42578125" style="1" customWidth="1"/>
    <col min="15627" max="15627" width="10.140625" style="1" bestFit="1" customWidth="1"/>
    <col min="15628" max="15628" width="3.28515625" style="1" bestFit="1" customWidth="1"/>
    <col min="15629" max="15872" width="7.28515625" style="1"/>
    <col min="15873" max="15873" width="3.28515625" style="1" bestFit="1" customWidth="1"/>
    <col min="15874" max="15874" width="12" style="1" customWidth="1"/>
    <col min="15875" max="15875" width="9.140625" style="1" bestFit="1" customWidth="1"/>
    <col min="15876" max="15876" width="11.28515625" style="1" customWidth="1"/>
    <col min="15877" max="15877" width="10.7109375" style="1" customWidth="1"/>
    <col min="15878" max="15878" width="14.28515625" style="1" customWidth="1"/>
    <col min="15879" max="15879" width="7.28515625" style="1" bestFit="1" customWidth="1"/>
    <col min="15880" max="15880" width="13.7109375" style="1" customWidth="1"/>
    <col min="15881" max="15881" width="11.5703125" style="1" customWidth="1"/>
    <col min="15882" max="15882" width="8.42578125" style="1" customWidth="1"/>
    <col min="15883" max="15883" width="10.140625" style="1" bestFit="1" customWidth="1"/>
    <col min="15884" max="15884" width="3.28515625" style="1" bestFit="1" customWidth="1"/>
    <col min="15885" max="16128" width="7.28515625" style="1"/>
    <col min="16129" max="16129" width="3.28515625" style="1" bestFit="1" customWidth="1"/>
    <col min="16130" max="16130" width="12" style="1" customWidth="1"/>
    <col min="16131" max="16131" width="9.140625" style="1" bestFit="1" customWidth="1"/>
    <col min="16132" max="16132" width="11.28515625" style="1" customWidth="1"/>
    <col min="16133" max="16133" width="10.7109375" style="1" customWidth="1"/>
    <col min="16134" max="16134" width="14.28515625" style="1" customWidth="1"/>
    <col min="16135" max="16135" width="7.28515625" style="1" bestFit="1" customWidth="1"/>
    <col min="16136" max="16136" width="13.7109375" style="1" customWidth="1"/>
    <col min="16137" max="16137" width="11.5703125" style="1" customWidth="1"/>
    <col min="16138" max="16138" width="8.42578125" style="1" customWidth="1"/>
    <col min="16139" max="16139" width="10.140625" style="1" bestFit="1" customWidth="1"/>
    <col min="16140" max="16140" width="3.28515625" style="1" bestFit="1" customWidth="1"/>
    <col min="16141" max="16384" width="7.28515625" style="1"/>
  </cols>
  <sheetData>
    <row r="1" spans="1:12" x14ac:dyDescent="0.2">
      <c r="A1" s="1" t="s">
        <v>1</v>
      </c>
    </row>
    <row r="2" spans="1:12" x14ac:dyDescent="0.2">
      <c r="A2" s="1" t="s">
        <v>277</v>
      </c>
      <c r="C2" s="72" t="s">
        <v>258</v>
      </c>
      <c r="G2" s="2"/>
      <c r="H2" s="86"/>
      <c r="L2" s="2"/>
    </row>
    <row r="3" spans="1:12" x14ac:dyDescent="0.2">
      <c r="A3" s="1" t="str">
        <f>'Exhibit A - City'!A3</f>
        <v>FOR THE YEAR ENDED JUNE 30, 2022</v>
      </c>
      <c r="G3" s="2"/>
      <c r="H3" s="86"/>
      <c r="L3" s="2"/>
    </row>
    <row r="5" spans="1:12" x14ac:dyDescent="0.2">
      <c r="C5" s="5" t="s">
        <v>63</v>
      </c>
      <c r="D5" s="5"/>
      <c r="E5" s="5"/>
      <c r="H5" s="4"/>
      <c r="I5" s="4"/>
      <c r="J5" s="4"/>
    </row>
    <row r="6" spans="1:12" ht="13.15" customHeight="1" x14ac:dyDescent="0.2">
      <c r="D6" s="5" t="s">
        <v>49</v>
      </c>
      <c r="E6" s="5"/>
      <c r="H6" s="5" t="s">
        <v>50</v>
      </c>
      <c r="I6" s="5"/>
      <c r="J6" s="5"/>
      <c r="K6" s="5"/>
    </row>
    <row r="7" spans="1:12" s="78" customFormat="1" ht="36" customHeight="1" x14ac:dyDescent="0.2">
      <c r="A7" s="76" t="s">
        <v>8</v>
      </c>
      <c r="B7" s="76" t="s">
        <v>10</v>
      </c>
      <c r="C7" s="76" t="s">
        <v>52</v>
      </c>
      <c r="D7" s="96" t="s">
        <v>64</v>
      </c>
      <c r="E7" s="76" t="s">
        <v>65</v>
      </c>
      <c r="F7" s="10" t="s">
        <v>66</v>
      </c>
      <c r="G7" s="76" t="s">
        <v>22</v>
      </c>
      <c r="H7" s="10" t="s">
        <v>61</v>
      </c>
      <c r="I7" s="10" t="s">
        <v>12</v>
      </c>
      <c r="J7" s="10" t="s">
        <v>13</v>
      </c>
      <c r="K7" s="10" t="s">
        <v>62</v>
      </c>
      <c r="L7" s="76" t="s">
        <v>8</v>
      </c>
    </row>
    <row r="8" spans="1:12" x14ac:dyDescent="0.2">
      <c r="A8" s="1">
        <v>1</v>
      </c>
      <c r="B8" s="1" t="s">
        <v>391</v>
      </c>
      <c r="C8" s="101">
        <v>0</v>
      </c>
      <c r="D8" s="101">
        <v>0</v>
      </c>
      <c r="E8" s="101">
        <v>0</v>
      </c>
      <c r="F8" s="101">
        <v>0</v>
      </c>
      <c r="G8" s="31">
        <v>0</v>
      </c>
      <c r="H8" s="101">
        <v>0</v>
      </c>
      <c r="I8" s="102">
        <v>0</v>
      </c>
      <c r="J8" s="101">
        <v>0</v>
      </c>
      <c r="K8" s="101">
        <v>0</v>
      </c>
      <c r="L8" s="1">
        <v>1</v>
      </c>
    </row>
    <row r="9" spans="1:12" x14ac:dyDescent="0.2">
      <c r="A9" s="1">
        <v>2</v>
      </c>
      <c r="B9" s="1" t="s">
        <v>392</v>
      </c>
      <c r="C9" s="101">
        <v>0</v>
      </c>
      <c r="D9" s="101">
        <v>0</v>
      </c>
      <c r="E9" s="101">
        <v>0</v>
      </c>
      <c r="F9" s="101">
        <v>0</v>
      </c>
      <c r="G9" s="31">
        <v>0</v>
      </c>
      <c r="H9" s="101">
        <v>0</v>
      </c>
      <c r="I9" s="102">
        <v>0</v>
      </c>
      <c r="J9" s="101">
        <v>0</v>
      </c>
      <c r="K9" s="101">
        <v>0</v>
      </c>
      <c r="L9" s="1">
        <v>2</v>
      </c>
    </row>
    <row r="10" spans="1:12" x14ac:dyDescent="0.2">
      <c r="A10" s="1">
        <v>3</v>
      </c>
      <c r="B10" s="1" t="s">
        <v>393</v>
      </c>
      <c r="C10" s="101">
        <v>0</v>
      </c>
      <c r="D10" s="101">
        <v>0</v>
      </c>
      <c r="E10" s="101">
        <v>0</v>
      </c>
      <c r="F10" s="101">
        <v>0</v>
      </c>
      <c r="G10" s="31">
        <v>0</v>
      </c>
      <c r="H10" s="101">
        <v>0</v>
      </c>
      <c r="I10" s="102">
        <v>0</v>
      </c>
      <c r="J10" s="101">
        <v>0</v>
      </c>
      <c r="K10" s="101">
        <v>0</v>
      </c>
      <c r="L10" s="1">
        <v>3</v>
      </c>
    </row>
    <row r="11" spans="1:12" x14ac:dyDescent="0.2">
      <c r="A11" s="1">
        <v>4</v>
      </c>
      <c r="B11" s="1" t="s">
        <v>394</v>
      </c>
      <c r="C11" s="101">
        <v>0</v>
      </c>
      <c r="D11" s="101">
        <v>0</v>
      </c>
      <c r="E11" s="101">
        <v>0</v>
      </c>
      <c r="F11" s="101">
        <v>0</v>
      </c>
      <c r="G11" s="31">
        <v>0</v>
      </c>
      <c r="H11" s="101">
        <v>0</v>
      </c>
      <c r="I11" s="102">
        <v>0</v>
      </c>
      <c r="J11" s="101">
        <v>0</v>
      </c>
      <c r="K11" s="101">
        <v>0</v>
      </c>
      <c r="L11" s="1">
        <v>4</v>
      </c>
    </row>
    <row r="12" spans="1:12" x14ac:dyDescent="0.2">
      <c r="A12" s="1">
        <v>5</v>
      </c>
      <c r="B12" s="1" t="s">
        <v>395</v>
      </c>
      <c r="C12" s="101">
        <v>0</v>
      </c>
      <c r="D12" s="101">
        <v>0</v>
      </c>
      <c r="E12" s="101">
        <v>0</v>
      </c>
      <c r="F12" s="101">
        <v>0</v>
      </c>
      <c r="G12" s="31">
        <v>0</v>
      </c>
      <c r="H12" s="101">
        <v>0</v>
      </c>
      <c r="I12" s="102">
        <v>0</v>
      </c>
      <c r="J12" s="101">
        <v>0</v>
      </c>
      <c r="K12" s="101">
        <v>0</v>
      </c>
      <c r="L12" s="1">
        <v>5</v>
      </c>
    </row>
    <row r="13" spans="1:12" x14ac:dyDescent="0.2">
      <c r="A13" s="1">
        <v>6</v>
      </c>
      <c r="B13" s="1" t="s">
        <v>396</v>
      </c>
      <c r="C13" s="101">
        <v>0</v>
      </c>
      <c r="D13" s="101">
        <v>0</v>
      </c>
      <c r="E13" s="101">
        <v>0</v>
      </c>
      <c r="F13" s="101">
        <v>0</v>
      </c>
      <c r="G13" s="31">
        <v>0</v>
      </c>
      <c r="H13" s="101">
        <v>0</v>
      </c>
      <c r="I13" s="102">
        <v>0</v>
      </c>
      <c r="J13" s="101">
        <v>0</v>
      </c>
      <c r="K13" s="101">
        <v>0</v>
      </c>
      <c r="L13" s="1">
        <v>6</v>
      </c>
    </row>
    <row r="14" spans="1:12" x14ac:dyDescent="0.2">
      <c r="A14" s="1">
        <v>7</v>
      </c>
      <c r="B14" s="1" t="s">
        <v>397</v>
      </c>
      <c r="C14" s="101">
        <v>0</v>
      </c>
      <c r="D14" s="101">
        <v>0</v>
      </c>
      <c r="E14" s="101">
        <v>0</v>
      </c>
      <c r="F14" s="101">
        <v>0</v>
      </c>
      <c r="G14" s="31">
        <v>0</v>
      </c>
      <c r="H14" s="101">
        <v>0</v>
      </c>
      <c r="I14" s="102">
        <v>0</v>
      </c>
      <c r="J14" s="101">
        <v>0</v>
      </c>
      <c r="K14" s="101">
        <v>0</v>
      </c>
      <c r="L14" s="1">
        <v>7</v>
      </c>
    </row>
    <row r="15" spans="1:12" x14ac:dyDescent="0.2">
      <c r="A15" s="1">
        <v>8</v>
      </c>
      <c r="B15" s="1" t="s">
        <v>398</v>
      </c>
      <c r="C15" s="101">
        <v>0</v>
      </c>
      <c r="D15" s="101">
        <v>0</v>
      </c>
      <c r="E15" s="101">
        <v>0</v>
      </c>
      <c r="F15" s="101">
        <v>0</v>
      </c>
      <c r="G15" s="31">
        <v>0</v>
      </c>
      <c r="H15" s="101">
        <v>0</v>
      </c>
      <c r="I15" s="102">
        <v>0</v>
      </c>
      <c r="J15" s="101">
        <v>0</v>
      </c>
      <c r="K15" s="101">
        <v>0</v>
      </c>
      <c r="L15" s="1">
        <v>8</v>
      </c>
    </row>
    <row r="16" spans="1:12" x14ac:dyDescent="0.2">
      <c r="A16" s="1">
        <v>9</v>
      </c>
      <c r="B16" s="1" t="s">
        <v>399</v>
      </c>
      <c r="C16" s="101">
        <v>0</v>
      </c>
      <c r="D16" s="101">
        <v>0</v>
      </c>
      <c r="E16" s="101">
        <v>0</v>
      </c>
      <c r="F16" s="101">
        <v>0</v>
      </c>
      <c r="G16" s="31">
        <v>0</v>
      </c>
      <c r="H16" s="101">
        <v>0</v>
      </c>
      <c r="I16" s="102">
        <v>0</v>
      </c>
      <c r="J16" s="101">
        <v>0</v>
      </c>
      <c r="K16" s="101">
        <v>0</v>
      </c>
      <c r="L16" s="1">
        <v>9</v>
      </c>
    </row>
    <row r="17" spans="1:12" x14ac:dyDescent="0.2">
      <c r="A17" s="1">
        <v>10</v>
      </c>
      <c r="B17" s="1" t="s">
        <v>400</v>
      </c>
      <c r="C17" s="101">
        <v>0</v>
      </c>
      <c r="D17" s="101">
        <v>0</v>
      </c>
      <c r="E17" s="101">
        <v>0</v>
      </c>
      <c r="F17" s="101">
        <v>0</v>
      </c>
      <c r="G17" s="31">
        <v>0</v>
      </c>
      <c r="H17" s="101">
        <v>0</v>
      </c>
      <c r="I17" s="102">
        <v>0</v>
      </c>
      <c r="J17" s="101">
        <v>0</v>
      </c>
      <c r="K17" s="101">
        <v>0</v>
      </c>
      <c r="L17" s="1">
        <v>10</v>
      </c>
    </row>
    <row r="18" spans="1:12" x14ac:dyDescent="0.2">
      <c r="A18" s="1">
        <v>11</v>
      </c>
      <c r="B18" s="1" t="s">
        <v>401</v>
      </c>
      <c r="C18" s="101">
        <v>0</v>
      </c>
      <c r="D18" s="101">
        <v>0</v>
      </c>
      <c r="E18" s="101">
        <v>0</v>
      </c>
      <c r="F18" s="101">
        <v>0</v>
      </c>
      <c r="G18" s="31">
        <v>0</v>
      </c>
      <c r="H18" s="101">
        <v>0</v>
      </c>
      <c r="I18" s="102">
        <v>0</v>
      </c>
      <c r="J18" s="101">
        <v>0</v>
      </c>
      <c r="K18" s="101">
        <v>0</v>
      </c>
      <c r="L18" s="1">
        <v>11</v>
      </c>
    </row>
    <row r="19" spans="1:12" x14ac:dyDescent="0.2">
      <c r="A19" s="1">
        <v>12</v>
      </c>
      <c r="B19" s="1" t="s">
        <v>402</v>
      </c>
      <c r="C19" s="101">
        <v>0</v>
      </c>
      <c r="D19" s="101">
        <v>0</v>
      </c>
      <c r="E19" s="101">
        <v>0</v>
      </c>
      <c r="F19" s="101">
        <v>0</v>
      </c>
      <c r="G19" s="31">
        <v>0</v>
      </c>
      <c r="H19" s="101">
        <v>0</v>
      </c>
      <c r="I19" s="102">
        <v>0</v>
      </c>
      <c r="J19" s="101">
        <v>0</v>
      </c>
      <c r="K19" s="101">
        <v>0</v>
      </c>
      <c r="L19" s="1">
        <v>12</v>
      </c>
    </row>
    <row r="20" spans="1:12" x14ac:dyDescent="0.2">
      <c r="A20" s="1">
        <v>13</v>
      </c>
      <c r="B20" s="1" t="s">
        <v>403</v>
      </c>
      <c r="C20" s="101">
        <v>0</v>
      </c>
      <c r="D20" s="101">
        <v>0</v>
      </c>
      <c r="E20" s="101">
        <v>0</v>
      </c>
      <c r="F20" s="101">
        <v>0</v>
      </c>
      <c r="G20" s="31">
        <v>0</v>
      </c>
      <c r="H20" s="101">
        <v>0</v>
      </c>
      <c r="I20" s="102">
        <v>0</v>
      </c>
      <c r="J20" s="101">
        <v>0</v>
      </c>
      <c r="K20" s="101">
        <v>0</v>
      </c>
      <c r="L20" s="1">
        <v>13</v>
      </c>
    </row>
    <row r="21" spans="1:12" x14ac:dyDescent="0.2">
      <c r="A21" s="1">
        <v>14</v>
      </c>
      <c r="B21" s="1" t="s">
        <v>404</v>
      </c>
      <c r="C21" s="101">
        <v>0</v>
      </c>
      <c r="D21" s="101">
        <v>0</v>
      </c>
      <c r="E21" s="101">
        <v>0</v>
      </c>
      <c r="F21" s="101">
        <v>0</v>
      </c>
      <c r="G21" s="31">
        <v>0</v>
      </c>
      <c r="H21" s="101">
        <v>0</v>
      </c>
      <c r="I21" s="102">
        <v>0</v>
      </c>
      <c r="J21" s="101">
        <v>0</v>
      </c>
      <c r="K21" s="101">
        <v>0</v>
      </c>
      <c r="L21" s="1">
        <v>14</v>
      </c>
    </row>
    <row r="22" spans="1:12" x14ac:dyDescent="0.2">
      <c r="A22" s="1">
        <v>15</v>
      </c>
      <c r="B22" s="1" t="s">
        <v>405</v>
      </c>
      <c r="C22" s="101">
        <v>0</v>
      </c>
      <c r="D22" s="101">
        <v>0</v>
      </c>
      <c r="E22" s="101">
        <v>0</v>
      </c>
      <c r="F22" s="101">
        <v>0</v>
      </c>
      <c r="G22" s="31">
        <v>0</v>
      </c>
      <c r="H22" s="101">
        <v>0</v>
      </c>
      <c r="I22" s="102">
        <v>0</v>
      </c>
      <c r="J22" s="101">
        <v>0</v>
      </c>
      <c r="K22" s="101">
        <v>0</v>
      </c>
      <c r="L22" s="1">
        <v>15</v>
      </c>
    </row>
    <row r="23" spans="1:12" x14ac:dyDescent="0.2">
      <c r="A23" s="1">
        <v>16</v>
      </c>
      <c r="B23" s="1" t="s">
        <v>406</v>
      </c>
      <c r="C23" s="101">
        <v>0</v>
      </c>
      <c r="D23" s="101">
        <v>0</v>
      </c>
      <c r="E23" s="101">
        <v>0</v>
      </c>
      <c r="F23" s="101">
        <v>0</v>
      </c>
      <c r="G23" s="31">
        <v>0</v>
      </c>
      <c r="H23" s="101">
        <v>0</v>
      </c>
      <c r="I23" s="102">
        <v>0</v>
      </c>
      <c r="J23" s="101">
        <v>0</v>
      </c>
      <c r="K23" s="101">
        <v>0</v>
      </c>
      <c r="L23" s="1">
        <v>16</v>
      </c>
    </row>
    <row r="24" spans="1:12" x14ac:dyDescent="0.2">
      <c r="A24" s="1">
        <v>17</v>
      </c>
      <c r="B24" s="1" t="s">
        <v>407</v>
      </c>
      <c r="C24" s="101">
        <v>0</v>
      </c>
      <c r="D24" s="101">
        <v>0</v>
      </c>
      <c r="E24" s="101">
        <v>0</v>
      </c>
      <c r="F24" s="101">
        <v>0</v>
      </c>
      <c r="G24" s="31">
        <v>0</v>
      </c>
      <c r="H24" s="101">
        <v>0</v>
      </c>
      <c r="I24" s="102">
        <v>0</v>
      </c>
      <c r="J24" s="101">
        <v>0</v>
      </c>
      <c r="K24" s="101">
        <v>0</v>
      </c>
      <c r="L24" s="1">
        <v>17</v>
      </c>
    </row>
    <row r="25" spans="1:12" x14ac:dyDescent="0.2">
      <c r="A25" s="1">
        <v>18</v>
      </c>
      <c r="B25" s="1" t="s">
        <v>408</v>
      </c>
      <c r="C25" s="101">
        <v>0</v>
      </c>
      <c r="D25" s="101">
        <v>0</v>
      </c>
      <c r="E25" s="101">
        <v>0</v>
      </c>
      <c r="F25" s="101">
        <v>0</v>
      </c>
      <c r="G25" s="31">
        <v>0</v>
      </c>
      <c r="H25" s="101">
        <v>0</v>
      </c>
      <c r="I25" s="102">
        <v>0</v>
      </c>
      <c r="J25" s="101">
        <v>0</v>
      </c>
      <c r="K25" s="101">
        <v>0</v>
      </c>
      <c r="L25" s="1">
        <v>18</v>
      </c>
    </row>
    <row r="26" spans="1:12" x14ac:dyDescent="0.2">
      <c r="A26" s="1">
        <v>19</v>
      </c>
      <c r="B26" s="1" t="s">
        <v>409</v>
      </c>
      <c r="C26" s="101">
        <v>0</v>
      </c>
      <c r="D26" s="101">
        <v>0</v>
      </c>
      <c r="E26" s="101">
        <v>0</v>
      </c>
      <c r="F26" s="101">
        <v>0</v>
      </c>
      <c r="G26" s="31">
        <v>0</v>
      </c>
      <c r="H26" s="101">
        <v>0</v>
      </c>
      <c r="I26" s="102">
        <v>0</v>
      </c>
      <c r="J26" s="101">
        <v>0</v>
      </c>
      <c r="K26" s="101">
        <v>0</v>
      </c>
      <c r="L26" s="1">
        <v>19</v>
      </c>
    </row>
    <row r="27" spans="1:12" x14ac:dyDescent="0.2">
      <c r="A27" s="1">
        <v>20</v>
      </c>
      <c r="B27" s="1" t="s">
        <v>410</v>
      </c>
      <c r="C27" s="101">
        <v>0</v>
      </c>
      <c r="D27" s="101">
        <v>0</v>
      </c>
      <c r="E27" s="101">
        <v>0</v>
      </c>
      <c r="F27" s="101">
        <v>0</v>
      </c>
      <c r="G27" s="31">
        <v>0</v>
      </c>
      <c r="H27" s="101">
        <v>0</v>
      </c>
      <c r="I27" s="102">
        <v>0</v>
      </c>
      <c r="J27" s="101">
        <v>0</v>
      </c>
      <c r="K27" s="101">
        <v>0</v>
      </c>
      <c r="L27" s="1">
        <v>20</v>
      </c>
    </row>
    <row r="28" spans="1:12" x14ac:dyDescent="0.2">
      <c r="A28" s="1">
        <v>21</v>
      </c>
      <c r="B28" s="1" t="s">
        <v>411</v>
      </c>
      <c r="C28" s="101">
        <v>0</v>
      </c>
      <c r="D28" s="101">
        <v>0</v>
      </c>
      <c r="E28" s="101">
        <v>0</v>
      </c>
      <c r="F28" s="101">
        <v>0</v>
      </c>
      <c r="G28" s="31">
        <v>0</v>
      </c>
      <c r="H28" s="101">
        <v>0</v>
      </c>
      <c r="I28" s="102">
        <v>0</v>
      </c>
      <c r="J28" s="101">
        <v>0</v>
      </c>
      <c r="K28" s="101">
        <v>0</v>
      </c>
      <c r="L28" s="1">
        <v>21</v>
      </c>
    </row>
    <row r="29" spans="1:12" x14ac:dyDescent="0.2">
      <c r="A29" s="1">
        <v>22</v>
      </c>
      <c r="B29" s="1" t="s">
        <v>412</v>
      </c>
      <c r="C29" s="101">
        <v>0</v>
      </c>
      <c r="D29" s="101">
        <v>0</v>
      </c>
      <c r="E29" s="101">
        <v>0</v>
      </c>
      <c r="F29" s="101">
        <v>0</v>
      </c>
      <c r="G29" s="31">
        <v>0</v>
      </c>
      <c r="H29" s="101">
        <v>0</v>
      </c>
      <c r="I29" s="102">
        <v>0</v>
      </c>
      <c r="J29" s="101">
        <v>0</v>
      </c>
      <c r="K29" s="101">
        <v>0</v>
      </c>
      <c r="L29" s="1">
        <v>22</v>
      </c>
    </row>
    <row r="30" spans="1:12" x14ac:dyDescent="0.2">
      <c r="A30" s="1">
        <v>23</v>
      </c>
      <c r="B30" s="3" t="s">
        <v>413</v>
      </c>
      <c r="C30" s="101">
        <v>0</v>
      </c>
      <c r="D30" s="101">
        <v>0</v>
      </c>
      <c r="E30" s="101">
        <v>0</v>
      </c>
      <c r="F30" s="101">
        <v>0</v>
      </c>
      <c r="G30" s="31">
        <v>0</v>
      </c>
      <c r="H30" s="101">
        <v>0</v>
      </c>
      <c r="I30" s="102">
        <v>0</v>
      </c>
      <c r="J30" s="101">
        <v>0</v>
      </c>
      <c r="K30" s="101">
        <v>0</v>
      </c>
      <c r="L30" s="1">
        <v>23</v>
      </c>
    </row>
    <row r="31" spans="1:12" x14ac:dyDescent="0.2">
      <c r="A31" s="1">
        <v>24</v>
      </c>
      <c r="B31" s="1" t="s">
        <v>414</v>
      </c>
      <c r="C31" s="101">
        <v>0</v>
      </c>
      <c r="D31" s="101">
        <v>0</v>
      </c>
      <c r="E31" s="101">
        <v>0</v>
      </c>
      <c r="F31" s="101">
        <v>0</v>
      </c>
      <c r="G31" s="31">
        <v>0</v>
      </c>
      <c r="H31" s="101">
        <v>0</v>
      </c>
      <c r="I31" s="102">
        <v>0</v>
      </c>
      <c r="J31" s="101">
        <v>0</v>
      </c>
      <c r="K31" s="101">
        <v>0</v>
      </c>
      <c r="L31" s="1">
        <v>24</v>
      </c>
    </row>
    <row r="32" spans="1:12" x14ac:dyDescent="0.2">
      <c r="A32" s="1">
        <v>25</v>
      </c>
      <c r="B32" s="1" t="s">
        <v>415</v>
      </c>
      <c r="C32" s="101">
        <v>0</v>
      </c>
      <c r="D32" s="101">
        <v>0</v>
      </c>
      <c r="E32" s="101">
        <v>0</v>
      </c>
      <c r="F32" s="101">
        <v>0</v>
      </c>
      <c r="G32" s="31">
        <v>0</v>
      </c>
      <c r="H32" s="101">
        <v>0</v>
      </c>
      <c r="I32" s="102">
        <v>0</v>
      </c>
      <c r="J32" s="101">
        <v>0</v>
      </c>
      <c r="K32" s="101">
        <v>0</v>
      </c>
      <c r="L32" s="1">
        <v>25</v>
      </c>
    </row>
    <row r="33" spans="1:12" x14ac:dyDescent="0.2">
      <c r="A33" s="1">
        <v>26</v>
      </c>
      <c r="B33" s="1" t="s">
        <v>416</v>
      </c>
      <c r="C33" s="101">
        <v>0</v>
      </c>
      <c r="D33" s="101">
        <v>0</v>
      </c>
      <c r="E33" s="101">
        <v>0</v>
      </c>
      <c r="F33" s="101">
        <v>0</v>
      </c>
      <c r="G33" s="31">
        <v>0</v>
      </c>
      <c r="H33" s="101">
        <v>0</v>
      </c>
      <c r="I33" s="102">
        <v>0</v>
      </c>
      <c r="J33" s="101">
        <v>0</v>
      </c>
      <c r="K33" s="101">
        <v>0</v>
      </c>
      <c r="L33" s="1">
        <v>26</v>
      </c>
    </row>
    <row r="34" spans="1:12" x14ac:dyDescent="0.2">
      <c r="A34" s="1">
        <v>27</v>
      </c>
      <c r="B34" s="1" t="s">
        <v>417</v>
      </c>
      <c r="C34" s="101">
        <v>0</v>
      </c>
      <c r="D34" s="101">
        <v>0</v>
      </c>
      <c r="E34" s="101">
        <v>0</v>
      </c>
      <c r="F34" s="101">
        <v>0</v>
      </c>
      <c r="G34" s="31">
        <v>0</v>
      </c>
      <c r="H34" s="101">
        <v>0</v>
      </c>
      <c r="I34" s="102">
        <v>0</v>
      </c>
      <c r="J34" s="101">
        <v>0</v>
      </c>
      <c r="K34" s="101">
        <v>0</v>
      </c>
      <c r="L34" s="1">
        <v>27</v>
      </c>
    </row>
    <row r="35" spans="1:12" x14ac:dyDescent="0.2">
      <c r="A35" s="1">
        <v>28</v>
      </c>
      <c r="B35" s="1" t="s">
        <v>418</v>
      </c>
      <c r="C35" s="101">
        <v>0</v>
      </c>
      <c r="D35" s="101">
        <v>0</v>
      </c>
      <c r="E35" s="101">
        <v>0</v>
      </c>
      <c r="F35" s="101">
        <v>0</v>
      </c>
      <c r="G35" s="31">
        <v>0</v>
      </c>
      <c r="H35" s="101">
        <v>0</v>
      </c>
      <c r="I35" s="102">
        <v>0</v>
      </c>
      <c r="J35" s="101">
        <v>0</v>
      </c>
      <c r="K35" s="101">
        <v>0</v>
      </c>
      <c r="L35" s="1">
        <v>28</v>
      </c>
    </row>
    <row r="36" spans="1:12" x14ac:dyDescent="0.2">
      <c r="A36" s="1">
        <v>29</v>
      </c>
      <c r="B36" s="1" t="s">
        <v>419</v>
      </c>
      <c r="C36" s="101">
        <v>0</v>
      </c>
      <c r="D36" s="101">
        <v>0</v>
      </c>
      <c r="E36" s="101">
        <v>0</v>
      </c>
      <c r="F36" s="101">
        <v>0</v>
      </c>
      <c r="G36" s="31">
        <v>0</v>
      </c>
      <c r="H36" s="101">
        <v>0</v>
      </c>
      <c r="I36" s="102">
        <v>0</v>
      </c>
      <c r="J36" s="101">
        <v>0</v>
      </c>
      <c r="K36" s="101">
        <v>0</v>
      </c>
      <c r="L36" s="1">
        <v>29</v>
      </c>
    </row>
    <row r="37" spans="1:12" x14ac:dyDescent="0.2">
      <c r="A37" s="1">
        <v>30</v>
      </c>
      <c r="B37" s="1" t="s">
        <v>420</v>
      </c>
      <c r="C37" s="101">
        <v>0</v>
      </c>
      <c r="D37" s="101">
        <v>0</v>
      </c>
      <c r="E37" s="101">
        <v>0</v>
      </c>
      <c r="F37" s="101">
        <v>0</v>
      </c>
      <c r="G37" s="31">
        <v>0</v>
      </c>
      <c r="H37" s="101">
        <v>0</v>
      </c>
      <c r="I37" s="102">
        <v>0</v>
      </c>
      <c r="J37" s="101">
        <v>0</v>
      </c>
      <c r="K37" s="101">
        <v>0</v>
      </c>
      <c r="L37" s="1">
        <v>30</v>
      </c>
    </row>
    <row r="38" spans="1:12" x14ac:dyDescent="0.2">
      <c r="A38" s="1">
        <v>31</v>
      </c>
      <c r="B38" s="1" t="s">
        <v>421</v>
      </c>
      <c r="C38" s="101">
        <v>0</v>
      </c>
      <c r="D38" s="101">
        <v>0</v>
      </c>
      <c r="E38" s="101">
        <v>0</v>
      </c>
      <c r="F38" s="101">
        <v>0</v>
      </c>
      <c r="G38" s="31">
        <v>0</v>
      </c>
      <c r="H38" s="101">
        <v>0</v>
      </c>
      <c r="I38" s="102">
        <v>0</v>
      </c>
      <c r="J38" s="101">
        <v>0</v>
      </c>
      <c r="K38" s="101">
        <v>0</v>
      </c>
      <c r="L38" s="1">
        <v>31</v>
      </c>
    </row>
    <row r="39" spans="1:12" x14ac:dyDescent="0.2">
      <c r="A39" s="1">
        <v>32</v>
      </c>
      <c r="B39" s="1" t="s">
        <v>422</v>
      </c>
      <c r="C39" s="101">
        <v>0</v>
      </c>
      <c r="D39" s="101">
        <v>0</v>
      </c>
      <c r="E39" s="101">
        <v>0</v>
      </c>
      <c r="F39" s="101">
        <v>0</v>
      </c>
      <c r="G39" s="31">
        <v>0</v>
      </c>
      <c r="H39" s="101">
        <v>0</v>
      </c>
      <c r="I39" s="102">
        <v>0</v>
      </c>
      <c r="J39" s="101">
        <v>0</v>
      </c>
      <c r="K39" s="101">
        <v>0</v>
      </c>
      <c r="L39" s="1">
        <v>32</v>
      </c>
    </row>
    <row r="40" spans="1:12" x14ac:dyDescent="0.2">
      <c r="A40" s="1">
        <v>33</v>
      </c>
      <c r="B40" s="1" t="s">
        <v>423</v>
      </c>
      <c r="C40" s="101">
        <v>0</v>
      </c>
      <c r="D40" s="101">
        <v>0</v>
      </c>
      <c r="E40" s="101">
        <v>0</v>
      </c>
      <c r="F40" s="101">
        <v>0</v>
      </c>
      <c r="G40" s="31">
        <v>0</v>
      </c>
      <c r="H40" s="101">
        <v>0</v>
      </c>
      <c r="I40" s="102">
        <v>0</v>
      </c>
      <c r="J40" s="101">
        <v>0</v>
      </c>
      <c r="K40" s="101">
        <v>0</v>
      </c>
      <c r="L40" s="1">
        <v>33</v>
      </c>
    </row>
    <row r="41" spans="1:12" x14ac:dyDescent="0.2">
      <c r="A41" s="1">
        <v>34</v>
      </c>
      <c r="B41" s="1" t="s">
        <v>424</v>
      </c>
      <c r="C41" s="101">
        <v>0</v>
      </c>
      <c r="D41" s="101">
        <v>0</v>
      </c>
      <c r="E41" s="101">
        <v>0</v>
      </c>
      <c r="F41" s="101">
        <v>0</v>
      </c>
      <c r="G41" s="31">
        <v>0</v>
      </c>
      <c r="H41" s="101">
        <v>0</v>
      </c>
      <c r="I41" s="102">
        <v>0</v>
      </c>
      <c r="J41" s="101">
        <v>0</v>
      </c>
      <c r="K41" s="101">
        <v>0</v>
      </c>
      <c r="L41" s="1">
        <v>34</v>
      </c>
    </row>
    <row r="42" spans="1:12" x14ac:dyDescent="0.2">
      <c r="A42" s="1">
        <v>35</v>
      </c>
      <c r="B42" s="1" t="s">
        <v>425</v>
      </c>
      <c r="C42" s="101">
        <v>0</v>
      </c>
      <c r="D42" s="101">
        <v>0</v>
      </c>
      <c r="E42" s="101">
        <v>0</v>
      </c>
      <c r="F42" s="101">
        <v>0</v>
      </c>
      <c r="G42" s="31">
        <v>0</v>
      </c>
      <c r="H42" s="101">
        <v>0</v>
      </c>
      <c r="I42" s="102">
        <v>0</v>
      </c>
      <c r="J42" s="101">
        <v>0</v>
      </c>
      <c r="K42" s="101">
        <v>0</v>
      </c>
      <c r="L42" s="1">
        <v>35</v>
      </c>
    </row>
    <row r="43" spans="1:12" x14ac:dyDescent="0.2">
      <c r="A43" s="1">
        <v>36</v>
      </c>
      <c r="B43" s="1" t="s">
        <v>426</v>
      </c>
      <c r="C43" s="101">
        <v>0</v>
      </c>
      <c r="D43" s="101">
        <v>0</v>
      </c>
      <c r="E43" s="101">
        <v>0</v>
      </c>
      <c r="F43" s="101">
        <v>0</v>
      </c>
      <c r="G43" s="31">
        <v>0</v>
      </c>
      <c r="H43" s="101">
        <v>0</v>
      </c>
      <c r="I43" s="102">
        <v>0</v>
      </c>
      <c r="J43" s="101">
        <v>0</v>
      </c>
      <c r="K43" s="101">
        <v>0</v>
      </c>
      <c r="L43" s="1">
        <v>36</v>
      </c>
    </row>
    <row r="44" spans="1:12" x14ac:dyDescent="0.2">
      <c r="A44" s="1">
        <v>37</v>
      </c>
      <c r="B44" s="1" t="s">
        <v>427</v>
      </c>
      <c r="C44" s="103">
        <v>0</v>
      </c>
      <c r="D44" s="103">
        <v>0</v>
      </c>
      <c r="E44" s="103">
        <v>0</v>
      </c>
      <c r="F44" s="103">
        <v>0</v>
      </c>
      <c r="G44" s="33">
        <v>0</v>
      </c>
      <c r="H44" s="103">
        <v>0</v>
      </c>
      <c r="I44" s="103">
        <v>0</v>
      </c>
      <c r="J44" s="103">
        <v>0</v>
      </c>
      <c r="K44" s="103">
        <v>2304</v>
      </c>
      <c r="L44" s="1">
        <v>37</v>
      </c>
    </row>
    <row r="45" spans="1:12" x14ac:dyDescent="0.2">
      <c r="A45" s="13">
        <f>A44</f>
        <v>37</v>
      </c>
      <c r="B45" s="6" t="s">
        <v>22</v>
      </c>
      <c r="C45" s="34">
        <f t="shared" ref="C45:K45" si="0">SUM(C8:C44)</f>
        <v>0</v>
      </c>
      <c r="D45" s="34">
        <f t="shared" si="0"/>
        <v>0</v>
      </c>
      <c r="E45" s="34">
        <f t="shared" si="0"/>
        <v>0</v>
      </c>
      <c r="F45" s="34">
        <f t="shared" si="0"/>
        <v>0</v>
      </c>
      <c r="G45" s="34">
        <f t="shared" si="0"/>
        <v>0</v>
      </c>
      <c r="H45" s="34">
        <f t="shared" si="0"/>
        <v>0</v>
      </c>
      <c r="I45" s="34">
        <f t="shared" si="0"/>
        <v>0</v>
      </c>
      <c r="J45" s="34">
        <f t="shared" si="0"/>
        <v>0</v>
      </c>
      <c r="K45" s="34">
        <f t="shared" si="0"/>
        <v>2304</v>
      </c>
      <c r="L45" s="13">
        <f>L44</f>
        <v>37</v>
      </c>
    </row>
  </sheetData>
  <printOptions horizontalCentered="1" verticalCentered="1" gridLines="1"/>
  <pageMargins left="0.5" right="0.5" top="0.5" bottom="0.5" header="0" footer="0"/>
  <pageSetup paperSize="3" fitToHeight="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B2EA-32CC-4C6B-9ADC-E224F12A7C90}">
  <sheetPr transitionEvaluation="1" transitionEntry="1" codeName="Sheet24">
    <pageSetUpPr fitToPage="1"/>
  </sheetPr>
  <dimension ref="A1:Q274"/>
  <sheetViews>
    <sheetView zoomScaleNormal="100" workbookViewId="0"/>
  </sheetViews>
  <sheetFormatPr defaultColWidth="11.5703125" defaultRowHeight="9.75" customHeight="1" x14ac:dyDescent="0.2"/>
  <cols>
    <col min="1" max="1" width="4.7109375" style="1" customWidth="1"/>
    <col min="2" max="2" width="16.28515625" style="1" customWidth="1"/>
    <col min="3" max="16" width="12.7109375" style="1" customWidth="1"/>
    <col min="17" max="17" width="4.140625" style="1" customWidth="1"/>
    <col min="18" max="256" width="11.5703125" style="1"/>
    <col min="257" max="257" width="4.5703125" style="1" customWidth="1"/>
    <col min="258" max="258" width="12.7109375" style="1" bestFit="1" customWidth="1"/>
    <col min="259" max="259" width="13.7109375" style="1" customWidth="1"/>
    <col min="260" max="260" width="11.42578125" style="1" customWidth="1"/>
    <col min="261" max="264" width="11.85546875" style="1" bestFit="1" customWidth="1"/>
    <col min="265" max="265" width="10" style="1" bestFit="1" customWidth="1"/>
    <col min="266" max="267" width="11" style="1" bestFit="1" customWidth="1"/>
    <col min="268" max="268" width="13.28515625" style="1" bestFit="1" customWidth="1"/>
    <col min="269" max="269" width="12.7109375" style="1" customWidth="1"/>
    <col min="270" max="272" width="11" style="1" bestFit="1" customWidth="1"/>
    <col min="273" max="273" width="4.140625" style="1" customWidth="1"/>
    <col min="274" max="512" width="11.5703125" style="1"/>
    <col min="513" max="513" width="4.5703125" style="1" customWidth="1"/>
    <col min="514" max="514" width="12.7109375" style="1" bestFit="1" customWidth="1"/>
    <col min="515" max="515" width="13.7109375" style="1" customWidth="1"/>
    <col min="516" max="516" width="11.42578125" style="1" customWidth="1"/>
    <col min="517" max="520" width="11.85546875" style="1" bestFit="1" customWidth="1"/>
    <col min="521" max="521" width="10" style="1" bestFit="1" customWidth="1"/>
    <col min="522" max="523" width="11" style="1" bestFit="1" customWidth="1"/>
    <col min="524" max="524" width="13.28515625" style="1" bestFit="1" customWidth="1"/>
    <col min="525" max="525" width="12.7109375" style="1" customWidth="1"/>
    <col min="526" max="528" width="11" style="1" bestFit="1" customWidth="1"/>
    <col min="529" max="529" width="4.140625" style="1" customWidth="1"/>
    <col min="530" max="768" width="11.5703125" style="1"/>
    <col min="769" max="769" width="4.5703125" style="1" customWidth="1"/>
    <col min="770" max="770" width="12.7109375" style="1" bestFit="1" customWidth="1"/>
    <col min="771" max="771" width="13.7109375" style="1" customWidth="1"/>
    <col min="772" max="772" width="11.42578125" style="1" customWidth="1"/>
    <col min="773" max="776" width="11.85546875" style="1" bestFit="1" customWidth="1"/>
    <col min="777" max="777" width="10" style="1" bestFit="1" customWidth="1"/>
    <col min="778" max="779" width="11" style="1" bestFit="1" customWidth="1"/>
    <col min="780" max="780" width="13.28515625" style="1" bestFit="1" customWidth="1"/>
    <col min="781" max="781" width="12.7109375" style="1" customWidth="1"/>
    <col min="782" max="784" width="11" style="1" bestFit="1" customWidth="1"/>
    <col min="785" max="785" width="4.140625" style="1" customWidth="1"/>
    <col min="786" max="1024" width="11.5703125" style="1"/>
    <col min="1025" max="1025" width="4.5703125" style="1" customWidth="1"/>
    <col min="1026" max="1026" width="12.7109375" style="1" bestFit="1" customWidth="1"/>
    <col min="1027" max="1027" width="13.7109375" style="1" customWidth="1"/>
    <col min="1028" max="1028" width="11.42578125" style="1" customWidth="1"/>
    <col min="1029" max="1032" width="11.85546875" style="1" bestFit="1" customWidth="1"/>
    <col min="1033" max="1033" width="10" style="1" bestFit="1" customWidth="1"/>
    <col min="1034" max="1035" width="11" style="1" bestFit="1" customWidth="1"/>
    <col min="1036" max="1036" width="13.28515625" style="1" bestFit="1" customWidth="1"/>
    <col min="1037" max="1037" width="12.7109375" style="1" customWidth="1"/>
    <col min="1038" max="1040" width="11" style="1" bestFit="1" customWidth="1"/>
    <col min="1041" max="1041" width="4.140625" style="1" customWidth="1"/>
    <col min="1042" max="1280" width="11.5703125" style="1"/>
    <col min="1281" max="1281" width="4.5703125" style="1" customWidth="1"/>
    <col min="1282" max="1282" width="12.7109375" style="1" bestFit="1" customWidth="1"/>
    <col min="1283" max="1283" width="13.7109375" style="1" customWidth="1"/>
    <col min="1284" max="1284" width="11.42578125" style="1" customWidth="1"/>
    <col min="1285" max="1288" width="11.85546875" style="1" bestFit="1" customWidth="1"/>
    <col min="1289" max="1289" width="10" style="1" bestFit="1" customWidth="1"/>
    <col min="1290" max="1291" width="11" style="1" bestFit="1" customWidth="1"/>
    <col min="1292" max="1292" width="13.28515625" style="1" bestFit="1" customWidth="1"/>
    <col min="1293" max="1293" width="12.7109375" style="1" customWidth="1"/>
    <col min="1294" max="1296" width="11" style="1" bestFit="1" customWidth="1"/>
    <col min="1297" max="1297" width="4.140625" style="1" customWidth="1"/>
    <col min="1298" max="1536" width="11.5703125" style="1"/>
    <col min="1537" max="1537" width="4.5703125" style="1" customWidth="1"/>
    <col min="1538" max="1538" width="12.7109375" style="1" bestFit="1" customWidth="1"/>
    <col min="1539" max="1539" width="13.7109375" style="1" customWidth="1"/>
    <col min="1540" max="1540" width="11.42578125" style="1" customWidth="1"/>
    <col min="1541" max="1544" width="11.85546875" style="1" bestFit="1" customWidth="1"/>
    <col min="1545" max="1545" width="10" style="1" bestFit="1" customWidth="1"/>
    <col min="1546" max="1547" width="11" style="1" bestFit="1" customWidth="1"/>
    <col min="1548" max="1548" width="13.28515625" style="1" bestFit="1" customWidth="1"/>
    <col min="1549" max="1549" width="12.7109375" style="1" customWidth="1"/>
    <col min="1550" max="1552" width="11" style="1" bestFit="1" customWidth="1"/>
    <col min="1553" max="1553" width="4.140625" style="1" customWidth="1"/>
    <col min="1554" max="1792" width="11.5703125" style="1"/>
    <col min="1793" max="1793" width="4.5703125" style="1" customWidth="1"/>
    <col min="1794" max="1794" width="12.7109375" style="1" bestFit="1" customWidth="1"/>
    <col min="1795" max="1795" width="13.7109375" style="1" customWidth="1"/>
    <col min="1796" max="1796" width="11.42578125" style="1" customWidth="1"/>
    <col min="1797" max="1800" width="11.85546875" style="1" bestFit="1" customWidth="1"/>
    <col min="1801" max="1801" width="10" style="1" bestFit="1" customWidth="1"/>
    <col min="1802" max="1803" width="11" style="1" bestFit="1" customWidth="1"/>
    <col min="1804" max="1804" width="13.28515625" style="1" bestFit="1" customWidth="1"/>
    <col min="1805" max="1805" width="12.7109375" style="1" customWidth="1"/>
    <col min="1806" max="1808" width="11" style="1" bestFit="1" customWidth="1"/>
    <col min="1809" max="1809" width="4.140625" style="1" customWidth="1"/>
    <col min="1810" max="2048" width="11.5703125" style="1"/>
    <col min="2049" max="2049" width="4.5703125" style="1" customWidth="1"/>
    <col min="2050" max="2050" width="12.7109375" style="1" bestFit="1" customWidth="1"/>
    <col min="2051" max="2051" width="13.7109375" style="1" customWidth="1"/>
    <col min="2052" max="2052" width="11.42578125" style="1" customWidth="1"/>
    <col min="2053" max="2056" width="11.85546875" style="1" bestFit="1" customWidth="1"/>
    <col min="2057" max="2057" width="10" style="1" bestFit="1" customWidth="1"/>
    <col min="2058" max="2059" width="11" style="1" bestFit="1" customWidth="1"/>
    <col min="2060" max="2060" width="13.28515625" style="1" bestFit="1" customWidth="1"/>
    <col min="2061" max="2061" width="12.7109375" style="1" customWidth="1"/>
    <col min="2062" max="2064" width="11" style="1" bestFit="1" customWidth="1"/>
    <col min="2065" max="2065" width="4.140625" style="1" customWidth="1"/>
    <col min="2066" max="2304" width="11.5703125" style="1"/>
    <col min="2305" max="2305" width="4.5703125" style="1" customWidth="1"/>
    <col min="2306" max="2306" width="12.7109375" style="1" bestFit="1" customWidth="1"/>
    <col min="2307" max="2307" width="13.7109375" style="1" customWidth="1"/>
    <col min="2308" max="2308" width="11.42578125" style="1" customWidth="1"/>
    <col min="2309" max="2312" width="11.85546875" style="1" bestFit="1" customWidth="1"/>
    <col min="2313" max="2313" width="10" style="1" bestFit="1" customWidth="1"/>
    <col min="2314" max="2315" width="11" style="1" bestFit="1" customWidth="1"/>
    <col min="2316" max="2316" width="13.28515625" style="1" bestFit="1" customWidth="1"/>
    <col min="2317" max="2317" width="12.7109375" style="1" customWidth="1"/>
    <col min="2318" max="2320" width="11" style="1" bestFit="1" customWidth="1"/>
    <col min="2321" max="2321" width="4.140625" style="1" customWidth="1"/>
    <col min="2322" max="2560" width="11.5703125" style="1"/>
    <col min="2561" max="2561" width="4.5703125" style="1" customWidth="1"/>
    <col min="2562" max="2562" width="12.7109375" style="1" bestFit="1" customWidth="1"/>
    <col min="2563" max="2563" width="13.7109375" style="1" customWidth="1"/>
    <col min="2564" max="2564" width="11.42578125" style="1" customWidth="1"/>
    <col min="2565" max="2568" width="11.85546875" style="1" bestFit="1" customWidth="1"/>
    <col min="2569" max="2569" width="10" style="1" bestFit="1" customWidth="1"/>
    <col min="2570" max="2571" width="11" style="1" bestFit="1" customWidth="1"/>
    <col min="2572" max="2572" width="13.28515625" style="1" bestFit="1" customWidth="1"/>
    <col min="2573" max="2573" width="12.7109375" style="1" customWidth="1"/>
    <col min="2574" max="2576" width="11" style="1" bestFit="1" customWidth="1"/>
    <col min="2577" max="2577" width="4.140625" style="1" customWidth="1"/>
    <col min="2578" max="2816" width="11.5703125" style="1"/>
    <col min="2817" max="2817" width="4.5703125" style="1" customWidth="1"/>
    <col min="2818" max="2818" width="12.7109375" style="1" bestFit="1" customWidth="1"/>
    <col min="2819" max="2819" width="13.7109375" style="1" customWidth="1"/>
    <col min="2820" max="2820" width="11.42578125" style="1" customWidth="1"/>
    <col min="2821" max="2824" width="11.85546875" style="1" bestFit="1" customWidth="1"/>
    <col min="2825" max="2825" width="10" style="1" bestFit="1" customWidth="1"/>
    <col min="2826" max="2827" width="11" style="1" bestFit="1" customWidth="1"/>
    <col min="2828" max="2828" width="13.28515625" style="1" bestFit="1" customWidth="1"/>
    <col min="2829" max="2829" width="12.7109375" style="1" customWidth="1"/>
    <col min="2830" max="2832" width="11" style="1" bestFit="1" customWidth="1"/>
    <col min="2833" max="2833" width="4.140625" style="1" customWidth="1"/>
    <col min="2834" max="3072" width="11.5703125" style="1"/>
    <col min="3073" max="3073" width="4.5703125" style="1" customWidth="1"/>
    <col min="3074" max="3074" width="12.7109375" style="1" bestFit="1" customWidth="1"/>
    <col min="3075" max="3075" width="13.7109375" style="1" customWidth="1"/>
    <col min="3076" max="3076" width="11.42578125" style="1" customWidth="1"/>
    <col min="3077" max="3080" width="11.85546875" style="1" bestFit="1" customWidth="1"/>
    <col min="3081" max="3081" width="10" style="1" bestFit="1" customWidth="1"/>
    <col min="3082" max="3083" width="11" style="1" bestFit="1" customWidth="1"/>
    <col min="3084" max="3084" width="13.28515625" style="1" bestFit="1" customWidth="1"/>
    <col min="3085" max="3085" width="12.7109375" style="1" customWidth="1"/>
    <col min="3086" max="3088" width="11" style="1" bestFit="1" customWidth="1"/>
    <col min="3089" max="3089" width="4.140625" style="1" customWidth="1"/>
    <col min="3090" max="3328" width="11.5703125" style="1"/>
    <col min="3329" max="3329" width="4.5703125" style="1" customWidth="1"/>
    <col min="3330" max="3330" width="12.7109375" style="1" bestFit="1" customWidth="1"/>
    <col min="3331" max="3331" width="13.7109375" style="1" customWidth="1"/>
    <col min="3332" max="3332" width="11.42578125" style="1" customWidth="1"/>
    <col min="3333" max="3336" width="11.85546875" style="1" bestFit="1" customWidth="1"/>
    <col min="3337" max="3337" width="10" style="1" bestFit="1" customWidth="1"/>
    <col min="3338" max="3339" width="11" style="1" bestFit="1" customWidth="1"/>
    <col min="3340" max="3340" width="13.28515625" style="1" bestFit="1" customWidth="1"/>
    <col min="3341" max="3341" width="12.7109375" style="1" customWidth="1"/>
    <col min="3342" max="3344" width="11" style="1" bestFit="1" customWidth="1"/>
    <col min="3345" max="3345" width="4.140625" style="1" customWidth="1"/>
    <col min="3346" max="3584" width="11.5703125" style="1"/>
    <col min="3585" max="3585" width="4.5703125" style="1" customWidth="1"/>
    <col min="3586" max="3586" width="12.7109375" style="1" bestFit="1" customWidth="1"/>
    <col min="3587" max="3587" width="13.7109375" style="1" customWidth="1"/>
    <col min="3588" max="3588" width="11.42578125" style="1" customWidth="1"/>
    <col min="3589" max="3592" width="11.85546875" style="1" bestFit="1" customWidth="1"/>
    <col min="3593" max="3593" width="10" style="1" bestFit="1" customWidth="1"/>
    <col min="3594" max="3595" width="11" style="1" bestFit="1" customWidth="1"/>
    <col min="3596" max="3596" width="13.28515625" style="1" bestFit="1" customWidth="1"/>
    <col min="3597" max="3597" width="12.7109375" style="1" customWidth="1"/>
    <col min="3598" max="3600" width="11" style="1" bestFit="1" customWidth="1"/>
    <col min="3601" max="3601" width="4.140625" style="1" customWidth="1"/>
    <col min="3602" max="3840" width="11.5703125" style="1"/>
    <col min="3841" max="3841" width="4.5703125" style="1" customWidth="1"/>
    <col min="3842" max="3842" width="12.7109375" style="1" bestFit="1" customWidth="1"/>
    <col min="3843" max="3843" width="13.7109375" style="1" customWidth="1"/>
    <col min="3844" max="3844" width="11.42578125" style="1" customWidth="1"/>
    <col min="3845" max="3848" width="11.85546875" style="1" bestFit="1" customWidth="1"/>
    <col min="3849" max="3849" width="10" style="1" bestFit="1" customWidth="1"/>
    <col min="3850" max="3851" width="11" style="1" bestFit="1" customWidth="1"/>
    <col min="3852" max="3852" width="13.28515625" style="1" bestFit="1" customWidth="1"/>
    <col min="3853" max="3853" width="12.7109375" style="1" customWidth="1"/>
    <col min="3854" max="3856" width="11" style="1" bestFit="1" customWidth="1"/>
    <col min="3857" max="3857" width="4.140625" style="1" customWidth="1"/>
    <col min="3858" max="4096" width="11.5703125" style="1"/>
    <col min="4097" max="4097" width="4.5703125" style="1" customWidth="1"/>
    <col min="4098" max="4098" width="12.7109375" style="1" bestFit="1" customWidth="1"/>
    <col min="4099" max="4099" width="13.7109375" style="1" customWidth="1"/>
    <col min="4100" max="4100" width="11.42578125" style="1" customWidth="1"/>
    <col min="4101" max="4104" width="11.85546875" style="1" bestFit="1" customWidth="1"/>
    <col min="4105" max="4105" width="10" style="1" bestFit="1" customWidth="1"/>
    <col min="4106" max="4107" width="11" style="1" bestFit="1" customWidth="1"/>
    <col min="4108" max="4108" width="13.28515625" style="1" bestFit="1" customWidth="1"/>
    <col min="4109" max="4109" width="12.7109375" style="1" customWidth="1"/>
    <col min="4110" max="4112" width="11" style="1" bestFit="1" customWidth="1"/>
    <col min="4113" max="4113" width="4.140625" style="1" customWidth="1"/>
    <col min="4114" max="4352" width="11.5703125" style="1"/>
    <col min="4353" max="4353" width="4.5703125" style="1" customWidth="1"/>
    <col min="4354" max="4354" width="12.7109375" style="1" bestFit="1" customWidth="1"/>
    <col min="4355" max="4355" width="13.7109375" style="1" customWidth="1"/>
    <col min="4356" max="4356" width="11.42578125" style="1" customWidth="1"/>
    <col min="4357" max="4360" width="11.85546875" style="1" bestFit="1" customWidth="1"/>
    <col min="4361" max="4361" width="10" style="1" bestFit="1" customWidth="1"/>
    <col min="4362" max="4363" width="11" style="1" bestFit="1" customWidth="1"/>
    <col min="4364" max="4364" width="13.28515625" style="1" bestFit="1" customWidth="1"/>
    <col min="4365" max="4365" width="12.7109375" style="1" customWidth="1"/>
    <col min="4366" max="4368" width="11" style="1" bestFit="1" customWidth="1"/>
    <col min="4369" max="4369" width="4.140625" style="1" customWidth="1"/>
    <col min="4370" max="4608" width="11.5703125" style="1"/>
    <col min="4609" max="4609" width="4.5703125" style="1" customWidth="1"/>
    <col min="4610" max="4610" width="12.7109375" style="1" bestFit="1" customWidth="1"/>
    <col min="4611" max="4611" width="13.7109375" style="1" customWidth="1"/>
    <col min="4612" max="4612" width="11.42578125" style="1" customWidth="1"/>
    <col min="4613" max="4616" width="11.85546875" style="1" bestFit="1" customWidth="1"/>
    <col min="4617" max="4617" width="10" style="1" bestFit="1" customWidth="1"/>
    <col min="4618" max="4619" width="11" style="1" bestFit="1" customWidth="1"/>
    <col min="4620" max="4620" width="13.28515625" style="1" bestFit="1" customWidth="1"/>
    <col min="4621" max="4621" width="12.7109375" style="1" customWidth="1"/>
    <col min="4622" max="4624" width="11" style="1" bestFit="1" customWidth="1"/>
    <col min="4625" max="4625" width="4.140625" style="1" customWidth="1"/>
    <col min="4626" max="4864" width="11.5703125" style="1"/>
    <col min="4865" max="4865" width="4.5703125" style="1" customWidth="1"/>
    <col min="4866" max="4866" width="12.7109375" style="1" bestFit="1" customWidth="1"/>
    <col min="4867" max="4867" width="13.7109375" style="1" customWidth="1"/>
    <col min="4868" max="4868" width="11.42578125" style="1" customWidth="1"/>
    <col min="4869" max="4872" width="11.85546875" style="1" bestFit="1" customWidth="1"/>
    <col min="4873" max="4873" width="10" style="1" bestFit="1" customWidth="1"/>
    <col min="4874" max="4875" width="11" style="1" bestFit="1" customWidth="1"/>
    <col min="4876" max="4876" width="13.28515625" style="1" bestFit="1" customWidth="1"/>
    <col min="4877" max="4877" width="12.7109375" style="1" customWidth="1"/>
    <col min="4878" max="4880" width="11" style="1" bestFit="1" customWidth="1"/>
    <col min="4881" max="4881" width="4.140625" style="1" customWidth="1"/>
    <col min="4882" max="5120" width="11.5703125" style="1"/>
    <col min="5121" max="5121" width="4.5703125" style="1" customWidth="1"/>
    <col min="5122" max="5122" width="12.7109375" style="1" bestFit="1" customWidth="1"/>
    <col min="5123" max="5123" width="13.7109375" style="1" customWidth="1"/>
    <col min="5124" max="5124" width="11.42578125" style="1" customWidth="1"/>
    <col min="5125" max="5128" width="11.85546875" style="1" bestFit="1" customWidth="1"/>
    <col min="5129" max="5129" width="10" style="1" bestFit="1" customWidth="1"/>
    <col min="5130" max="5131" width="11" style="1" bestFit="1" customWidth="1"/>
    <col min="5132" max="5132" width="13.28515625" style="1" bestFit="1" customWidth="1"/>
    <col min="5133" max="5133" width="12.7109375" style="1" customWidth="1"/>
    <col min="5134" max="5136" width="11" style="1" bestFit="1" customWidth="1"/>
    <col min="5137" max="5137" width="4.140625" style="1" customWidth="1"/>
    <col min="5138" max="5376" width="11.5703125" style="1"/>
    <col min="5377" max="5377" width="4.5703125" style="1" customWidth="1"/>
    <col min="5378" max="5378" width="12.7109375" style="1" bestFit="1" customWidth="1"/>
    <col min="5379" max="5379" width="13.7109375" style="1" customWidth="1"/>
    <col min="5380" max="5380" width="11.42578125" style="1" customWidth="1"/>
    <col min="5381" max="5384" width="11.85546875" style="1" bestFit="1" customWidth="1"/>
    <col min="5385" max="5385" width="10" style="1" bestFit="1" customWidth="1"/>
    <col min="5386" max="5387" width="11" style="1" bestFit="1" customWidth="1"/>
    <col min="5388" max="5388" width="13.28515625" style="1" bestFit="1" customWidth="1"/>
    <col min="5389" max="5389" width="12.7109375" style="1" customWidth="1"/>
    <col min="5390" max="5392" width="11" style="1" bestFit="1" customWidth="1"/>
    <col min="5393" max="5393" width="4.140625" style="1" customWidth="1"/>
    <col min="5394" max="5632" width="11.5703125" style="1"/>
    <col min="5633" max="5633" width="4.5703125" style="1" customWidth="1"/>
    <col min="5634" max="5634" width="12.7109375" style="1" bestFit="1" customWidth="1"/>
    <col min="5635" max="5635" width="13.7109375" style="1" customWidth="1"/>
    <col min="5636" max="5636" width="11.42578125" style="1" customWidth="1"/>
    <col min="5637" max="5640" width="11.85546875" style="1" bestFit="1" customWidth="1"/>
    <col min="5641" max="5641" width="10" style="1" bestFit="1" customWidth="1"/>
    <col min="5642" max="5643" width="11" style="1" bestFit="1" customWidth="1"/>
    <col min="5644" max="5644" width="13.28515625" style="1" bestFit="1" customWidth="1"/>
    <col min="5645" max="5645" width="12.7109375" style="1" customWidth="1"/>
    <col min="5646" max="5648" width="11" style="1" bestFit="1" customWidth="1"/>
    <col min="5649" max="5649" width="4.140625" style="1" customWidth="1"/>
    <col min="5650" max="5888" width="11.5703125" style="1"/>
    <col min="5889" max="5889" width="4.5703125" style="1" customWidth="1"/>
    <col min="5890" max="5890" width="12.7109375" style="1" bestFit="1" customWidth="1"/>
    <col min="5891" max="5891" width="13.7109375" style="1" customWidth="1"/>
    <col min="5892" max="5892" width="11.42578125" style="1" customWidth="1"/>
    <col min="5893" max="5896" width="11.85546875" style="1" bestFit="1" customWidth="1"/>
    <col min="5897" max="5897" width="10" style="1" bestFit="1" customWidth="1"/>
    <col min="5898" max="5899" width="11" style="1" bestFit="1" customWidth="1"/>
    <col min="5900" max="5900" width="13.28515625" style="1" bestFit="1" customWidth="1"/>
    <col min="5901" max="5901" width="12.7109375" style="1" customWidth="1"/>
    <col min="5902" max="5904" width="11" style="1" bestFit="1" customWidth="1"/>
    <col min="5905" max="5905" width="4.140625" style="1" customWidth="1"/>
    <col min="5906" max="6144" width="11.5703125" style="1"/>
    <col min="6145" max="6145" width="4.5703125" style="1" customWidth="1"/>
    <col min="6146" max="6146" width="12.7109375" style="1" bestFit="1" customWidth="1"/>
    <col min="6147" max="6147" width="13.7109375" style="1" customWidth="1"/>
    <col min="6148" max="6148" width="11.42578125" style="1" customWidth="1"/>
    <col min="6149" max="6152" width="11.85546875" style="1" bestFit="1" customWidth="1"/>
    <col min="6153" max="6153" width="10" style="1" bestFit="1" customWidth="1"/>
    <col min="6154" max="6155" width="11" style="1" bestFit="1" customWidth="1"/>
    <col min="6156" max="6156" width="13.28515625" style="1" bestFit="1" customWidth="1"/>
    <col min="6157" max="6157" width="12.7109375" style="1" customWidth="1"/>
    <col min="6158" max="6160" width="11" style="1" bestFit="1" customWidth="1"/>
    <col min="6161" max="6161" width="4.140625" style="1" customWidth="1"/>
    <col min="6162" max="6400" width="11.5703125" style="1"/>
    <col min="6401" max="6401" width="4.5703125" style="1" customWidth="1"/>
    <col min="6402" max="6402" width="12.7109375" style="1" bestFit="1" customWidth="1"/>
    <col min="6403" max="6403" width="13.7109375" style="1" customWidth="1"/>
    <col min="6404" max="6404" width="11.42578125" style="1" customWidth="1"/>
    <col min="6405" max="6408" width="11.85546875" style="1" bestFit="1" customWidth="1"/>
    <col min="6409" max="6409" width="10" style="1" bestFit="1" customWidth="1"/>
    <col min="6410" max="6411" width="11" style="1" bestFit="1" customWidth="1"/>
    <col min="6412" max="6412" width="13.28515625" style="1" bestFit="1" customWidth="1"/>
    <col min="6413" max="6413" width="12.7109375" style="1" customWidth="1"/>
    <col min="6414" max="6416" width="11" style="1" bestFit="1" customWidth="1"/>
    <col min="6417" max="6417" width="4.140625" style="1" customWidth="1"/>
    <col min="6418" max="6656" width="11.5703125" style="1"/>
    <col min="6657" max="6657" width="4.5703125" style="1" customWidth="1"/>
    <col min="6658" max="6658" width="12.7109375" style="1" bestFit="1" customWidth="1"/>
    <col min="6659" max="6659" width="13.7109375" style="1" customWidth="1"/>
    <col min="6660" max="6660" width="11.42578125" style="1" customWidth="1"/>
    <col min="6661" max="6664" width="11.85546875" style="1" bestFit="1" customWidth="1"/>
    <col min="6665" max="6665" width="10" style="1" bestFit="1" customWidth="1"/>
    <col min="6666" max="6667" width="11" style="1" bestFit="1" customWidth="1"/>
    <col min="6668" max="6668" width="13.28515625" style="1" bestFit="1" customWidth="1"/>
    <col min="6669" max="6669" width="12.7109375" style="1" customWidth="1"/>
    <col min="6670" max="6672" width="11" style="1" bestFit="1" customWidth="1"/>
    <col min="6673" max="6673" width="4.140625" style="1" customWidth="1"/>
    <col min="6674" max="6912" width="11.5703125" style="1"/>
    <col min="6913" max="6913" width="4.5703125" style="1" customWidth="1"/>
    <col min="6914" max="6914" width="12.7109375" style="1" bestFit="1" customWidth="1"/>
    <col min="6915" max="6915" width="13.7109375" style="1" customWidth="1"/>
    <col min="6916" max="6916" width="11.42578125" style="1" customWidth="1"/>
    <col min="6917" max="6920" width="11.85546875" style="1" bestFit="1" customWidth="1"/>
    <col min="6921" max="6921" width="10" style="1" bestFit="1" customWidth="1"/>
    <col min="6922" max="6923" width="11" style="1" bestFit="1" customWidth="1"/>
    <col min="6924" max="6924" width="13.28515625" style="1" bestFit="1" customWidth="1"/>
    <col min="6925" max="6925" width="12.7109375" style="1" customWidth="1"/>
    <col min="6926" max="6928" width="11" style="1" bestFit="1" customWidth="1"/>
    <col min="6929" max="6929" width="4.140625" style="1" customWidth="1"/>
    <col min="6930" max="7168" width="11.5703125" style="1"/>
    <col min="7169" max="7169" width="4.5703125" style="1" customWidth="1"/>
    <col min="7170" max="7170" width="12.7109375" style="1" bestFit="1" customWidth="1"/>
    <col min="7171" max="7171" width="13.7109375" style="1" customWidth="1"/>
    <col min="7172" max="7172" width="11.42578125" style="1" customWidth="1"/>
    <col min="7173" max="7176" width="11.85546875" style="1" bestFit="1" customWidth="1"/>
    <col min="7177" max="7177" width="10" style="1" bestFit="1" customWidth="1"/>
    <col min="7178" max="7179" width="11" style="1" bestFit="1" customWidth="1"/>
    <col min="7180" max="7180" width="13.28515625" style="1" bestFit="1" customWidth="1"/>
    <col min="7181" max="7181" width="12.7109375" style="1" customWidth="1"/>
    <col min="7182" max="7184" width="11" style="1" bestFit="1" customWidth="1"/>
    <col min="7185" max="7185" width="4.140625" style="1" customWidth="1"/>
    <col min="7186" max="7424" width="11.5703125" style="1"/>
    <col min="7425" max="7425" width="4.5703125" style="1" customWidth="1"/>
    <col min="7426" max="7426" width="12.7109375" style="1" bestFit="1" customWidth="1"/>
    <col min="7427" max="7427" width="13.7109375" style="1" customWidth="1"/>
    <col min="7428" max="7428" width="11.42578125" style="1" customWidth="1"/>
    <col min="7429" max="7432" width="11.85546875" style="1" bestFit="1" customWidth="1"/>
    <col min="7433" max="7433" width="10" style="1" bestFit="1" customWidth="1"/>
    <col min="7434" max="7435" width="11" style="1" bestFit="1" customWidth="1"/>
    <col min="7436" max="7436" width="13.28515625" style="1" bestFit="1" customWidth="1"/>
    <col min="7437" max="7437" width="12.7109375" style="1" customWidth="1"/>
    <col min="7438" max="7440" width="11" style="1" bestFit="1" customWidth="1"/>
    <col min="7441" max="7441" width="4.140625" style="1" customWidth="1"/>
    <col min="7442" max="7680" width="11.5703125" style="1"/>
    <col min="7681" max="7681" width="4.5703125" style="1" customWidth="1"/>
    <col min="7682" max="7682" width="12.7109375" style="1" bestFit="1" customWidth="1"/>
    <col min="7683" max="7683" width="13.7109375" style="1" customWidth="1"/>
    <col min="7684" max="7684" width="11.42578125" style="1" customWidth="1"/>
    <col min="7685" max="7688" width="11.85546875" style="1" bestFit="1" customWidth="1"/>
    <col min="7689" max="7689" width="10" style="1" bestFit="1" customWidth="1"/>
    <col min="7690" max="7691" width="11" style="1" bestFit="1" customWidth="1"/>
    <col min="7692" max="7692" width="13.28515625" style="1" bestFit="1" customWidth="1"/>
    <col min="7693" max="7693" width="12.7109375" style="1" customWidth="1"/>
    <col min="7694" max="7696" width="11" style="1" bestFit="1" customWidth="1"/>
    <col min="7697" max="7697" width="4.140625" style="1" customWidth="1"/>
    <col min="7698" max="7936" width="11.5703125" style="1"/>
    <col min="7937" max="7937" width="4.5703125" style="1" customWidth="1"/>
    <col min="7938" max="7938" width="12.7109375" style="1" bestFit="1" customWidth="1"/>
    <col min="7939" max="7939" width="13.7109375" style="1" customWidth="1"/>
    <col min="7940" max="7940" width="11.42578125" style="1" customWidth="1"/>
    <col min="7941" max="7944" width="11.85546875" style="1" bestFit="1" customWidth="1"/>
    <col min="7945" max="7945" width="10" style="1" bestFit="1" customWidth="1"/>
    <col min="7946" max="7947" width="11" style="1" bestFit="1" customWidth="1"/>
    <col min="7948" max="7948" width="13.28515625" style="1" bestFit="1" customWidth="1"/>
    <col min="7949" max="7949" width="12.7109375" style="1" customWidth="1"/>
    <col min="7950" max="7952" width="11" style="1" bestFit="1" customWidth="1"/>
    <col min="7953" max="7953" width="4.140625" style="1" customWidth="1"/>
    <col min="7954" max="8192" width="11.5703125" style="1"/>
    <col min="8193" max="8193" width="4.5703125" style="1" customWidth="1"/>
    <col min="8194" max="8194" width="12.7109375" style="1" bestFit="1" customWidth="1"/>
    <col min="8195" max="8195" width="13.7109375" style="1" customWidth="1"/>
    <col min="8196" max="8196" width="11.42578125" style="1" customWidth="1"/>
    <col min="8197" max="8200" width="11.85546875" style="1" bestFit="1" customWidth="1"/>
    <col min="8201" max="8201" width="10" style="1" bestFit="1" customWidth="1"/>
    <col min="8202" max="8203" width="11" style="1" bestFit="1" customWidth="1"/>
    <col min="8204" max="8204" width="13.28515625" style="1" bestFit="1" customWidth="1"/>
    <col min="8205" max="8205" width="12.7109375" style="1" customWidth="1"/>
    <col min="8206" max="8208" width="11" style="1" bestFit="1" customWidth="1"/>
    <col min="8209" max="8209" width="4.140625" style="1" customWidth="1"/>
    <col min="8210" max="8448" width="11.5703125" style="1"/>
    <col min="8449" max="8449" width="4.5703125" style="1" customWidth="1"/>
    <col min="8450" max="8450" width="12.7109375" style="1" bestFit="1" customWidth="1"/>
    <col min="8451" max="8451" width="13.7109375" style="1" customWidth="1"/>
    <col min="8452" max="8452" width="11.42578125" style="1" customWidth="1"/>
    <col min="8453" max="8456" width="11.85546875" style="1" bestFit="1" customWidth="1"/>
    <col min="8457" max="8457" width="10" style="1" bestFit="1" customWidth="1"/>
    <col min="8458" max="8459" width="11" style="1" bestFit="1" customWidth="1"/>
    <col min="8460" max="8460" width="13.28515625" style="1" bestFit="1" customWidth="1"/>
    <col min="8461" max="8461" width="12.7109375" style="1" customWidth="1"/>
    <col min="8462" max="8464" width="11" style="1" bestFit="1" customWidth="1"/>
    <col min="8465" max="8465" width="4.140625" style="1" customWidth="1"/>
    <col min="8466" max="8704" width="11.5703125" style="1"/>
    <col min="8705" max="8705" width="4.5703125" style="1" customWidth="1"/>
    <col min="8706" max="8706" width="12.7109375" style="1" bestFit="1" customWidth="1"/>
    <col min="8707" max="8707" width="13.7109375" style="1" customWidth="1"/>
    <col min="8708" max="8708" width="11.42578125" style="1" customWidth="1"/>
    <col min="8709" max="8712" width="11.85546875" style="1" bestFit="1" customWidth="1"/>
    <col min="8713" max="8713" width="10" style="1" bestFit="1" customWidth="1"/>
    <col min="8714" max="8715" width="11" style="1" bestFit="1" customWidth="1"/>
    <col min="8716" max="8716" width="13.28515625" style="1" bestFit="1" customWidth="1"/>
    <col min="8717" max="8717" width="12.7109375" style="1" customWidth="1"/>
    <col min="8718" max="8720" width="11" style="1" bestFit="1" customWidth="1"/>
    <col min="8721" max="8721" width="4.140625" style="1" customWidth="1"/>
    <col min="8722" max="8960" width="11.5703125" style="1"/>
    <col min="8961" max="8961" width="4.5703125" style="1" customWidth="1"/>
    <col min="8962" max="8962" width="12.7109375" style="1" bestFit="1" customWidth="1"/>
    <col min="8963" max="8963" width="13.7109375" style="1" customWidth="1"/>
    <col min="8964" max="8964" width="11.42578125" style="1" customWidth="1"/>
    <col min="8965" max="8968" width="11.85546875" style="1" bestFit="1" customWidth="1"/>
    <col min="8969" max="8969" width="10" style="1" bestFit="1" customWidth="1"/>
    <col min="8970" max="8971" width="11" style="1" bestFit="1" customWidth="1"/>
    <col min="8972" max="8972" width="13.28515625" style="1" bestFit="1" customWidth="1"/>
    <col min="8973" max="8973" width="12.7109375" style="1" customWidth="1"/>
    <col min="8974" max="8976" width="11" style="1" bestFit="1" customWidth="1"/>
    <col min="8977" max="8977" width="4.140625" style="1" customWidth="1"/>
    <col min="8978" max="9216" width="11.5703125" style="1"/>
    <col min="9217" max="9217" width="4.5703125" style="1" customWidth="1"/>
    <col min="9218" max="9218" width="12.7109375" style="1" bestFit="1" customWidth="1"/>
    <col min="9219" max="9219" width="13.7109375" style="1" customWidth="1"/>
    <col min="9220" max="9220" width="11.42578125" style="1" customWidth="1"/>
    <col min="9221" max="9224" width="11.85546875" style="1" bestFit="1" customWidth="1"/>
    <col min="9225" max="9225" width="10" style="1" bestFit="1" customWidth="1"/>
    <col min="9226" max="9227" width="11" style="1" bestFit="1" customWidth="1"/>
    <col min="9228" max="9228" width="13.28515625" style="1" bestFit="1" customWidth="1"/>
    <col min="9229" max="9229" width="12.7109375" style="1" customWidth="1"/>
    <col min="9230" max="9232" width="11" style="1" bestFit="1" customWidth="1"/>
    <col min="9233" max="9233" width="4.140625" style="1" customWidth="1"/>
    <col min="9234" max="9472" width="11.5703125" style="1"/>
    <col min="9473" max="9473" width="4.5703125" style="1" customWidth="1"/>
    <col min="9474" max="9474" width="12.7109375" style="1" bestFit="1" customWidth="1"/>
    <col min="9475" max="9475" width="13.7109375" style="1" customWidth="1"/>
    <col min="9476" max="9476" width="11.42578125" style="1" customWidth="1"/>
    <col min="9477" max="9480" width="11.85546875" style="1" bestFit="1" customWidth="1"/>
    <col min="9481" max="9481" width="10" style="1" bestFit="1" customWidth="1"/>
    <col min="9482" max="9483" width="11" style="1" bestFit="1" customWidth="1"/>
    <col min="9484" max="9484" width="13.28515625" style="1" bestFit="1" customWidth="1"/>
    <col min="9485" max="9485" width="12.7109375" style="1" customWidth="1"/>
    <col min="9486" max="9488" width="11" style="1" bestFit="1" customWidth="1"/>
    <col min="9489" max="9489" width="4.140625" style="1" customWidth="1"/>
    <col min="9490" max="9728" width="11.5703125" style="1"/>
    <col min="9729" max="9729" width="4.5703125" style="1" customWidth="1"/>
    <col min="9730" max="9730" width="12.7109375" style="1" bestFit="1" customWidth="1"/>
    <col min="9731" max="9731" width="13.7109375" style="1" customWidth="1"/>
    <col min="9732" max="9732" width="11.42578125" style="1" customWidth="1"/>
    <col min="9733" max="9736" width="11.85546875" style="1" bestFit="1" customWidth="1"/>
    <col min="9737" max="9737" width="10" style="1" bestFit="1" customWidth="1"/>
    <col min="9738" max="9739" width="11" style="1" bestFit="1" customWidth="1"/>
    <col min="9740" max="9740" width="13.28515625" style="1" bestFit="1" customWidth="1"/>
    <col min="9741" max="9741" width="12.7109375" style="1" customWidth="1"/>
    <col min="9742" max="9744" width="11" style="1" bestFit="1" customWidth="1"/>
    <col min="9745" max="9745" width="4.140625" style="1" customWidth="1"/>
    <col min="9746" max="9984" width="11.5703125" style="1"/>
    <col min="9985" max="9985" width="4.5703125" style="1" customWidth="1"/>
    <col min="9986" max="9986" width="12.7109375" style="1" bestFit="1" customWidth="1"/>
    <col min="9987" max="9987" width="13.7109375" style="1" customWidth="1"/>
    <col min="9988" max="9988" width="11.42578125" style="1" customWidth="1"/>
    <col min="9989" max="9992" width="11.85546875" style="1" bestFit="1" customWidth="1"/>
    <col min="9993" max="9993" width="10" style="1" bestFit="1" customWidth="1"/>
    <col min="9994" max="9995" width="11" style="1" bestFit="1" customWidth="1"/>
    <col min="9996" max="9996" width="13.28515625" style="1" bestFit="1" customWidth="1"/>
    <col min="9997" max="9997" width="12.7109375" style="1" customWidth="1"/>
    <col min="9998" max="10000" width="11" style="1" bestFit="1" customWidth="1"/>
    <col min="10001" max="10001" width="4.140625" style="1" customWidth="1"/>
    <col min="10002" max="10240" width="11.5703125" style="1"/>
    <col min="10241" max="10241" width="4.5703125" style="1" customWidth="1"/>
    <col min="10242" max="10242" width="12.7109375" style="1" bestFit="1" customWidth="1"/>
    <col min="10243" max="10243" width="13.7109375" style="1" customWidth="1"/>
    <col min="10244" max="10244" width="11.42578125" style="1" customWidth="1"/>
    <col min="10245" max="10248" width="11.85546875" style="1" bestFit="1" customWidth="1"/>
    <col min="10249" max="10249" width="10" style="1" bestFit="1" customWidth="1"/>
    <col min="10250" max="10251" width="11" style="1" bestFit="1" customWidth="1"/>
    <col min="10252" max="10252" width="13.28515625" style="1" bestFit="1" customWidth="1"/>
    <col min="10253" max="10253" width="12.7109375" style="1" customWidth="1"/>
    <col min="10254" max="10256" width="11" style="1" bestFit="1" customWidth="1"/>
    <col min="10257" max="10257" width="4.140625" style="1" customWidth="1"/>
    <col min="10258" max="10496" width="11.5703125" style="1"/>
    <col min="10497" max="10497" width="4.5703125" style="1" customWidth="1"/>
    <col min="10498" max="10498" width="12.7109375" style="1" bestFit="1" customWidth="1"/>
    <col min="10499" max="10499" width="13.7109375" style="1" customWidth="1"/>
    <col min="10500" max="10500" width="11.42578125" style="1" customWidth="1"/>
    <col min="10501" max="10504" width="11.85546875" style="1" bestFit="1" customWidth="1"/>
    <col min="10505" max="10505" width="10" style="1" bestFit="1" customWidth="1"/>
    <col min="10506" max="10507" width="11" style="1" bestFit="1" customWidth="1"/>
    <col min="10508" max="10508" width="13.28515625" style="1" bestFit="1" customWidth="1"/>
    <col min="10509" max="10509" width="12.7109375" style="1" customWidth="1"/>
    <col min="10510" max="10512" width="11" style="1" bestFit="1" customWidth="1"/>
    <col min="10513" max="10513" width="4.140625" style="1" customWidth="1"/>
    <col min="10514" max="10752" width="11.5703125" style="1"/>
    <col min="10753" max="10753" width="4.5703125" style="1" customWidth="1"/>
    <col min="10754" max="10754" width="12.7109375" style="1" bestFit="1" customWidth="1"/>
    <col min="10755" max="10755" width="13.7109375" style="1" customWidth="1"/>
    <col min="10756" max="10756" width="11.42578125" style="1" customWidth="1"/>
    <col min="10757" max="10760" width="11.85546875" style="1" bestFit="1" customWidth="1"/>
    <col min="10761" max="10761" width="10" style="1" bestFit="1" customWidth="1"/>
    <col min="10762" max="10763" width="11" style="1" bestFit="1" customWidth="1"/>
    <col min="10764" max="10764" width="13.28515625" style="1" bestFit="1" customWidth="1"/>
    <col min="10765" max="10765" width="12.7109375" style="1" customWidth="1"/>
    <col min="10766" max="10768" width="11" style="1" bestFit="1" customWidth="1"/>
    <col min="10769" max="10769" width="4.140625" style="1" customWidth="1"/>
    <col min="10770" max="11008" width="11.5703125" style="1"/>
    <col min="11009" max="11009" width="4.5703125" style="1" customWidth="1"/>
    <col min="11010" max="11010" width="12.7109375" style="1" bestFit="1" customWidth="1"/>
    <col min="11011" max="11011" width="13.7109375" style="1" customWidth="1"/>
    <col min="11012" max="11012" width="11.42578125" style="1" customWidth="1"/>
    <col min="11013" max="11016" width="11.85546875" style="1" bestFit="1" customWidth="1"/>
    <col min="11017" max="11017" width="10" style="1" bestFit="1" customWidth="1"/>
    <col min="11018" max="11019" width="11" style="1" bestFit="1" customWidth="1"/>
    <col min="11020" max="11020" width="13.28515625" style="1" bestFit="1" customWidth="1"/>
    <col min="11021" max="11021" width="12.7109375" style="1" customWidth="1"/>
    <col min="11022" max="11024" width="11" style="1" bestFit="1" customWidth="1"/>
    <col min="11025" max="11025" width="4.140625" style="1" customWidth="1"/>
    <col min="11026" max="11264" width="11.5703125" style="1"/>
    <col min="11265" max="11265" width="4.5703125" style="1" customWidth="1"/>
    <col min="11266" max="11266" width="12.7109375" style="1" bestFit="1" customWidth="1"/>
    <col min="11267" max="11267" width="13.7109375" style="1" customWidth="1"/>
    <col min="11268" max="11268" width="11.42578125" style="1" customWidth="1"/>
    <col min="11269" max="11272" width="11.85546875" style="1" bestFit="1" customWidth="1"/>
    <col min="11273" max="11273" width="10" style="1" bestFit="1" customWidth="1"/>
    <col min="11274" max="11275" width="11" style="1" bestFit="1" customWidth="1"/>
    <col min="11276" max="11276" width="13.28515625" style="1" bestFit="1" customWidth="1"/>
    <col min="11277" max="11277" width="12.7109375" style="1" customWidth="1"/>
    <col min="11278" max="11280" width="11" style="1" bestFit="1" customWidth="1"/>
    <col min="11281" max="11281" width="4.140625" style="1" customWidth="1"/>
    <col min="11282" max="11520" width="11.5703125" style="1"/>
    <col min="11521" max="11521" width="4.5703125" style="1" customWidth="1"/>
    <col min="11522" max="11522" width="12.7109375" style="1" bestFit="1" customWidth="1"/>
    <col min="11523" max="11523" width="13.7109375" style="1" customWidth="1"/>
    <col min="11524" max="11524" width="11.42578125" style="1" customWidth="1"/>
    <col min="11525" max="11528" width="11.85546875" style="1" bestFit="1" customWidth="1"/>
    <col min="11529" max="11529" width="10" style="1" bestFit="1" customWidth="1"/>
    <col min="11530" max="11531" width="11" style="1" bestFit="1" customWidth="1"/>
    <col min="11532" max="11532" width="13.28515625" style="1" bestFit="1" customWidth="1"/>
    <col min="11533" max="11533" width="12.7109375" style="1" customWidth="1"/>
    <col min="11534" max="11536" width="11" style="1" bestFit="1" customWidth="1"/>
    <col min="11537" max="11537" width="4.140625" style="1" customWidth="1"/>
    <col min="11538" max="11776" width="11.5703125" style="1"/>
    <col min="11777" max="11777" width="4.5703125" style="1" customWidth="1"/>
    <col min="11778" max="11778" width="12.7109375" style="1" bestFit="1" customWidth="1"/>
    <col min="11779" max="11779" width="13.7109375" style="1" customWidth="1"/>
    <col min="11780" max="11780" width="11.42578125" style="1" customWidth="1"/>
    <col min="11781" max="11784" width="11.85546875" style="1" bestFit="1" customWidth="1"/>
    <col min="11785" max="11785" width="10" style="1" bestFit="1" customWidth="1"/>
    <col min="11786" max="11787" width="11" style="1" bestFit="1" customWidth="1"/>
    <col min="11788" max="11788" width="13.28515625" style="1" bestFit="1" customWidth="1"/>
    <col min="11789" max="11789" width="12.7109375" style="1" customWidth="1"/>
    <col min="11790" max="11792" width="11" style="1" bestFit="1" customWidth="1"/>
    <col min="11793" max="11793" width="4.140625" style="1" customWidth="1"/>
    <col min="11794" max="12032" width="11.5703125" style="1"/>
    <col min="12033" max="12033" width="4.5703125" style="1" customWidth="1"/>
    <col min="12034" max="12034" width="12.7109375" style="1" bestFit="1" customWidth="1"/>
    <col min="12035" max="12035" width="13.7109375" style="1" customWidth="1"/>
    <col min="12036" max="12036" width="11.42578125" style="1" customWidth="1"/>
    <col min="12037" max="12040" width="11.85546875" style="1" bestFit="1" customWidth="1"/>
    <col min="12041" max="12041" width="10" style="1" bestFit="1" customWidth="1"/>
    <col min="12042" max="12043" width="11" style="1" bestFit="1" customWidth="1"/>
    <col min="12044" max="12044" width="13.28515625" style="1" bestFit="1" customWidth="1"/>
    <col min="12045" max="12045" width="12.7109375" style="1" customWidth="1"/>
    <col min="12046" max="12048" width="11" style="1" bestFit="1" customWidth="1"/>
    <col min="12049" max="12049" width="4.140625" style="1" customWidth="1"/>
    <col min="12050" max="12288" width="11.5703125" style="1"/>
    <col min="12289" max="12289" width="4.5703125" style="1" customWidth="1"/>
    <col min="12290" max="12290" width="12.7109375" style="1" bestFit="1" customWidth="1"/>
    <col min="12291" max="12291" width="13.7109375" style="1" customWidth="1"/>
    <col min="12292" max="12292" width="11.42578125" style="1" customWidth="1"/>
    <col min="12293" max="12296" width="11.85546875" style="1" bestFit="1" customWidth="1"/>
    <col min="12297" max="12297" width="10" style="1" bestFit="1" customWidth="1"/>
    <col min="12298" max="12299" width="11" style="1" bestFit="1" customWidth="1"/>
    <col min="12300" max="12300" width="13.28515625" style="1" bestFit="1" customWidth="1"/>
    <col min="12301" max="12301" width="12.7109375" style="1" customWidth="1"/>
    <col min="12302" max="12304" width="11" style="1" bestFit="1" customWidth="1"/>
    <col min="12305" max="12305" width="4.140625" style="1" customWidth="1"/>
    <col min="12306" max="12544" width="11.5703125" style="1"/>
    <col min="12545" max="12545" width="4.5703125" style="1" customWidth="1"/>
    <col min="12546" max="12546" width="12.7109375" style="1" bestFit="1" customWidth="1"/>
    <col min="12547" max="12547" width="13.7109375" style="1" customWidth="1"/>
    <col min="12548" max="12548" width="11.42578125" style="1" customWidth="1"/>
    <col min="12549" max="12552" width="11.85546875" style="1" bestFit="1" customWidth="1"/>
    <col min="12553" max="12553" width="10" style="1" bestFit="1" customWidth="1"/>
    <col min="12554" max="12555" width="11" style="1" bestFit="1" customWidth="1"/>
    <col min="12556" max="12556" width="13.28515625" style="1" bestFit="1" customWidth="1"/>
    <col min="12557" max="12557" width="12.7109375" style="1" customWidth="1"/>
    <col min="12558" max="12560" width="11" style="1" bestFit="1" customWidth="1"/>
    <col min="12561" max="12561" width="4.140625" style="1" customWidth="1"/>
    <col min="12562" max="12800" width="11.5703125" style="1"/>
    <col min="12801" max="12801" width="4.5703125" style="1" customWidth="1"/>
    <col min="12802" max="12802" width="12.7109375" style="1" bestFit="1" customWidth="1"/>
    <col min="12803" max="12803" width="13.7109375" style="1" customWidth="1"/>
    <col min="12804" max="12804" width="11.42578125" style="1" customWidth="1"/>
    <col min="12805" max="12808" width="11.85546875" style="1" bestFit="1" customWidth="1"/>
    <col min="12809" max="12809" width="10" style="1" bestFit="1" customWidth="1"/>
    <col min="12810" max="12811" width="11" style="1" bestFit="1" customWidth="1"/>
    <col min="12812" max="12812" width="13.28515625" style="1" bestFit="1" customWidth="1"/>
    <col min="12813" max="12813" width="12.7109375" style="1" customWidth="1"/>
    <col min="12814" max="12816" width="11" style="1" bestFit="1" customWidth="1"/>
    <col min="12817" max="12817" width="4.140625" style="1" customWidth="1"/>
    <col min="12818" max="13056" width="11.5703125" style="1"/>
    <col min="13057" max="13057" width="4.5703125" style="1" customWidth="1"/>
    <col min="13058" max="13058" width="12.7109375" style="1" bestFit="1" customWidth="1"/>
    <col min="13059" max="13059" width="13.7109375" style="1" customWidth="1"/>
    <col min="13060" max="13060" width="11.42578125" style="1" customWidth="1"/>
    <col min="13061" max="13064" width="11.85546875" style="1" bestFit="1" customWidth="1"/>
    <col min="13065" max="13065" width="10" style="1" bestFit="1" customWidth="1"/>
    <col min="13066" max="13067" width="11" style="1" bestFit="1" customWidth="1"/>
    <col min="13068" max="13068" width="13.28515625" style="1" bestFit="1" customWidth="1"/>
    <col min="13069" max="13069" width="12.7109375" style="1" customWidth="1"/>
    <col min="13070" max="13072" width="11" style="1" bestFit="1" customWidth="1"/>
    <col min="13073" max="13073" width="4.140625" style="1" customWidth="1"/>
    <col min="13074" max="13312" width="11.5703125" style="1"/>
    <col min="13313" max="13313" width="4.5703125" style="1" customWidth="1"/>
    <col min="13314" max="13314" width="12.7109375" style="1" bestFit="1" customWidth="1"/>
    <col min="13315" max="13315" width="13.7109375" style="1" customWidth="1"/>
    <col min="13316" max="13316" width="11.42578125" style="1" customWidth="1"/>
    <col min="13317" max="13320" width="11.85546875" style="1" bestFit="1" customWidth="1"/>
    <col min="13321" max="13321" width="10" style="1" bestFit="1" customWidth="1"/>
    <col min="13322" max="13323" width="11" style="1" bestFit="1" customWidth="1"/>
    <col min="13324" max="13324" width="13.28515625" style="1" bestFit="1" customWidth="1"/>
    <col min="13325" max="13325" width="12.7109375" style="1" customWidth="1"/>
    <col min="13326" max="13328" width="11" style="1" bestFit="1" customWidth="1"/>
    <col min="13329" max="13329" width="4.140625" style="1" customWidth="1"/>
    <col min="13330" max="13568" width="11.5703125" style="1"/>
    <col min="13569" max="13569" width="4.5703125" style="1" customWidth="1"/>
    <col min="13570" max="13570" width="12.7109375" style="1" bestFit="1" customWidth="1"/>
    <col min="13571" max="13571" width="13.7109375" style="1" customWidth="1"/>
    <col min="13572" max="13572" width="11.42578125" style="1" customWidth="1"/>
    <col min="13573" max="13576" width="11.85546875" style="1" bestFit="1" customWidth="1"/>
    <col min="13577" max="13577" width="10" style="1" bestFit="1" customWidth="1"/>
    <col min="13578" max="13579" width="11" style="1" bestFit="1" customWidth="1"/>
    <col min="13580" max="13580" width="13.28515625" style="1" bestFit="1" customWidth="1"/>
    <col min="13581" max="13581" width="12.7109375" style="1" customWidth="1"/>
    <col min="13582" max="13584" width="11" style="1" bestFit="1" customWidth="1"/>
    <col min="13585" max="13585" width="4.140625" style="1" customWidth="1"/>
    <col min="13586" max="13824" width="11.5703125" style="1"/>
    <col min="13825" max="13825" width="4.5703125" style="1" customWidth="1"/>
    <col min="13826" max="13826" width="12.7109375" style="1" bestFit="1" customWidth="1"/>
    <col min="13827" max="13827" width="13.7109375" style="1" customWidth="1"/>
    <col min="13828" max="13828" width="11.42578125" style="1" customWidth="1"/>
    <col min="13829" max="13832" width="11.85546875" style="1" bestFit="1" customWidth="1"/>
    <col min="13833" max="13833" width="10" style="1" bestFit="1" customWidth="1"/>
    <col min="13834" max="13835" width="11" style="1" bestFit="1" customWidth="1"/>
    <col min="13836" max="13836" width="13.28515625" style="1" bestFit="1" customWidth="1"/>
    <col min="13837" max="13837" width="12.7109375" style="1" customWidth="1"/>
    <col min="13838" max="13840" width="11" style="1" bestFit="1" customWidth="1"/>
    <col min="13841" max="13841" width="4.140625" style="1" customWidth="1"/>
    <col min="13842" max="14080" width="11.5703125" style="1"/>
    <col min="14081" max="14081" width="4.5703125" style="1" customWidth="1"/>
    <col min="14082" max="14082" width="12.7109375" style="1" bestFit="1" customWidth="1"/>
    <col min="14083" max="14083" width="13.7109375" style="1" customWidth="1"/>
    <col min="14084" max="14084" width="11.42578125" style="1" customWidth="1"/>
    <col min="14085" max="14088" width="11.85546875" style="1" bestFit="1" customWidth="1"/>
    <col min="14089" max="14089" width="10" style="1" bestFit="1" customWidth="1"/>
    <col min="14090" max="14091" width="11" style="1" bestFit="1" customWidth="1"/>
    <col min="14092" max="14092" width="13.28515625" style="1" bestFit="1" customWidth="1"/>
    <col min="14093" max="14093" width="12.7109375" style="1" customWidth="1"/>
    <col min="14094" max="14096" width="11" style="1" bestFit="1" customWidth="1"/>
    <col min="14097" max="14097" width="4.140625" style="1" customWidth="1"/>
    <col min="14098" max="14336" width="11.5703125" style="1"/>
    <col min="14337" max="14337" width="4.5703125" style="1" customWidth="1"/>
    <col min="14338" max="14338" width="12.7109375" style="1" bestFit="1" customWidth="1"/>
    <col min="14339" max="14339" width="13.7109375" style="1" customWidth="1"/>
    <col min="14340" max="14340" width="11.42578125" style="1" customWidth="1"/>
    <col min="14341" max="14344" width="11.85546875" style="1" bestFit="1" customWidth="1"/>
    <col min="14345" max="14345" width="10" style="1" bestFit="1" customWidth="1"/>
    <col min="14346" max="14347" width="11" style="1" bestFit="1" customWidth="1"/>
    <col min="14348" max="14348" width="13.28515625" style="1" bestFit="1" customWidth="1"/>
    <col min="14349" max="14349" width="12.7109375" style="1" customWidth="1"/>
    <col min="14350" max="14352" width="11" style="1" bestFit="1" customWidth="1"/>
    <col min="14353" max="14353" width="4.140625" style="1" customWidth="1"/>
    <col min="14354" max="14592" width="11.5703125" style="1"/>
    <col min="14593" max="14593" width="4.5703125" style="1" customWidth="1"/>
    <col min="14594" max="14594" width="12.7109375" style="1" bestFit="1" customWidth="1"/>
    <col min="14595" max="14595" width="13.7109375" style="1" customWidth="1"/>
    <col min="14596" max="14596" width="11.42578125" style="1" customWidth="1"/>
    <col min="14597" max="14600" width="11.85546875" style="1" bestFit="1" customWidth="1"/>
    <col min="14601" max="14601" width="10" style="1" bestFit="1" customWidth="1"/>
    <col min="14602" max="14603" width="11" style="1" bestFit="1" customWidth="1"/>
    <col min="14604" max="14604" width="13.28515625" style="1" bestFit="1" customWidth="1"/>
    <col min="14605" max="14605" width="12.7109375" style="1" customWidth="1"/>
    <col min="14606" max="14608" width="11" style="1" bestFit="1" customWidth="1"/>
    <col min="14609" max="14609" width="4.140625" style="1" customWidth="1"/>
    <col min="14610" max="14848" width="11.5703125" style="1"/>
    <col min="14849" max="14849" width="4.5703125" style="1" customWidth="1"/>
    <col min="14850" max="14850" width="12.7109375" style="1" bestFit="1" customWidth="1"/>
    <col min="14851" max="14851" width="13.7109375" style="1" customWidth="1"/>
    <col min="14852" max="14852" width="11.42578125" style="1" customWidth="1"/>
    <col min="14853" max="14856" width="11.85546875" style="1" bestFit="1" customWidth="1"/>
    <col min="14857" max="14857" width="10" style="1" bestFit="1" customWidth="1"/>
    <col min="14858" max="14859" width="11" style="1" bestFit="1" customWidth="1"/>
    <col min="14860" max="14860" width="13.28515625" style="1" bestFit="1" customWidth="1"/>
    <col min="14861" max="14861" width="12.7109375" style="1" customWidth="1"/>
    <col min="14862" max="14864" width="11" style="1" bestFit="1" customWidth="1"/>
    <col min="14865" max="14865" width="4.140625" style="1" customWidth="1"/>
    <col min="14866" max="15104" width="11.5703125" style="1"/>
    <col min="15105" max="15105" width="4.5703125" style="1" customWidth="1"/>
    <col min="15106" max="15106" width="12.7109375" style="1" bestFit="1" customWidth="1"/>
    <col min="15107" max="15107" width="13.7109375" style="1" customWidth="1"/>
    <col min="15108" max="15108" width="11.42578125" style="1" customWidth="1"/>
    <col min="15109" max="15112" width="11.85546875" style="1" bestFit="1" customWidth="1"/>
    <col min="15113" max="15113" width="10" style="1" bestFit="1" customWidth="1"/>
    <col min="15114" max="15115" width="11" style="1" bestFit="1" customWidth="1"/>
    <col min="15116" max="15116" width="13.28515625" style="1" bestFit="1" customWidth="1"/>
    <col min="15117" max="15117" width="12.7109375" style="1" customWidth="1"/>
    <col min="15118" max="15120" width="11" style="1" bestFit="1" customWidth="1"/>
    <col min="15121" max="15121" width="4.140625" style="1" customWidth="1"/>
    <col min="15122" max="15360" width="11.5703125" style="1"/>
    <col min="15361" max="15361" width="4.5703125" style="1" customWidth="1"/>
    <col min="15362" max="15362" width="12.7109375" style="1" bestFit="1" customWidth="1"/>
    <col min="15363" max="15363" width="13.7109375" style="1" customWidth="1"/>
    <col min="15364" max="15364" width="11.42578125" style="1" customWidth="1"/>
    <col min="15365" max="15368" width="11.85546875" style="1" bestFit="1" customWidth="1"/>
    <col min="15369" max="15369" width="10" style="1" bestFit="1" customWidth="1"/>
    <col min="15370" max="15371" width="11" style="1" bestFit="1" customWidth="1"/>
    <col min="15372" max="15372" width="13.28515625" style="1" bestFit="1" customWidth="1"/>
    <col min="15373" max="15373" width="12.7109375" style="1" customWidth="1"/>
    <col min="15374" max="15376" width="11" style="1" bestFit="1" customWidth="1"/>
    <col min="15377" max="15377" width="4.140625" style="1" customWidth="1"/>
    <col min="15378" max="15616" width="11.5703125" style="1"/>
    <col min="15617" max="15617" width="4.5703125" style="1" customWidth="1"/>
    <col min="15618" max="15618" width="12.7109375" style="1" bestFit="1" customWidth="1"/>
    <col min="15619" max="15619" width="13.7109375" style="1" customWidth="1"/>
    <col min="15620" max="15620" width="11.42578125" style="1" customWidth="1"/>
    <col min="15621" max="15624" width="11.85546875" style="1" bestFit="1" customWidth="1"/>
    <col min="15625" max="15625" width="10" style="1" bestFit="1" customWidth="1"/>
    <col min="15626" max="15627" width="11" style="1" bestFit="1" customWidth="1"/>
    <col min="15628" max="15628" width="13.28515625" style="1" bestFit="1" customWidth="1"/>
    <col min="15629" max="15629" width="12.7109375" style="1" customWidth="1"/>
    <col min="15630" max="15632" width="11" style="1" bestFit="1" customWidth="1"/>
    <col min="15633" max="15633" width="4.140625" style="1" customWidth="1"/>
    <col min="15634" max="15872" width="11.5703125" style="1"/>
    <col min="15873" max="15873" width="4.5703125" style="1" customWidth="1"/>
    <col min="15874" max="15874" width="12.7109375" style="1" bestFit="1" customWidth="1"/>
    <col min="15875" max="15875" width="13.7109375" style="1" customWidth="1"/>
    <col min="15876" max="15876" width="11.42578125" style="1" customWidth="1"/>
    <col min="15877" max="15880" width="11.85546875" style="1" bestFit="1" customWidth="1"/>
    <col min="15881" max="15881" width="10" style="1" bestFit="1" customWidth="1"/>
    <col min="15882" max="15883" width="11" style="1" bestFit="1" customWidth="1"/>
    <col min="15884" max="15884" width="13.28515625" style="1" bestFit="1" customWidth="1"/>
    <col min="15885" max="15885" width="12.7109375" style="1" customWidth="1"/>
    <col min="15886" max="15888" width="11" style="1" bestFit="1" customWidth="1"/>
    <col min="15889" max="15889" width="4.140625" style="1" customWidth="1"/>
    <col min="15890" max="16128" width="11.5703125" style="1"/>
    <col min="16129" max="16129" width="4.5703125" style="1" customWidth="1"/>
    <col min="16130" max="16130" width="12.7109375" style="1" bestFit="1" customWidth="1"/>
    <col min="16131" max="16131" width="13.7109375" style="1" customWidth="1"/>
    <col min="16132" max="16132" width="11.42578125" style="1" customWidth="1"/>
    <col min="16133" max="16136" width="11.85546875" style="1" bestFit="1" customWidth="1"/>
    <col min="16137" max="16137" width="10" style="1" bestFit="1" customWidth="1"/>
    <col min="16138" max="16139" width="11" style="1" bestFit="1" customWidth="1"/>
    <col min="16140" max="16140" width="13.28515625" style="1" bestFit="1" customWidth="1"/>
    <col min="16141" max="16141" width="12.7109375" style="1" customWidth="1"/>
    <col min="16142" max="16144" width="11" style="1" bestFit="1" customWidth="1"/>
    <col min="16145" max="16145" width="4.140625" style="1" customWidth="1"/>
    <col min="16146" max="16384" width="11.5703125" style="1"/>
  </cols>
  <sheetData>
    <row r="1" spans="1:17" ht="12.75" customHeight="1" x14ac:dyDescent="0.2">
      <c r="A1" s="99" t="s">
        <v>1</v>
      </c>
    </row>
    <row r="2" spans="1:17" ht="12.75" customHeight="1" x14ac:dyDescent="0.2">
      <c r="A2" s="1" t="s">
        <v>278</v>
      </c>
      <c r="C2" s="1" t="s">
        <v>257</v>
      </c>
      <c r="I2" s="2"/>
      <c r="J2" s="86"/>
      <c r="Q2" s="2"/>
    </row>
    <row r="3" spans="1:17" ht="12.75" customHeight="1" x14ac:dyDescent="0.2">
      <c r="A3" s="1" t="str">
        <f>'Exhibit A - City'!A3</f>
        <v>FOR THE YEAR ENDED JUNE 30, 2022</v>
      </c>
      <c r="I3" s="2"/>
      <c r="J3" s="86"/>
      <c r="Q3" s="2"/>
    </row>
    <row r="4" spans="1:17" ht="12.75" x14ac:dyDescent="0.2">
      <c r="I4" s="2"/>
      <c r="J4" s="86"/>
      <c r="Q4" s="2"/>
    </row>
    <row r="5" spans="1:17" ht="12.75" x14ac:dyDescent="0.2">
      <c r="C5" s="167" t="s">
        <v>67</v>
      </c>
      <c r="D5" s="167"/>
      <c r="E5" s="167"/>
      <c r="F5" s="168" t="s">
        <v>68</v>
      </c>
      <c r="G5" s="168"/>
      <c r="H5" s="168"/>
      <c r="I5" s="168"/>
      <c r="P5" s="6"/>
    </row>
    <row r="6" spans="1:17" ht="12.75" x14ac:dyDescent="0.2">
      <c r="D6" s="76" t="s">
        <v>69</v>
      </c>
      <c r="G6" s="5" t="s">
        <v>49</v>
      </c>
      <c r="H6" s="5"/>
      <c r="I6" s="5"/>
      <c r="M6" s="5" t="s">
        <v>50</v>
      </c>
      <c r="N6" s="5"/>
      <c r="O6" s="5"/>
      <c r="P6" s="5"/>
    </row>
    <row r="7" spans="1:17" s="78" customFormat="1" ht="38.25" x14ac:dyDescent="0.2">
      <c r="A7" s="76" t="s">
        <v>8</v>
      </c>
      <c r="B7" s="76" t="s">
        <v>10</v>
      </c>
      <c r="C7" s="76" t="s">
        <v>52</v>
      </c>
      <c r="D7" s="76" t="s">
        <v>65</v>
      </c>
      <c r="E7" s="10" t="s">
        <v>70</v>
      </c>
      <c r="F7" s="76" t="s">
        <v>52</v>
      </c>
      <c r="G7" s="76" t="s">
        <v>65</v>
      </c>
      <c r="H7" s="96" t="s">
        <v>71</v>
      </c>
      <c r="I7" s="96" t="s">
        <v>72</v>
      </c>
      <c r="J7" s="10" t="s">
        <v>73</v>
      </c>
      <c r="K7" s="10" t="s">
        <v>74</v>
      </c>
      <c r="L7" s="76" t="s">
        <v>22</v>
      </c>
      <c r="M7" s="10" t="s">
        <v>61</v>
      </c>
      <c r="N7" s="10" t="s">
        <v>12</v>
      </c>
      <c r="O7" s="10" t="s">
        <v>13</v>
      </c>
      <c r="P7" s="10" t="s">
        <v>62</v>
      </c>
      <c r="Q7" s="76" t="s">
        <v>8</v>
      </c>
    </row>
    <row r="8" spans="1:17" ht="12.75" x14ac:dyDescent="0.2">
      <c r="A8" s="1">
        <v>1</v>
      </c>
      <c r="B8" s="1" t="s">
        <v>352</v>
      </c>
      <c r="C8" s="31">
        <v>63650182</v>
      </c>
      <c r="D8" s="31">
        <v>0</v>
      </c>
      <c r="E8" s="31">
        <v>56398914</v>
      </c>
      <c r="F8" s="31">
        <v>19021689</v>
      </c>
      <c r="G8" s="31">
        <v>16794800</v>
      </c>
      <c r="H8" s="31">
        <v>1376621</v>
      </c>
      <c r="I8" s="31">
        <v>0</v>
      </c>
      <c r="J8" s="31">
        <v>8857483</v>
      </c>
      <c r="K8" s="31">
        <v>10002965</v>
      </c>
      <c r="L8" s="31">
        <v>157931233</v>
      </c>
      <c r="M8" s="31">
        <v>6203919</v>
      </c>
      <c r="N8" s="31">
        <v>1223016</v>
      </c>
      <c r="O8" s="31">
        <v>110144</v>
      </c>
      <c r="P8" s="31">
        <v>3648843</v>
      </c>
      <c r="Q8" s="1">
        <v>1</v>
      </c>
    </row>
    <row r="9" spans="1:17" ht="12.75" x14ac:dyDescent="0.2">
      <c r="A9" s="1">
        <v>2</v>
      </c>
      <c r="B9" s="1" t="s">
        <v>353</v>
      </c>
      <c r="C9" s="31">
        <v>5459145</v>
      </c>
      <c r="D9" s="31">
        <v>0</v>
      </c>
      <c r="E9" s="31">
        <v>3709771</v>
      </c>
      <c r="F9" s="31">
        <v>4291385</v>
      </c>
      <c r="G9" s="31">
        <v>4137809</v>
      </c>
      <c r="H9" s="31">
        <v>153576</v>
      </c>
      <c r="I9" s="31">
        <v>0</v>
      </c>
      <c r="J9" s="31">
        <v>192356</v>
      </c>
      <c r="K9" s="31">
        <v>350371</v>
      </c>
      <c r="L9" s="31">
        <v>14003028</v>
      </c>
      <c r="M9" s="31">
        <v>3088646</v>
      </c>
      <c r="N9" s="31">
        <v>388507</v>
      </c>
      <c r="O9" s="31">
        <v>6728</v>
      </c>
      <c r="P9" s="31">
        <v>430264</v>
      </c>
      <c r="Q9" s="1">
        <v>2</v>
      </c>
    </row>
    <row r="10" spans="1:17" ht="12.75" x14ac:dyDescent="0.2">
      <c r="A10" s="1">
        <v>3</v>
      </c>
      <c r="B10" s="1" t="s">
        <v>354</v>
      </c>
      <c r="C10" s="31">
        <v>2225850</v>
      </c>
      <c r="D10" s="31">
        <v>0</v>
      </c>
      <c r="E10" s="31">
        <v>879984</v>
      </c>
      <c r="F10" s="31">
        <v>1143914</v>
      </c>
      <c r="G10" s="31">
        <v>0</v>
      </c>
      <c r="H10" s="31">
        <v>1143914</v>
      </c>
      <c r="I10" s="31">
        <v>0</v>
      </c>
      <c r="J10" s="31">
        <v>73563</v>
      </c>
      <c r="K10" s="31">
        <v>57279</v>
      </c>
      <c r="L10" s="31">
        <v>4380590</v>
      </c>
      <c r="M10" s="31">
        <v>868784</v>
      </c>
      <c r="N10" s="31">
        <v>843406</v>
      </c>
      <c r="O10" s="31">
        <v>0</v>
      </c>
      <c r="P10" s="31">
        <v>76063</v>
      </c>
      <c r="Q10" s="1">
        <v>3</v>
      </c>
    </row>
    <row r="11" spans="1:17" ht="12.75" x14ac:dyDescent="0.2">
      <c r="A11" s="1">
        <v>4</v>
      </c>
      <c r="B11" s="1" t="s">
        <v>355</v>
      </c>
      <c r="C11" s="31">
        <v>18554149</v>
      </c>
      <c r="D11" s="31">
        <v>0</v>
      </c>
      <c r="E11" s="31">
        <v>15862828</v>
      </c>
      <c r="F11" s="31">
        <v>4316190</v>
      </c>
      <c r="G11" s="31">
        <v>0</v>
      </c>
      <c r="H11" s="31">
        <v>4311388</v>
      </c>
      <c r="I11" s="31">
        <v>0</v>
      </c>
      <c r="J11" s="31">
        <v>1163726</v>
      </c>
      <c r="K11" s="31">
        <v>2612747</v>
      </c>
      <c r="L11" s="31">
        <v>42509640</v>
      </c>
      <c r="M11" s="31">
        <v>262901</v>
      </c>
      <c r="N11" s="31">
        <v>178105</v>
      </c>
      <c r="O11" s="31">
        <v>1156194</v>
      </c>
      <c r="P11" s="31">
        <v>1329825</v>
      </c>
      <c r="Q11" s="1">
        <v>4</v>
      </c>
    </row>
    <row r="12" spans="1:17" ht="12.75" x14ac:dyDescent="0.2">
      <c r="A12" s="1">
        <v>5</v>
      </c>
      <c r="B12" s="1" t="s">
        <v>356</v>
      </c>
      <c r="C12" s="31">
        <v>62881644</v>
      </c>
      <c r="D12" s="31">
        <v>0</v>
      </c>
      <c r="E12" s="31">
        <v>61632398</v>
      </c>
      <c r="F12" s="31">
        <v>42917151</v>
      </c>
      <c r="G12" s="31">
        <v>36916292</v>
      </c>
      <c r="H12" s="31">
        <v>5413346</v>
      </c>
      <c r="I12" s="31">
        <v>587513</v>
      </c>
      <c r="J12" s="31">
        <v>7792944</v>
      </c>
      <c r="K12" s="31">
        <v>1439312</v>
      </c>
      <c r="L12" s="31">
        <v>176663449</v>
      </c>
      <c r="M12" s="31">
        <v>25471270</v>
      </c>
      <c r="N12" s="31">
        <v>1905453</v>
      </c>
      <c r="O12" s="31">
        <v>558469</v>
      </c>
      <c r="P12" s="31">
        <v>8498061</v>
      </c>
      <c r="Q12" s="1">
        <v>5</v>
      </c>
    </row>
    <row r="13" spans="1:17" ht="12.75" x14ac:dyDescent="0.2">
      <c r="A13" s="1">
        <v>6</v>
      </c>
      <c r="B13" s="1" t="s">
        <v>357</v>
      </c>
      <c r="C13" s="31">
        <v>7400991</v>
      </c>
      <c r="D13" s="31">
        <v>0</v>
      </c>
      <c r="E13" s="31">
        <v>6097969</v>
      </c>
      <c r="F13" s="31">
        <v>3801298</v>
      </c>
      <c r="G13" s="31">
        <v>0</v>
      </c>
      <c r="H13" s="31">
        <v>3248944</v>
      </c>
      <c r="I13" s="31">
        <v>102863</v>
      </c>
      <c r="J13" s="31">
        <v>365856</v>
      </c>
      <c r="K13" s="31">
        <v>1242691</v>
      </c>
      <c r="L13" s="31">
        <v>18908805</v>
      </c>
      <c r="M13" s="31">
        <v>1775486</v>
      </c>
      <c r="N13" s="31">
        <v>231167</v>
      </c>
      <c r="O13" s="31">
        <v>0</v>
      </c>
      <c r="P13" s="31">
        <v>1322751</v>
      </c>
      <c r="Q13" s="1">
        <v>6</v>
      </c>
    </row>
    <row r="14" spans="1:17" ht="12.75" x14ac:dyDescent="0.2">
      <c r="A14" s="1">
        <v>7</v>
      </c>
      <c r="B14" s="1" t="s">
        <v>358</v>
      </c>
      <c r="C14" s="31">
        <v>1800040</v>
      </c>
      <c r="D14" s="31">
        <v>233608</v>
      </c>
      <c r="E14" s="31">
        <v>983103</v>
      </c>
      <c r="F14" s="31">
        <v>416480</v>
      </c>
      <c r="G14" s="31">
        <v>416480</v>
      </c>
      <c r="H14" s="31">
        <v>0</v>
      </c>
      <c r="I14" s="31">
        <v>0</v>
      </c>
      <c r="J14" s="31">
        <v>141921</v>
      </c>
      <c r="K14" s="31">
        <v>772579</v>
      </c>
      <c r="L14" s="31">
        <v>4114123</v>
      </c>
      <c r="M14" s="31">
        <v>370593</v>
      </c>
      <c r="N14" s="31">
        <v>9619</v>
      </c>
      <c r="O14" s="31">
        <v>0</v>
      </c>
      <c r="P14" s="31">
        <v>315940</v>
      </c>
      <c r="Q14" s="1">
        <v>7</v>
      </c>
    </row>
    <row r="15" spans="1:17" ht="12.75" x14ac:dyDescent="0.2">
      <c r="A15" s="1">
        <v>8</v>
      </c>
      <c r="B15" s="1" t="s">
        <v>359</v>
      </c>
      <c r="C15" s="31">
        <v>15354260</v>
      </c>
      <c r="D15" s="31">
        <v>0</v>
      </c>
      <c r="E15" s="31">
        <v>11267207</v>
      </c>
      <c r="F15" s="31">
        <v>11560155</v>
      </c>
      <c r="G15" s="31">
        <v>6679305</v>
      </c>
      <c r="H15" s="31">
        <v>4880850</v>
      </c>
      <c r="I15" s="31">
        <v>0</v>
      </c>
      <c r="J15" s="31">
        <v>1001580</v>
      </c>
      <c r="K15" s="31">
        <v>1462641</v>
      </c>
      <c r="L15" s="31">
        <v>40645843</v>
      </c>
      <c r="M15" s="31">
        <v>3639930</v>
      </c>
      <c r="N15" s="31">
        <v>246118</v>
      </c>
      <c r="O15" s="31">
        <v>15</v>
      </c>
      <c r="P15" s="31">
        <v>22923</v>
      </c>
      <c r="Q15" s="1">
        <v>8</v>
      </c>
    </row>
    <row r="16" spans="1:17" ht="12.75" x14ac:dyDescent="0.2">
      <c r="A16" s="1">
        <v>9</v>
      </c>
      <c r="B16" s="1" t="s">
        <v>361</v>
      </c>
      <c r="C16" s="31">
        <v>0</v>
      </c>
      <c r="D16" s="31">
        <v>0</v>
      </c>
      <c r="E16" s="31">
        <v>0</v>
      </c>
      <c r="F16" s="31">
        <v>0</v>
      </c>
      <c r="G16" s="31">
        <v>0</v>
      </c>
      <c r="H16" s="31">
        <v>0</v>
      </c>
      <c r="I16" s="31">
        <v>0</v>
      </c>
      <c r="J16" s="31">
        <v>0</v>
      </c>
      <c r="K16" s="31">
        <v>0</v>
      </c>
      <c r="L16" s="31">
        <v>0</v>
      </c>
      <c r="M16" s="31">
        <v>0</v>
      </c>
      <c r="N16" s="31">
        <v>0</v>
      </c>
      <c r="O16" s="31">
        <v>0</v>
      </c>
      <c r="P16" s="31">
        <v>0</v>
      </c>
      <c r="Q16" s="1">
        <v>9</v>
      </c>
    </row>
    <row r="17" spans="1:17" ht="12.75" x14ac:dyDescent="0.2">
      <c r="A17" s="1">
        <v>10</v>
      </c>
      <c r="B17" s="1" t="s">
        <v>362</v>
      </c>
      <c r="C17" s="31">
        <v>16178374</v>
      </c>
      <c r="D17" s="31">
        <v>0</v>
      </c>
      <c r="E17" s="31">
        <v>13764012</v>
      </c>
      <c r="F17" s="31">
        <v>1172235</v>
      </c>
      <c r="G17" s="31">
        <v>0</v>
      </c>
      <c r="H17" s="31">
        <v>1172235</v>
      </c>
      <c r="I17" s="31">
        <v>0</v>
      </c>
      <c r="J17" s="31">
        <v>2066319</v>
      </c>
      <c r="K17" s="31">
        <v>0</v>
      </c>
      <c r="L17" s="31">
        <v>33180940</v>
      </c>
      <c r="M17" s="31">
        <v>783962</v>
      </c>
      <c r="N17" s="31">
        <v>14360</v>
      </c>
      <c r="O17" s="31">
        <v>220796</v>
      </c>
      <c r="P17" s="31">
        <v>1135646</v>
      </c>
      <c r="Q17" s="1">
        <v>10</v>
      </c>
    </row>
    <row r="18" spans="1:17" ht="12.75" x14ac:dyDescent="0.2">
      <c r="A18" s="1">
        <v>11</v>
      </c>
      <c r="B18" s="1" t="s">
        <v>363</v>
      </c>
      <c r="C18" s="31">
        <v>7058855</v>
      </c>
      <c r="D18" s="31">
        <v>0</v>
      </c>
      <c r="E18" s="31">
        <v>2704329</v>
      </c>
      <c r="F18" s="31">
        <v>1775958</v>
      </c>
      <c r="G18" s="31">
        <v>0</v>
      </c>
      <c r="H18" s="31">
        <v>1571873</v>
      </c>
      <c r="I18" s="31">
        <v>179085</v>
      </c>
      <c r="J18" s="31">
        <v>978666</v>
      </c>
      <c r="K18" s="31">
        <v>341634</v>
      </c>
      <c r="L18" s="31">
        <v>12859442</v>
      </c>
      <c r="M18" s="31">
        <v>523049</v>
      </c>
      <c r="N18" s="31">
        <v>17312</v>
      </c>
      <c r="O18" s="31">
        <v>75</v>
      </c>
      <c r="P18" s="31">
        <v>917794</v>
      </c>
      <c r="Q18" s="1">
        <v>11</v>
      </c>
    </row>
    <row r="19" spans="1:17" ht="12.75" x14ac:dyDescent="0.2">
      <c r="A19" s="1">
        <v>12</v>
      </c>
      <c r="B19" s="1" t="s">
        <v>364</v>
      </c>
      <c r="C19" s="31">
        <v>3528091</v>
      </c>
      <c r="D19" s="31">
        <v>0</v>
      </c>
      <c r="E19" s="31">
        <v>5559907</v>
      </c>
      <c r="F19" s="31">
        <v>1021052</v>
      </c>
      <c r="G19" s="31">
        <v>0</v>
      </c>
      <c r="H19" s="31">
        <v>0</v>
      </c>
      <c r="I19" s="31">
        <v>0</v>
      </c>
      <c r="J19" s="31">
        <v>319946</v>
      </c>
      <c r="K19" s="31">
        <v>369711</v>
      </c>
      <c r="L19" s="31">
        <v>10798707</v>
      </c>
      <c r="M19" s="31">
        <v>583385</v>
      </c>
      <c r="N19" s="31">
        <v>5166783</v>
      </c>
      <c r="O19" s="31">
        <v>0</v>
      </c>
      <c r="P19" s="31">
        <v>467684</v>
      </c>
      <c r="Q19" s="1">
        <v>12</v>
      </c>
    </row>
    <row r="20" spans="1:17" ht="12.75" x14ac:dyDescent="0.2">
      <c r="A20" s="1">
        <v>13</v>
      </c>
      <c r="B20" s="1" t="s">
        <v>365</v>
      </c>
      <c r="C20" s="31">
        <v>9890093</v>
      </c>
      <c r="D20" s="31">
        <v>0</v>
      </c>
      <c r="E20" s="31">
        <v>10492662</v>
      </c>
      <c r="F20" s="31">
        <v>9798687</v>
      </c>
      <c r="G20" s="31">
        <v>0</v>
      </c>
      <c r="H20" s="31">
        <v>9798687</v>
      </c>
      <c r="I20" s="31">
        <v>0</v>
      </c>
      <c r="J20" s="31">
        <v>844221</v>
      </c>
      <c r="K20" s="31">
        <v>1204002</v>
      </c>
      <c r="L20" s="31">
        <v>32229665</v>
      </c>
      <c r="M20" s="31">
        <v>4997705</v>
      </c>
      <c r="N20" s="31">
        <v>739502</v>
      </c>
      <c r="O20" s="31">
        <v>0</v>
      </c>
      <c r="P20" s="31">
        <v>1782743</v>
      </c>
      <c r="Q20" s="1">
        <v>13</v>
      </c>
    </row>
    <row r="21" spans="1:17" ht="12.75" x14ac:dyDescent="0.2">
      <c r="A21" s="1">
        <v>14</v>
      </c>
      <c r="B21" s="1" t="s">
        <v>366</v>
      </c>
      <c r="C21" s="31">
        <v>2134391</v>
      </c>
      <c r="D21" s="31">
        <v>0</v>
      </c>
      <c r="E21" s="31">
        <v>2228369</v>
      </c>
      <c r="F21" s="31">
        <v>7529</v>
      </c>
      <c r="G21" s="31">
        <v>0</v>
      </c>
      <c r="H21" s="31">
        <v>0</v>
      </c>
      <c r="I21" s="31">
        <v>7529</v>
      </c>
      <c r="J21" s="31">
        <v>260743</v>
      </c>
      <c r="K21" s="31">
        <v>472890</v>
      </c>
      <c r="L21" s="31">
        <v>5103922</v>
      </c>
      <c r="M21" s="31">
        <v>433740</v>
      </c>
      <c r="N21" s="31">
        <v>62148</v>
      </c>
      <c r="O21" s="31">
        <v>1336389</v>
      </c>
      <c r="P21" s="31">
        <v>30067</v>
      </c>
      <c r="Q21" s="1">
        <v>14</v>
      </c>
    </row>
    <row r="22" spans="1:17" ht="12.75" x14ac:dyDescent="0.2">
      <c r="A22" s="1">
        <v>15</v>
      </c>
      <c r="B22" s="1" t="s">
        <v>367</v>
      </c>
      <c r="C22" s="31">
        <v>40394296</v>
      </c>
      <c r="D22" s="31">
        <v>0</v>
      </c>
      <c r="E22" s="31">
        <v>38568974</v>
      </c>
      <c r="F22" s="31">
        <v>21062114</v>
      </c>
      <c r="G22" s="31">
        <v>10412499</v>
      </c>
      <c r="H22" s="31">
        <v>6942492</v>
      </c>
      <c r="I22" s="31">
        <v>1244624</v>
      </c>
      <c r="J22" s="31">
        <v>391960</v>
      </c>
      <c r="K22" s="31">
        <v>5781225</v>
      </c>
      <c r="L22" s="31">
        <v>106198569</v>
      </c>
      <c r="M22" s="31">
        <v>16924107</v>
      </c>
      <c r="N22" s="31">
        <v>813956</v>
      </c>
      <c r="O22" s="31">
        <v>147746</v>
      </c>
      <c r="P22" s="31">
        <v>5526801</v>
      </c>
      <c r="Q22" s="1">
        <v>15</v>
      </c>
    </row>
    <row r="23" spans="1:17" ht="12.75" x14ac:dyDescent="0.2">
      <c r="A23" s="1">
        <v>16</v>
      </c>
      <c r="B23" s="1" t="s">
        <v>368</v>
      </c>
      <c r="C23" s="31">
        <v>12358946</v>
      </c>
      <c r="D23" s="31">
        <v>0</v>
      </c>
      <c r="E23" s="31">
        <v>9872304</v>
      </c>
      <c r="F23" s="31">
        <v>8928739</v>
      </c>
      <c r="G23" s="31">
        <v>3297068</v>
      </c>
      <c r="H23" s="31">
        <v>5590537</v>
      </c>
      <c r="I23" s="31">
        <v>0</v>
      </c>
      <c r="J23" s="31">
        <v>959795</v>
      </c>
      <c r="K23" s="31">
        <v>4783832</v>
      </c>
      <c r="L23" s="31">
        <v>36903616</v>
      </c>
      <c r="M23" s="31">
        <v>3978534</v>
      </c>
      <c r="N23" s="31">
        <v>409899</v>
      </c>
      <c r="O23" s="31">
        <v>977406</v>
      </c>
      <c r="P23" s="31">
        <v>608312</v>
      </c>
      <c r="Q23" s="1">
        <v>16</v>
      </c>
    </row>
    <row r="24" spans="1:17" ht="12.75" x14ac:dyDescent="0.2">
      <c r="A24" s="1">
        <v>17</v>
      </c>
      <c r="B24" s="1" t="s">
        <v>369</v>
      </c>
      <c r="C24" s="31">
        <v>0</v>
      </c>
      <c r="D24" s="31">
        <v>0</v>
      </c>
      <c r="E24" s="31">
        <v>0</v>
      </c>
      <c r="F24" s="31">
        <v>0</v>
      </c>
      <c r="G24" s="31">
        <v>0</v>
      </c>
      <c r="H24" s="31">
        <v>0</v>
      </c>
      <c r="I24" s="31">
        <v>0</v>
      </c>
      <c r="J24" s="31">
        <v>0</v>
      </c>
      <c r="K24" s="31">
        <v>0</v>
      </c>
      <c r="L24" s="31">
        <v>0</v>
      </c>
      <c r="M24" s="31">
        <v>0</v>
      </c>
      <c r="N24" s="31">
        <v>0</v>
      </c>
      <c r="O24" s="31">
        <v>0</v>
      </c>
      <c r="P24" s="31">
        <v>0</v>
      </c>
      <c r="Q24" s="1">
        <v>17</v>
      </c>
    </row>
    <row r="25" spans="1:17" ht="12.75" x14ac:dyDescent="0.2">
      <c r="A25" s="1">
        <v>18</v>
      </c>
      <c r="B25" s="1" t="s">
        <v>370</v>
      </c>
      <c r="C25" s="31">
        <v>2475596</v>
      </c>
      <c r="D25" s="31">
        <v>0</v>
      </c>
      <c r="E25" s="31">
        <v>1258941</v>
      </c>
      <c r="F25" s="31">
        <v>123973</v>
      </c>
      <c r="G25" s="31">
        <v>0</v>
      </c>
      <c r="H25" s="31">
        <v>139708</v>
      </c>
      <c r="I25" s="31">
        <v>0</v>
      </c>
      <c r="J25" s="31">
        <v>0</v>
      </c>
      <c r="K25" s="31">
        <v>109723</v>
      </c>
      <c r="L25" s="31">
        <v>3968233</v>
      </c>
      <c r="M25" s="31">
        <v>526873</v>
      </c>
      <c r="N25" s="31">
        <v>44867</v>
      </c>
      <c r="O25" s="31">
        <v>11380</v>
      </c>
      <c r="P25" s="31">
        <v>440317</v>
      </c>
      <c r="Q25" s="1">
        <v>18</v>
      </c>
    </row>
    <row r="26" spans="1:17" ht="12.75" x14ac:dyDescent="0.2">
      <c r="A26" s="1">
        <v>19</v>
      </c>
      <c r="B26" s="1" t="s">
        <v>371</v>
      </c>
      <c r="C26" s="31">
        <v>24195446</v>
      </c>
      <c r="D26" s="31">
        <v>0</v>
      </c>
      <c r="E26" s="31">
        <v>20553710</v>
      </c>
      <c r="F26" s="31">
        <v>15013200</v>
      </c>
      <c r="G26" s="31">
        <v>0</v>
      </c>
      <c r="H26" s="31">
        <v>15013200</v>
      </c>
      <c r="I26" s="31">
        <v>0</v>
      </c>
      <c r="J26" s="31">
        <v>949854</v>
      </c>
      <c r="K26" s="31">
        <v>2416419</v>
      </c>
      <c r="L26" s="31">
        <v>63128629</v>
      </c>
      <c r="M26" s="31">
        <v>12054999</v>
      </c>
      <c r="N26" s="31">
        <v>324249</v>
      </c>
      <c r="O26" s="31">
        <v>158708</v>
      </c>
      <c r="P26" s="31">
        <v>8087324</v>
      </c>
      <c r="Q26" s="1">
        <v>19</v>
      </c>
    </row>
    <row r="27" spans="1:17" ht="12.75" x14ac:dyDescent="0.2">
      <c r="A27" s="1">
        <v>20</v>
      </c>
      <c r="B27" s="1" t="s">
        <v>372</v>
      </c>
      <c r="C27" s="31">
        <v>16271945</v>
      </c>
      <c r="D27" s="31">
        <v>0</v>
      </c>
      <c r="E27" s="31">
        <v>10146658</v>
      </c>
      <c r="F27" s="31">
        <v>5845307</v>
      </c>
      <c r="G27" s="31">
        <v>0</v>
      </c>
      <c r="H27" s="31">
        <v>5596678</v>
      </c>
      <c r="I27" s="31">
        <v>0</v>
      </c>
      <c r="J27" s="31">
        <v>1429249</v>
      </c>
      <c r="K27" s="31">
        <v>2076152</v>
      </c>
      <c r="L27" s="31">
        <v>35769311</v>
      </c>
      <c r="M27" s="31">
        <v>1404179</v>
      </c>
      <c r="N27" s="31">
        <v>9790890</v>
      </c>
      <c r="O27" s="31">
        <v>221344</v>
      </c>
      <c r="P27" s="31">
        <v>1597286</v>
      </c>
      <c r="Q27" s="1">
        <v>20</v>
      </c>
    </row>
    <row r="28" spans="1:17" ht="12.75" x14ac:dyDescent="0.2">
      <c r="A28" s="1">
        <v>21</v>
      </c>
      <c r="B28" s="1" t="s">
        <v>373</v>
      </c>
      <c r="C28" s="31">
        <v>5888911</v>
      </c>
      <c r="D28" s="31">
        <v>0</v>
      </c>
      <c r="E28" s="31">
        <v>3545563</v>
      </c>
      <c r="F28" s="31">
        <v>625234</v>
      </c>
      <c r="G28" s="31">
        <v>0</v>
      </c>
      <c r="H28" s="31">
        <v>625234</v>
      </c>
      <c r="I28" s="31">
        <v>0</v>
      </c>
      <c r="J28" s="31">
        <v>20</v>
      </c>
      <c r="K28" s="31">
        <v>681066</v>
      </c>
      <c r="L28" s="31">
        <v>10740794</v>
      </c>
      <c r="M28" s="31">
        <v>724847</v>
      </c>
      <c r="N28" s="31">
        <v>110928</v>
      </c>
      <c r="O28" s="31">
        <v>6325</v>
      </c>
      <c r="P28" s="31">
        <v>337551</v>
      </c>
      <c r="Q28" s="1">
        <v>21</v>
      </c>
    </row>
    <row r="29" spans="1:17" ht="12.75" x14ac:dyDescent="0.2">
      <c r="A29" s="1">
        <v>22</v>
      </c>
      <c r="B29" s="1" t="s">
        <v>374</v>
      </c>
      <c r="C29" s="31">
        <v>4899851</v>
      </c>
      <c r="D29" s="31">
        <v>0</v>
      </c>
      <c r="E29" s="31">
        <v>2986920</v>
      </c>
      <c r="F29" s="31">
        <v>4492700</v>
      </c>
      <c r="G29" s="31">
        <v>3944491</v>
      </c>
      <c r="H29" s="31">
        <v>215743</v>
      </c>
      <c r="I29" s="31">
        <v>332466</v>
      </c>
      <c r="J29" s="31">
        <v>367824</v>
      </c>
      <c r="K29" s="31">
        <v>189414</v>
      </c>
      <c r="L29" s="31">
        <v>12936709</v>
      </c>
      <c r="M29" s="31">
        <v>2966696</v>
      </c>
      <c r="N29" s="31">
        <v>116415</v>
      </c>
      <c r="O29" s="31">
        <v>28693</v>
      </c>
      <c r="P29" s="31">
        <v>615723</v>
      </c>
      <c r="Q29" s="1">
        <v>22</v>
      </c>
    </row>
    <row r="30" spans="1:17" ht="12.75" x14ac:dyDescent="0.2">
      <c r="A30" s="1">
        <v>23</v>
      </c>
      <c r="B30" s="1" t="s">
        <v>375</v>
      </c>
      <c r="C30" s="31">
        <v>73702585</v>
      </c>
      <c r="D30" s="31">
        <v>0</v>
      </c>
      <c r="E30" s="31">
        <v>52605153</v>
      </c>
      <c r="F30" s="31">
        <v>36088500</v>
      </c>
      <c r="G30" s="31">
        <v>22215434</v>
      </c>
      <c r="H30" s="31">
        <v>12821229</v>
      </c>
      <c r="I30" s="31">
        <v>508020</v>
      </c>
      <c r="J30" s="31">
        <v>3917567</v>
      </c>
      <c r="K30" s="31">
        <v>205245</v>
      </c>
      <c r="L30" s="31">
        <v>166519050</v>
      </c>
      <c r="M30" s="31">
        <v>10840706</v>
      </c>
      <c r="N30" s="31">
        <v>648858</v>
      </c>
      <c r="O30" s="31">
        <v>349770</v>
      </c>
      <c r="P30" s="31">
        <v>6563327</v>
      </c>
      <c r="Q30" s="1">
        <v>23</v>
      </c>
    </row>
    <row r="31" spans="1:17" ht="12.75" x14ac:dyDescent="0.2">
      <c r="A31" s="1">
        <v>24</v>
      </c>
      <c r="B31" s="1" t="s">
        <v>376</v>
      </c>
      <c r="C31" s="31">
        <v>52617052</v>
      </c>
      <c r="D31" s="31">
        <v>0</v>
      </c>
      <c r="E31" s="31">
        <v>30289836</v>
      </c>
      <c r="F31" s="31">
        <v>47680250</v>
      </c>
      <c r="G31" s="31">
        <v>32732538</v>
      </c>
      <c r="H31" s="31">
        <v>8128937</v>
      </c>
      <c r="I31" s="31">
        <v>160629</v>
      </c>
      <c r="J31" s="31">
        <v>2491808</v>
      </c>
      <c r="K31" s="31">
        <v>66452392</v>
      </c>
      <c r="L31" s="31">
        <v>199531338</v>
      </c>
      <c r="M31" s="31">
        <v>21421641</v>
      </c>
      <c r="N31" s="31">
        <v>1231831</v>
      </c>
      <c r="O31" s="31">
        <v>310981</v>
      </c>
      <c r="P31" s="31">
        <v>9650754</v>
      </c>
      <c r="Q31" s="1">
        <v>24</v>
      </c>
    </row>
    <row r="32" spans="1:17" ht="12.75" x14ac:dyDescent="0.2">
      <c r="A32" s="1">
        <v>25</v>
      </c>
      <c r="B32" s="1" t="s">
        <v>377</v>
      </c>
      <c r="C32" s="31">
        <v>0</v>
      </c>
      <c r="D32" s="31">
        <v>0</v>
      </c>
      <c r="E32" s="31">
        <v>0</v>
      </c>
      <c r="F32" s="31">
        <v>0</v>
      </c>
      <c r="G32" s="31">
        <v>0</v>
      </c>
      <c r="H32" s="31">
        <v>0</v>
      </c>
      <c r="I32" s="31">
        <v>0</v>
      </c>
      <c r="J32" s="31">
        <v>0</v>
      </c>
      <c r="K32" s="31">
        <v>0</v>
      </c>
      <c r="L32" s="31">
        <v>0</v>
      </c>
      <c r="M32" s="31">
        <v>0</v>
      </c>
      <c r="N32" s="31">
        <v>0</v>
      </c>
      <c r="O32" s="31">
        <v>0</v>
      </c>
      <c r="P32" s="31">
        <v>0</v>
      </c>
      <c r="Q32" s="1">
        <v>25</v>
      </c>
    </row>
    <row r="33" spans="1:17" ht="12.75" x14ac:dyDescent="0.2">
      <c r="A33" s="1">
        <v>26</v>
      </c>
      <c r="B33" s="1" t="s">
        <v>378</v>
      </c>
      <c r="C33" s="31">
        <v>0</v>
      </c>
      <c r="D33" s="31">
        <v>0</v>
      </c>
      <c r="E33" s="31">
        <v>0</v>
      </c>
      <c r="F33" s="31">
        <v>0</v>
      </c>
      <c r="G33" s="31">
        <v>0</v>
      </c>
      <c r="H33" s="31">
        <v>0</v>
      </c>
      <c r="I33" s="31">
        <v>0</v>
      </c>
      <c r="J33" s="31">
        <v>0</v>
      </c>
      <c r="K33" s="31">
        <v>0</v>
      </c>
      <c r="L33" s="31">
        <v>0</v>
      </c>
      <c r="M33" s="31">
        <v>0</v>
      </c>
      <c r="N33" s="31">
        <v>0</v>
      </c>
      <c r="O33" s="31">
        <v>0</v>
      </c>
      <c r="P33" s="31">
        <v>0</v>
      </c>
      <c r="Q33" s="1">
        <v>26</v>
      </c>
    </row>
    <row r="34" spans="1:17" ht="12.75" x14ac:dyDescent="0.2">
      <c r="A34" s="1">
        <v>27</v>
      </c>
      <c r="B34" s="1" t="s">
        <v>379</v>
      </c>
      <c r="C34" s="31">
        <v>3365830</v>
      </c>
      <c r="D34" s="31">
        <v>0</v>
      </c>
      <c r="E34" s="31">
        <v>3767406</v>
      </c>
      <c r="F34" s="31">
        <v>565383</v>
      </c>
      <c r="G34" s="31">
        <v>0</v>
      </c>
      <c r="H34" s="31">
        <v>251546</v>
      </c>
      <c r="I34" s="31">
        <v>0</v>
      </c>
      <c r="J34" s="31">
        <v>309697</v>
      </c>
      <c r="K34" s="31">
        <v>78361</v>
      </c>
      <c r="L34" s="31">
        <v>8086677</v>
      </c>
      <c r="M34" s="31">
        <v>686465</v>
      </c>
      <c r="N34" s="31">
        <v>26248</v>
      </c>
      <c r="O34" s="31">
        <v>0</v>
      </c>
      <c r="P34" s="31">
        <v>731301</v>
      </c>
      <c r="Q34" s="1">
        <v>27</v>
      </c>
    </row>
    <row r="35" spans="1:17" ht="12.75" x14ac:dyDescent="0.2">
      <c r="A35" s="1">
        <v>28</v>
      </c>
      <c r="B35" s="1" t="s">
        <v>380</v>
      </c>
      <c r="C35" s="31">
        <v>29046549</v>
      </c>
      <c r="D35" s="31">
        <v>0</v>
      </c>
      <c r="E35" s="31">
        <v>33896455</v>
      </c>
      <c r="F35" s="31">
        <v>19936319</v>
      </c>
      <c r="G35" s="31">
        <v>10983169</v>
      </c>
      <c r="H35" s="31">
        <v>8953150</v>
      </c>
      <c r="I35" s="31">
        <v>0</v>
      </c>
      <c r="J35" s="31">
        <v>2812171</v>
      </c>
      <c r="K35" s="31">
        <v>390219</v>
      </c>
      <c r="L35" s="31">
        <v>86081713</v>
      </c>
      <c r="M35" s="31">
        <v>15504760</v>
      </c>
      <c r="N35" s="31">
        <v>369449</v>
      </c>
      <c r="O35" s="31">
        <v>145373</v>
      </c>
      <c r="P35" s="31">
        <v>3166928</v>
      </c>
      <c r="Q35" s="1">
        <v>28</v>
      </c>
    </row>
    <row r="36" spans="1:17" ht="12.75" x14ac:dyDescent="0.2">
      <c r="A36" s="1">
        <v>29</v>
      </c>
      <c r="B36" s="1" t="s">
        <v>381</v>
      </c>
      <c r="C36" s="31">
        <v>5004095</v>
      </c>
      <c r="D36" s="31">
        <v>0</v>
      </c>
      <c r="E36" s="31">
        <v>3413628</v>
      </c>
      <c r="F36" s="31">
        <v>2020773</v>
      </c>
      <c r="G36" s="31">
        <v>0</v>
      </c>
      <c r="H36" s="31">
        <v>2020773</v>
      </c>
      <c r="I36" s="31">
        <v>0</v>
      </c>
      <c r="J36" s="31">
        <v>205979</v>
      </c>
      <c r="K36" s="31">
        <v>1062204</v>
      </c>
      <c r="L36" s="31">
        <v>11706679</v>
      </c>
      <c r="M36" s="31">
        <v>2799016</v>
      </c>
      <c r="N36" s="31">
        <v>227383</v>
      </c>
      <c r="O36" s="31">
        <v>4130344</v>
      </c>
      <c r="P36" s="31">
        <v>480970</v>
      </c>
      <c r="Q36" s="1">
        <v>29</v>
      </c>
    </row>
    <row r="37" spans="1:17" ht="12.75" x14ac:dyDescent="0.2">
      <c r="A37" s="1">
        <v>30</v>
      </c>
      <c r="B37" s="1" t="s">
        <v>382</v>
      </c>
      <c r="C37" s="31">
        <v>108765195</v>
      </c>
      <c r="D37" s="31">
        <v>0</v>
      </c>
      <c r="E37" s="31">
        <v>85639893</v>
      </c>
      <c r="F37" s="31">
        <v>46552848</v>
      </c>
      <c r="G37" s="31">
        <v>35843250</v>
      </c>
      <c r="H37" s="31">
        <v>0</v>
      </c>
      <c r="I37" s="31">
        <v>194240</v>
      </c>
      <c r="J37" s="31">
        <v>284372</v>
      </c>
      <c r="K37" s="31">
        <v>12719362</v>
      </c>
      <c r="L37" s="31">
        <v>253961670</v>
      </c>
      <c r="M37" s="31">
        <v>36348975</v>
      </c>
      <c r="N37" s="31">
        <v>719882</v>
      </c>
      <c r="O37" s="31">
        <v>331971</v>
      </c>
      <c r="P37" s="31">
        <v>13436931</v>
      </c>
      <c r="Q37" s="1">
        <v>30</v>
      </c>
    </row>
    <row r="38" spans="1:17" ht="12.75" x14ac:dyDescent="0.2">
      <c r="A38" s="1">
        <v>31</v>
      </c>
      <c r="B38" s="1" t="s">
        <v>383</v>
      </c>
      <c r="C38" s="31">
        <v>24643283</v>
      </c>
      <c r="D38" s="31">
        <v>0</v>
      </c>
      <c r="E38" s="31">
        <v>26731287</v>
      </c>
      <c r="F38" s="31">
        <v>21475445</v>
      </c>
      <c r="G38" s="31">
        <v>3065485</v>
      </c>
      <c r="H38" s="31">
        <v>17571914</v>
      </c>
      <c r="I38" s="31">
        <v>368928</v>
      </c>
      <c r="J38" s="31">
        <v>1018186</v>
      </c>
      <c r="K38" s="31">
        <v>5857454</v>
      </c>
      <c r="L38" s="31">
        <v>79725655</v>
      </c>
      <c r="M38" s="31">
        <v>15591382</v>
      </c>
      <c r="N38" s="31">
        <v>804313</v>
      </c>
      <c r="O38" s="31">
        <v>187386</v>
      </c>
      <c r="P38" s="31">
        <v>5204079</v>
      </c>
      <c r="Q38" s="1">
        <v>31</v>
      </c>
    </row>
    <row r="39" spans="1:17" ht="12.75" x14ac:dyDescent="0.2">
      <c r="A39" s="1">
        <v>32</v>
      </c>
      <c r="B39" s="1" t="s">
        <v>384</v>
      </c>
      <c r="C39" s="31">
        <v>8610667</v>
      </c>
      <c r="D39" s="31">
        <v>0</v>
      </c>
      <c r="E39" s="31">
        <v>9439806</v>
      </c>
      <c r="F39" s="31">
        <v>2773289</v>
      </c>
      <c r="G39" s="31">
        <v>0</v>
      </c>
      <c r="H39" s="31">
        <v>2672253</v>
      </c>
      <c r="I39" s="31">
        <v>80</v>
      </c>
      <c r="J39" s="31">
        <v>541454</v>
      </c>
      <c r="K39" s="31">
        <v>941391</v>
      </c>
      <c r="L39" s="31">
        <v>22306607</v>
      </c>
      <c r="M39" s="31">
        <v>1256160</v>
      </c>
      <c r="N39" s="31">
        <v>155905</v>
      </c>
      <c r="O39" s="31">
        <v>599</v>
      </c>
      <c r="P39" s="31">
        <v>2165648</v>
      </c>
      <c r="Q39" s="1">
        <v>32</v>
      </c>
    </row>
    <row r="40" spans="1:17" ht="12.75" x14ac:dyDescent="0.2">
      <c r="A40" s="1">
        <v>33</v>
      </c>
      <c r="B40" s="1" t="s">
        <v>385</v>
      </c>
      <c r="C40" s="31">
        <v>6681679</v>
      </c>
      <c r="D40" s="31">
        <v>0</v>
      </c>
      <c r="E40" s="31">
        <v>3613998</v>
      </c>
      <c r="F40" s="31">
        <v>5539554</v>
      </c>
      <c r="G40" s="31">
        <v>0</v>
      </c>
      <c r="H40" s="31">
        <v>4199857</v>
      </c>
      <c r="I40" s="31">
        <v>0</v>
      </c>
      <c r="J40" s="31">
        <v>390939</v>
      </c>
      <c r="K40" s="31">
        <v>123786</v>
      </c>
      <c r="L40" s="31">
        <v>16349956</v>
      </c>
      <c r="M40" s="31">
        <v>3257276</v>
      </c>
      <c r="N40" s="31">
        <v>27216</v>
      </c>
      <c r="O40" s="31">
        <v>573177</v>
      </c>
      <c r="P40" s="31">
        <v>512252</v>
      </c>
      <c r="Q40" s="1">
        <v>33</v>
      </c>
    </row>
    <row r="41" spans="1:17" ht="12.75" x14ac:dyDescent="0.2">
      <c r="A41" s="1">
        <v>34</v>
      </c>
      <c r="B41" s="1" t="s">
        <v>386</v>
      </c>
      <c r="C41" s="31">
        <v>27762883</v>
      </c>
      <c r="D41" s="31">
        <v>0</v>
      </c>
      <c r="E41" s="31">
        <v>41569591</v>
      </c>
      <c r="F41" s="31">
        <v>12295243</v>
      </c>
      <c r="G41" s="31">
        <v>0</v>
      </c>
      <c r="H41" s="31">
        <v>12295243</v>
      </c>
      <c r="I41" s="31">
        <v>0</v>
      </c>
      <c r="J41" s="31">
        <v>2718493</v>
      </c>
      <c r="K41" s="31">
        <v>801802</v>
      </c>
      <c r="L41" s="31">
        <v>85148012</v>
      </c>
      <c r="M41" s="31">
        <v>4942334</v>
      </c>
      <c r="N41" s="31">
        <v>271543</v>
      </c>
      <c r="O41" s="31">
        <v>992005</v>
      </c>
      <c r="P41" s="31">
        <v>5670742</v>
      </c>
      <c r="Q41" s="1">
        <v>34</v>
      </c>
    </row>
    <row r="42" spans="1:17" ht="12.75" x14ac:dyDescent="0.2">
      <c r="A42" s="1">
        <v>35</v>
      </c>
      <c r="B42" s="1" t="s">
        <v>387</v>
      </c>
      <c r="C42" s="31">
        <v>109939071</v>
      </c>
      <c r="D42" s="31">
        <v>0</v>
      </c>
      <c r="E42" s="31">
        <v>84382534</v>
      </c>
      <c r="F42" s="31">
        <v>49543513</v>
      </c>
      <c r="G42" s="31">
        <v>47743982</v>
      </c>
      <c r="H42" s="31">
        <v>820143</v>
      </c>
      <c r="I42" s="31">
        <v>979388</v>
      </c>
      <c r="J42" s="31">
        <v>2011969</v>
      </c>
      <c r="K42" s="31">
        <v>9606934</v>
      </c>
      <c r="L42" s="31">
        <v>255484021</v>
      </c>
      <c r="M42" s="31">
        <v>20356557</v>
      </c>
      <c r="N42" s="31">
        <v>726780</v>
      </c>
      <c r="O42" s="31">
        <v>4897073</v>
      </c>
      <c r="P42" s="31">
        <v>6552707</v>
      </c>
      <c r="Q42" s="1">
        <v>35</v>
      </c>
    </row>
    <row r="43" spans="1:17" ht="12.75" x14ac:dyDescent="0.2">
      <c r="A43" s="1">
        <v>36</v>
      </c>
      <c r="B43" s="1" t="s">
        <v>388</v>
      </c>
      <c r="C43" s="31">
        <v>6471112</v>
      </c>
      <c r="D43" s="31">
        <v>0</v>
      </c>
      <c r="E43" s="31">
        <v>2982183</v>
      </c>
      <c r="F43" s="31">
        <v>4210181</v>
      </c>
      <c r="G43" s="31">
        <v>0</v>
      </c>
      <c r="H43" s="31">
        <v>3611531</v>
      </c>
      <c r="I43" s="31">
        <v>0</v>
      </c>
      <c r="J43" s="31">
        <v>629342</v>
      </c>
      <c r="K43" s="31">
        <v>1971606</v>
      </c>
      <c r="L43" s="31">
        <v>16264424</v>
      </c>
      <c r="M43" s="31">
        <v>2122794</v>
      </c>
      <c r="N43" s="31">
        <v>107146</v>
      </c>
      <c r="O43" s="31">
        <v>405875</v>
      </c>
      <c r="P43" s="31">
        <v>341319</v>
      </c>
      <c r="Q43" s="1">
        <v>36</v>
      </c>
    </row>
    <row r="44" spans="1:17" ht="12.75" x14ac:dyDescent="0.2">
      <c r="A44" s="1">
        <v>37</v>
      </c>
      <c r="B44" s="1" t="s">
        <v>389</v>
      </c>
      <c r="C44" s="31">
        <v>5960085</v>
      </c>
      <c r="D44" s="31">
        <v>0</v>
      </c>
      <c r="E44" s="31">
        <v>4843015</v>
      </c>
      <c r="F44" s="31">
        <v>1992652</v>
      </c>
      <c r="G44" s="31">
        <v>0</v>
      </c>
      <c r="H44" s="31">
        <v>1992652</v>
      </c>
      <c r="I44" s="31">
        <v>0</v>
      </c>
      <c r="J44" s="31">
        <v>440181</v>
      </c>
      <c r="K44" s="31">
        <v>37318</v>
      </c>
      <c r="L44" s="31">
        <v>13273251</v>
      </c>
      <c r="M44" s="31">
        <v>1478205</v>
      </c>
      <c r="N44" s="31">
        <v>7207266</v>
      </c>
      <c r="O44" s="31">
        <v>3674</v>
      </c>
      <c r="P44" s="31">
        <v>864007</v>
      </c>
      <c r="Q44" s="1">
        <v>37</v>
      </c>
    </row>
    <row r="45" spans="1:17" ht="12.75" x14ac:dyDescent="0.2">
      <c r="A45" s="13">
        <v>38</v>
      </c>
      <c r="B45" s="1" t="s">
        <v>390</v>
      </c>
      <c r="C45" s="33">
        <v>9156669</v>
      </c>
      <c r="D45" s="33">
        <v>0</v>
      </c>
      <c r="E45" s="33">
        <v>8145104</v>
      </c>
      <c r="F45" s="33">
        <v>9822560</v>
      </c>
      <c r="G45" s="33">
        <v>0</v>
      </c>
      <c r="H45" s="33">
        <v>9819001</v>
      </c>
      <c r="I45" s="33">
        <v>3559</v>
      </c>
      <c r="J45" s="33">
        <v>587734</v>
      </c>
      <c r="K45" s="33">
        <v>4514138</v>
      </c>
      <c r="L45" s="33">
        <v>32226205</v>
      </c>
      <c r="M45" s="33">
        <v>3226058</v>
      </c>
      <c r="N45" s="33">
        <v>455324</v>
      </c>
      <c r="O45" s="33">
        <v>21759</v>
      </c>
      <c r="P45" s="33">
        <v>2757706</v>
      </c>
      <c r="Q45" s="13">
        <v>38</v>
      </c>
    </row>
    <row r="46" spans="1:17" ht="12.75" x14ac:dyDescent="0.2">
      <c r="A46" s="13">
        <f>A45</f>
        <v>38</v>
      </c>
      <c r="B46" s="6" t="s">
        <v>22</v>
      </c>
      <c r="C46" s="34">
        <f t="shared" ref="C46:P46" si="0">SUM(C8:C45)</f>
        <v>794327811</v>
      </c>
      <c r="D46" s="34">
        <f t="shared" si="0"/>
        <v>233608</v>
      </c>
      <c r="E46" s="34">
        <f t="shared" si="0"/>
        <v>669834412</v>
      </c>
      <c r="F46" s="34">
        <f t="shared" si="0"/>
        <v>417831500</v>
      </c>
      <c r="G46" s="34">
        <f t="shared" si="0"/>
        <v>235182602</v>
      </c>
      <c r="H46" s="34">
        <f t="shared" si="0"/>
        <v>152353255</v>
      </c>
      <c r="I46" s="34">
        <f t="shared" si="0"/>
        <v>4668924</v>
      </c>
      <c r="J46" s="34">
        <f t="shared" si="0"/>
        <v>46517918</v>
      </c>
      <c r="K46" s="34">
        <f t="shared" si="0"/>
        <v>141128865</v>
      </c>
      <c r="L46" s="34">
        <f t="shared" si="0"/>
        <v>2069640506</v>
      </c>
      <c r="M46" s="34">
        <f t="shared" si="0"/>
        <v>227415934</v>
      </c>
      <c r="N46" s="34">
        <f t="shared" si="0"/>
        <v>35615844</v>
      </c>
      <c r="O46" s="34">
        <f t="shared" si="0"/>
        <v>17290399</v>
      </c>
      <c r="P46" s="34">
        <f t="shared" si="0"/>
        <v>95290589</v>
      </c>
      <c r="Q46" s="13">
        <f>Q45</f>
        <v>38</v>
      </c>
    </row>
    <row r="48" spans="1:17" ht="10.5" customHeight="1" x14ac:dyDescent="0.2"/>
    <row r="49" s="1" customFormat="1" ht="10.5" customHeight="1" x14ac:dyDescent="0.2"/>
    <row r="50" s="1" customFormat="1" ht="10.5" customHeight="1" x14ac:dyDescent="0.2"/>
    <row r="51" s="1" customFormat="1" ht="10.5" customHeight="1" x14ac:dyDescent="0.2"/>
    <row r="52" s="1" customFormat="1" ht="10.5" customHeight="1" x14ac:dyDescent="0.2"/>
    <row r="53" s="1" customFormat="1" ht="10.5" customHeight="1" x14ac:dyDescent="0.2"/>
    <row r="54" s="1" customFormat="1" ht="10.5" customHeight="1" x14ac:dyDescent="0.2"/>
    <row r="55" s="1" customFormat="1" ht="10.5" customHeight="1" x14ac:dyDescent="0.2"/>
    <row r="56" s="1" customFormat="1" ht="10.5" customHeight="1" x14ac:dyDescent="0.2"/>
    <row r="57" s="1" customFormat="1" ht="10.5" customHeight="1" x14ac:dyDescent="0.2"/>
    <row r="58" s="1" customFormat="1" ht="10.5" customHeight="1" x14ac:dyDescent="0.2"/>
    <row r="59" s="1" customFormat="1" ht="10.5" customHeight="1" x14ac:dyDescent="0.2"/>
    <row r="122" s="1" customFormat="1" ht="10.5" customHeight="1" x14ac:dyDescent="0.2"/>
    <row r="123" s="1" customFormat="1" ht="10.5" customHeight="1" x14ac:dyDescent="0.2"/>
    <row r="124" s="1" customFormat="1" ht="10.5" customHeight="1" x14ac:dyDescent="0.2"/>
    <row r="125" s="1" customFormat="1" ht="10.5" customHeight="1" x14ac:dyDescent="0.2"/>
    <row r="126" s="1" customFormat="1" ht="10.5" customHeight="1" x14ac:dyDescent="0.2"/>
    <row r="127" s="1" customFormat="1" ht="10.5" customHeight="1" x14ac:dyDescent="0.2"/>
    <row r="128" s="1" customFormat="1" ht="10.5" customHeight="1" x14ac:dyDescent="0.2"/>
    <row r="129" s="1" customFormat="1" ht="10.5" customHeight="1" x14ac:dyDescent="0.2"/>
    <row r="130" s="1" customFormat="1" ht="10.5" customHeight="1" x14ac:dyDescent="0.2"/>
    <row r="131" s="1" customFormat="1" ht="10.5" customHeight="1" x14ac:dyDescent="0.2"/>
    <row r="132" s="1" customFormat="1" ht="10.5" customHeight="1" x14ac:dyDescent="0.2"/>
    <row r="133" s="1" customFormat="1" ht="10.5" customHeight="1" x14ac:dyDescent="0.2"/>
    <row r="134" s="1" customFormat="1" ht="10.5" customHeight="1" x14ac:dyDescent="0.2"/>
    <row r="135" s="1" customFormat="1" ht="10.5" customHeight="1" x14ac:dyDescent="0.2"/>
    <row r="198" s="1" customFormat="1" ht="10.5" customHeight="1" x14ac:dyDescent="0.2"/>
    <row r="199" s="1" customFormat="1" ht="10.5" customHeight="1" x14ac:dyDescent="0.2"/>
    <row r="200" s="1" customFormat="1" ht="10.5" customHeight="1" x14ac:dyDescent="0.2"/>
    <row r="201" s="1" customFormat="1" ht="10.5" customHeight="1" x14ac:dyDescent="0.2"/>
    <row r="202" s="1" customFormat="1" ht="10.5" customHeight="1" x14ac:dyDescent="0.2"/>
    <row r="203" s="1" customFormat="1" ht="10.5" customHeight="1" x14ac:dyDescent="0.2"/>
    <row r="204" s="1" customFormat="1" ht="10.5" customHeight="1" x14ac:dyDescent="0.2"/>
    <row r="205" s="1" customFormat="1" ht="10.5" customHeight="1" x14ac:dyDescent="0.2"/>
    <row r="206" s="1" customFormat="1" ht="10.5" customHeight="1" x14ac:dyDescent="0.2"/>
    <row r="207" s="1" customFormat="1" ht="10.5" customHeight="1" x14ac:dyDescent="0.2"/>
    <row r="208" s="1" customFormat="1" ht="10.5" customHeight="1" x14ac:dyDescent="0.2"/>
    <row r="209" s="1" customFormat="1" ht="10.5" customHeight="1" x14ac:dyDescent="0.2"/>
    <row r="210" s="1" customFormat="1" ht="10.5" customHeight="1" x14ac:dyDescent="0.2"/>
    <row r="211" s="1" customFormat="1" ht="10.5" customHeight="1" x14ac:dyDescent="0.2"/>
    <row r="255" s="1" customFormat="1" ht="11.25" customHeight="1" x14ac:dyDescent="0.2"/>
    <row r="257" s="1" customFormat="1" ht="11.25" customHeight="1" x14ac:dyDescent="0.2"/>
    <row r="274" s="1" customFormat="1" ht="12" customHeight="1" x14ac:dyDescent="0.2"/>
  </sheetData>
  <mergeCells count="2">
    <mergeCell ref="C5:E5"/>
    <mergeCell ref="F5:I5"/>
  </mergeCells>
  <printOptions horizontalCentered="1" verticalCentered="1" gridLines="1"/>
  <pageMargins left="0.5" right="0.5" top="0.5" bottom="0.5" header="0" footer="0"/>
  <pageSetup paperSize="3" fitToHeight="0" orientation="landscape" r:id="rId1"/>
  <headerFooter alignWithMargins="0"/>
  <rowBreaks count="1" manualBreakCount="1">
    <brk id="198" max="6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23608-0F44-40F7-A2A3-2FC2DDD10D80}">
  <sheetPr codeName="Sheet25">
    <pageSetUpPr fitToPage="1"/>
  </sheetPr>
  <dimension ref="A1:Q104"/>
  <sheetViews>
    <sheetView zoomScaleNormal="100" workbookViewId="0"/>
  </sheetViews>
  <sheetFormatPr defaultColWidth="7.28515625" defaultRowHeight="12.75" x14ac:dyDescent="0.2"/>
  <cols>
    <col min="1" max="1" width="4.7109375" style="1" customWidth="1"/>
    <col min="2" max="2" width="16.28515625" style="1" customWidth="1"/>
    <col min="3" max="5" width="12.7109375" style="1" customWidth="1"/>
    <col min="6" max="6" width="11.7109375" style="1" customWidth="1"/>
    <col min="7" max="16" width="12.7109375" style="1" customWidth="1"/>
    <col min="17" max="17" width="4.140625" style="1" bestFit="1" customWidth="1"/>
    <col min="18" max="256" width="7.28515625" style="1"/>
    <col min="257" max="257" width="4.140625" style="1" bestFit="1" customWidth="1"/>
    <col min="258" max="258" width="12.7109375" style="1" bestFit="1" customWidth="1"/>
    <col min="259" max="259" width="13.28515625" style="1" bestFit="1" customWidth="1"/>
    <col min="260" max="260" width="14.28515625" style="1" customWidth="1"/>
    <col min="261" max="261" width="13.28515625" style="1" bestFit="1" customWidth="1"/>
    <col min="262" max="264" width="11.85546875" style="1" bestFit="1" customWidth="1"/>
    <col min="265" max="266" width="11" style="1" bestFit="1" customWidth="1"/>
    <col min="267" max="267" width="11.85546875" style="1" bestFit="1" customWidth="1"/>
    <col min="268" max="268" width="13.28515625" style="1" bestFit="1" customWidth="1"/>
    <col min="269" max="269" width="12.7109375" style="1" customWidth="1"/>
    <col min="270" max="271" width="11" style="1" bestFit="1" customWidth="1"/>
    <col min="272" max="272" width="11.85546875" style="1" bestFit="1" customWidth="1"/>
    <col min="273" max="273" width="4.140625" style="1" bestFit="1" customWidth="1"/>
    <col min="274" max="512" width="7.28515625" style="1"/>
    <col min="513" max="513" width="4.140625" style="1" bestFit="1" customWidth="1"/>
    <col min="514" max="514" width="12.7109375" style="1" bestFit="1" customWidth="1"/>
    <col min="515" max="515" width="13.28515625" style="1" bestFit="1" customWidth="1"/>
    <col min="516" max="516" width="14.28515625" style="1" customWidth="1"/>
    <col min="517" max="517" width="13.28515625" style="1" bestFit="1" customWidth="1"/>
    <col min="518" max="520" width="11.85546875" style="1" bestFit="1" customWidth="1"/>
    <col min="521" max="522" width="11" style="1" bestFit="1" customWidth="1"/>
    <col min="523" max="523" width="11.85546875" style="1" bestFit="1" customWidth="1"/>
    <col min="524" max="524" width="13.28515625" style="1" bestFit="1" customWidth="1"/>
    <col min="525" max="525" width="12.7109375" style="1" customWidth="1"/>
    <col min="526" max="527" width="11" style="1" bestFit="1" customWidth="1"/>
    <col min="528" max="528" width="11.85546875" style="1" bestFit="1" customWidth="1"/>
    <col min="529" max="529" width="4.140625" style="1" bestFit="1" customWidth="1"/>
    <col min="530" max="768" width="7.28515625" style="1"/>
    <col min="769" max="769" width="4.140625" style="1" bestFit="1" customWidth="1"/>
    <col min="770" max="770" width="12.7109375" style="1" bestFit="1" customWidth="1"/>
    <col min="771" max="771" width="13.28515625" style="1" bestFit="1" customWidth="1"/>
    <col min="772" max="772" width="14.28515625" style="1" customWidth="1"/>
    <col min="773" max="773" width="13.28515625" style="1" bestFit="1" customWidth="1"/>
    <col min="774" max="776" width="11.85546875" style="1" bestFit="1" customWidth="1"/>
    <col min="777" max="778" width="11" style="1" bestFit="1" customWidth="1"/>
    <col min="779" max="779" width="11.85546875" style="1" bestFit="1" customWidth="1"/>
    <col min="780" max="780" width="13.28515625" style="1" bestFit="1" customWidth="1"/>
    <col min="781" max="781" width="12.7109375" style="1" customWidth="1"/>
    <col min="782" max="783" width="11" style="1" bestFit="1" customWidth="1"/>
    <col min="784" max="784" width="11.85546875" style="1" bestFit="1" customWidth="1"/>
    <col min="785" max="785" width="4.140625" style="1" bestFit="1" customWidth="1"/>
    <col min="786" max="1024" width="7.28515625" style="1"/>
    <col min="1025" max="1025" width="4.140625" style="1" bestFit="1" customWidth="1"/>
    <col min="1026" max="1026" width="12.7109375" style="1" bestFit="1" customWidth="1"/>
    <col min="1027" max="1027" width="13.28515625" style="1" bestFit="1" customWidth="1"/>
    <col min="1028" max="1028" width="14.28515625" style="1" customWidth="1"/>
    <col min="1029" max="1029" width="13.28515625" style="1" bestFit="1" customWidth="1"/>
    <col min="1030" max="1032" width="11.85546875" style="1" bestFit="1" customWidth="1"/>
    <col min="1033" max="1034" width="11" style="1" bestFit="1" customWidth="1"/>
    <col min="1035" max="1035" width="11.85546875" style="1" bestFit="1" customWidth="1"/>
    <col min="1036" max="1036" width="13.28515625" style="1" bestFit="1" customWidth="1"/>
    <col min="1037" max="1037" width="12.7109375" style="1" customWidth="1"/>
    <col min="1038" max="1039" width="11" style="1" bestFit="1" customWidth="1"/>
    <col min="1040" max="1040" width="11.85546875" style="1" bestFit="1" customWidth="1"/>
    <col min="1041" max="1041" width="4.140625" style="1" bestFit="1" customWidth="1"/>
    <col min="1042" max="1280" width="7.28515625" style="1"/>
    <col min="1281" max="1281" width="4.140625" style="1" bestFit="1" customWidth="1"/>
    <col min="1282" max="1282" width="12.7109375" style="1" bestFit="1" customWidth="1"/>
    <col min="1283" max="1283" width="13.28515625" style="1" bestFit="1" customWidth="1"/>
    <col min="1284" max="1284" width="14.28515625" style="1" customWidth="1"/>
    <col min="1285" max="1285" width="13.28515625" style="1" bestFit="1" customWidth="1"/>
    <col min="1286" max="1288" width="11.85546875" style="1" bestFit="1" customWidth="1"/>
    <col min="1289" max="1290" width="11" style="1" bestFit="1" customWidth="1"/>
    <col min="1291" max="1291" width="11.85546875" style="1" bestFit="1" customWidth="1"/>
    <col min="1292" max="1292" width="13.28515625" style="1" bestFit="1" customWidth="1"/>
    <col min="1293" max="1293" width="12.7109375" style="1" customWidth="1"/>
    <col min="1294" max="1295" width="11" style="1" bestFit="1" customWidth="1"/>
    <col min="1296" max="1296" width="11.85546875" style="1" bestFit="1" customWidth="1"/>
    <col min="1297" max="1297" width="4.140625" style="1" bestFit="1" customWidth="1"/>
    <col min="1298" max="1536" width="7.28515625" style="1"/>
    <col min="1537" max="1537" width="4.140625" style="1" bestFit="1" customWidth="1"/>
    <col min="1538" max="1538" width="12.7109375" style="1" bestFit="1" customWidth="1"/>
    <col min="1539" max="1539" width="13.28515625" style="1" bestFit="1" customWidth="1"/>
    <col min="1540" max="1540" width="14.28515625" style="1" customWidth="1"/>
    <col min="1541" max="1541" width="13.28515625" style="1" bestFit="1" customWidth="1"/>
    <col min="1542" max="1544" width="11.85546875" style="1" bestFit="1" customWidth="1"/>
    <col min="1545" max="1546" width="11" style="1" bestFit="1" customWidth="1"/>
    <col min="1547" max="1547" width="11.85546875" style="1" bestFit="1" customWidth="1"/>
    <col min="1548" max="1548" width="13.28515625" style="1" bestFit="1" customWidth="1"/>
    <col min="1549" max="1549" width="12.7109375" style="1" customWidth="1"/>
    <col min="1550" max="1551" width="11" style="1" bestFit="1" customWidth="1"/>
    <col min="1552" max="1552" width="11.85546875" style="1" bestFit="1" customWidth="1"/>
    <col min="1553" max="1553" width="4.140625" style="1" bestFit="1" customWidth="1"/>
    <col min="1554" max="1792" width="7.28515625" style="1"/>
    <col min="1793" max="1793" width="4.140625" style="1" bestFit="1" customWidth="1"/>
    <col min="1794" max="1794" width="12.7109375" style="1" bestFit="1" customWidth="1"/>
    <col min="1795" max="1795" width="13.28515625" style="1" bestFit="1" customWidth="1"/>
    <col min="1796" max="1796" width="14.28515625" style="1" customWidth="1"/>
    <col min="1797" max="1797" width="13.28515625" style="1" bestFit="1" customWidth="1"/>
    <col min="1798" max="1800" width="11.85546875" style="1" bestFit="1" customWidth="1"/>
    <col min="1801" max="1802" width="11" style="1" bestFit="1" customWidth="1"/>
    <col min="1803" max="1803" width="11.85546875" style="1" bestFit="1" customWidth="1"/>
    <col min="1804" max="1804" width="13.28515625" style="1" bestFit="1" customWidth="1"/>
    <col min="1805" max="1805" width="12.7109375" style="1" customWidth="1"/>
    <col min="1806" max="1807" width="11" style="1" bestFit="1" customWidth="1"/>
    <col min="1808" max="1808" width="11.85546875" style="1" bestFit="1" customWidth="1"/>
    <col min="1809" max="1809" width="4.140625" style="1" bestFit="1" customWidth="1"/>
    <col min="1810" max="2048" width="7.28515625" style="1"/>
    <col min="2049" max="2049" width="4.140625" style="1" bestFit="1" customWidth="1"/>
    <col min="2050" max="2050" width="12.7109375" style="1" bestFit="1" customWidth="1"/>
    <col min="2051" max="2051" width="13.28515625" style="1" bestFit="1" customWidth="1"/>
    <col min="2052" max="2052" width="14.28515625" style="1" customWidth="1"/>
    <col min="2053" max="2053" width="13.28515625" style="1" bestFit="1" customWidth="1"/>
    <col min="2054" max="2056" width="11.85546875" style="1" bestFit="1" customWidth="1"/>
    <col min="2057" max="2058" width="11" style="1" bestFit="1" customWidth="1"/>
    <col min="2059" max="2059" width="11.85546875" style="1" bestFit="1" customWidth="1"/>
    <col min="2060" max="2060" width="13.28515625" style="1" bestFit="1" customWidth="1"/>
    <col min="2061" max="2061" width="12.7109375" style="1" customWidth="1"/>
    <col min="2062" max="2063" width="11" style="1" bestFit="1" customWidth="1"/>
    <col min="2064" max="2064" width="11.85546875" style="1" bestFit="1" customWidth="1"/>
    <col min="2065" max="2065" width="4.140625" style="1" bestFit="1" customWidth="1"/>
    <col min="2066" max="2304" width="7.28515625" style="1"/>
    <col min="2305" max="2305" width="4.140625" style="1" bestFit="1" customWidth="1"/>
    <col min="2306" max="2306" width="12.7109375" style="1" bestFit="1" customWidth="1"/>
    <col min="2307" max="2307" width="13.28515625" style="1" bestFit="1" customWidth="1"/>
    <col min="2308" max="2308" width="14.28515625" style="1" customWidth="1"/>
    <col min="2309" max="2309" width="13.28515625" style="1" bestFit="1" customWidth="1"/>
    <col min="2310" max="2312" width="11.85546875" style="1" bestFit="1" customWidth="1"/>
    <col min="2313" max="2314" width="11" style="1" bestFit="1" customWidth="1"/>
    <col min="2315" max="2315" width="11.85546875" style="1" bestFit="1" customWidth="1"/>
    <col min="2316" max="2316" width="13.28515625" style="1" bestFit="1" customWidth="1"/>
    <col min="2317" max="2317" width="12.7109375" style="1" customWidth="1"/>
    <col min="2318" max="2319" width="11" style="1" bestFit="1" customWidth="1"/>
    <col min="2320" max="2320" width="11.85546875" style="1" bestFit="1" customWidth="1"/>
    <col min="2321" max="2321" width="4.140625" style="1" bestFit="1" customWidth="1"/>
    <col min="2322" max="2560" width="7.28515625" style="1"/>
    <col min="2561" max="2561" width="4.140625" style="1" bestFit="1" customWidth="1"/>
    <col min="2562" max="2562" width="12.7109375" style="1" bestFit="1" customWidth="1"/>
    <col min="2563" max="2563" width="13.28515625" style="1" bestFit="1" customWidth="1"/>
    <col min="2564" max="2564" width="14.28515625" style="1" customWidth="1"/>
    <col min="2565" max="2565" width="13.28515625" style="1" bestFit="1" customWidth="1"/>
    <col min="2566" max="2568" width="11.85546875" style="1" bestFit="1" customWidth="1"/>
    <col min="2569" max="2570" width="11" style="1" bestFit="1" customWidth="1"/>
    <col min="2571" max="2571" width="11.85546875" style="1" bestFit="1" customWidth="1"/>
    <col min="2572" max="2572" width="13.28515625" style="1" bestFit="1" customWidth="1"/>
    <col min="2573" max="2573" width="12.7109375" style="1" customWidth="1"/>
    <col min="2574" max="2575" width="11" style="1" bestFit="1" customWidth="1"/>
    <col min="2576" max="2576" width="11.85546875" style="1" bestFit="1" customWidth="1"/>
    <col min="2577" max="2577" width="4.140625" style="1" bestFit="1" customWidth="1"/>
    <col min="2578" max="2816" width="7.28515625" style="1"/>
    <col min="2817" max="2817" width="4.140625" style="1" bestFit="1" customWidth="1"/>
    <col min="2818" max="2818" width="12.7109375" style="1" bestFit="1" customWidth="1"/>
    <col min="2819" max="2819" width="13.28515625" style="1" bestFit="1" customWidth="1"/>
    <col min="2820" max="2820" width="14.28515625" style="1" customWidth="1"/>
    <col min="2821" max="2821" width="13.28515625" style="1" bestFit="1" customWidth="1"/>
    <col min="2822" max="2824" width="11.85546875" style="1" bestFit="1" customWidth="1"/>
    <col min="2825" max="2826" width="11" style="1" bestFit="1" customWidth="1"/>
    <col min="2827" max="2827" width="11.85546875" style="1" bestFit="1" customWidth="1"/>
    <col min="2828" max="2828" width="13.28515625" style="1" bestFit="1" customWidth="1"/>
    <col min="2829" max="2829" width="12.7109375" style="1" customWidth="1"/>
    <col min="2830" max="2831" width="11" style="1" bestFit="1" customWidth="1"/>
    <col min="2832" max="2832" width="11.85546875" style="1" bestFit="1" customWidth="1"/>
    <col min="2833" max="2833" width="4.140625" style="1" bestFit="1" customWidth="1"/>
    <col min="2834" max="3072" width="7.28515625" style="1"/>
    <col min="3073" max="3073" width="4.140625" style="1" bestFit="1" customWidth="1"/>
    <col min="3074" max="3074" width="12.7109375" style="1" bestFit="1" customWidth="1"/>
    <col min="3075" max="3075" width="13.28515625" style="1" bestFit="1" customWidth="1"/>
    <col min="3076" max="3076" width="14.28515625" style="1" customWidth="1"/>
    <col min="3077" max="3077" width="13.28515625" style="1" bestFit="1" customWidth="1"/>
    <col min="3078" max="3080" width="11.85546875" style="1" bestFit="1" customWidth="1"/>
    <col min="3081" max="3082" width="11" style="1" bestFit="1" customWidth="1"/>
    <col min="3083" max="3083" width="11.85546875" style="1" bestFit="1" customWidth="1"/>
    <col min="3084" max="3084" width="13.28515625" style="1" bestFit="1" customWidth="1"/>
    <col min="3085" max="3085" width="12.7109375" style="1" customWidth="1"/>
    <col min="3086" max="3087" width="11" style="1" bestFit="1" customWidth="1"/>
    <col min="3088" max="3088" width="11.85546875" style="1" bestFit="1" customWidth="1"/>
    <col min="3089" max="3089" width="4.140625" style="1" bestFit="1" customWidth="1"/>
    <col min="3090" max="3328" width="7.28515625" style="1"/>
    <col min="3329" max="3329" width="4.140625" style="1" bestFit="1" customWidth="1"/>
    <col min="3330" max="3330" width="12.7109375" style="1" bestFit="1" customWidth="1"/>
    <col min="3331" max="3331" width="13.28515625" style="1" bestFit="1" customWidth="1"/>
    <col min="3332" max="3332" width="14.28515625" style="1" customWidth="1"/>
    <col min="3333" max="3333" width="13.28515625" style="1" bestFit="1" customWidth="1"/>
    <col min="3334" max="3336" width="11.85546875" style="1" bestFit="1" customWidth="1"/>
    <col min="3337" max="3338" width="11" style="1" bestFit="1" customWidth="1"/>
    <col min="3339" max="3339" width="11.85546875" style="1" bestFit="1" customWidth="1"/>
    <col min="3340" max="3340" width="13.28515625" style="1" bestFit="1" customWidth="1"/>
    <col min="3341" max="3341" width="12.7109375" style="1" customWidth="1"/>
    <col min="3342" max="3343" width="11" style="1" bestFit="1" customWidth="1"/>
    <col min="3344" max="3344" width="11.85546875" style="1" bestFit="1" customWidth="1"/>
    <col min="3345" max="3345" width="4.140625" style="1" bestFit="1" customWidth="1"/>
    <col min="3346" max="3584" width="7.28515625" style="1"/>
    <col min="3585" max="3585" width="4.140625" style="1" bestFit="1" customWidth="1"/>
    <col min="3586" max="3586" width="12.7109375" style="1" bestFit="1" customWidth="1"/>
    <col min="3587" max="3587" width="13.28515625" style="1" bestFit="1" customWidth="1"/>
    <col min="3588" max="3588" width="14.28515625" style="1" customWidth="1"/>
    <col min="3589" max="3589" width="13.28515625" style="1" bestFit="1" customWidth="1"/>
    <col min="3590" max="3592" width="11.85546875" style="1" bestFit="1" customWidth="1"/>
    <col min="3593" max="3594" width="11" style="1" bestFit="1" customWidth="1"/>
    <col min="3595" max="3595" width="11.85546875" style="1" bestFit="1" customWidth="1"/>
    <col min="3596" max="3596" width="13.28515625" style="1" bestFit="1" customWidth="1"/>
    <col min="3597" max="3597" width="12.7109375" style="1" customWidth="1"/>
    <col min="3598" max="3599" width="11" style="1" bestFit="1" customWidth="1"/>
    <col min="3600" max="3600" width="11.85546875" style="1" bestFit="1" customWidth="1"/>
    <col min="3601" max="3601" width="4.140625" style="1" bestFit="1" customWidth="1"/>
    <col min="3602" max="3840" width="7.28515625" style="1"/>
    <col min="3841" max="3841" width="4.140625" style="1" bestFit="1" customWidth="1"/>
    <col min="3842" max="3842" width="12.7109375" style="1" bestFit="1" customWidth="1"/>
    <col min="3843" max="3843" width="13.28515625" style="1" bestFit="1" customWidth="1"/>
    <col min="3844" max="3844" width="14.28515625" style="1" customWidth="1"/>
    <col min="3845" max="3845" width="13.28515625" style="1" bestFit="1" customWidth="1"/>
    <col min="3846" max="3848" width="11.85546875" style="1" bestFit="1" customWidth="1"/>
    <col min="3849" max="3850" width="11" style="1" bestFit="1" customWidth="1"/>
    <col min="3851" max="3851" width="11.85546875" style="1" bestFit="1" customWidth="1"/>
    <col min="3852" max="3852" width="13.28515625" style="1" bestFit="1" customWidth="1"/>
    <col min="3853" max="3853" width="12.7109375" style="1" customWidth="1"/>
    <col min="3854" max="3855" width="11" style="1" bestFit="1" customWidth="1"/>
    <col min="3856" max="3856" width="11.85546875" style="1" bestFit="1" customWidth="1"/>
    <col min="3857" max="3857" width="4.140625" style="1" bestFit="1" customWidth="1"/>
    <col min="3858" max="4096" width="7.28515625" style="1"/>
    <col min="4097" max="4097" width="4.140625" style="1" bestFit="1" customWidth="1"/>
    <col min="4098" max="4098" width="12.7109375" style="1" bestFit="1" customWidth="1"/>
    <col min="4099" max="4099" width="13.28515625" style="1" bestFit="1" customWidth="1"/>
    <col min="4100" max="4100" width="14.28515625" style="1" customWidth="1"/>
    <col min="4101" max="4101" width="13.28515625" style="1" bestFit="1" customWidth="1"/>
    <col min="4102" max="4104" width="11.85546875" style="1" bestFit="1" customWidth="1"/>
    <col min="4105" max="4106" width="11" style="1" bestFit="1" customWidth="1"/>
    <col min="4107" max="4107" width="11.85546875" style="1" bestFit="1" customWidth="1"/>
    <col min="4108" max="4108" width="13.28515625" style="1" bestFit="1" customWidth="1"/>
    <col min="4109" max="4109" width="12.7109375" style="1" customWidth="1"/>
    <col min="4110" max="4111" width="11" style="1" bestFit="1" customWidth="1"/>
    <col min="4112" max="4112" width="11.85546875" style="1" bestFit="1" customWidth="1"/>
    <col min="4113" max="4113" width="4.140625" style="1" bestFit="1" customWidth="1"/>
    <col min="4114" max="4352" width="7.28515625" style="1"/>
    <col min="4353" max="4353" width="4.140625" style="1" bestFit="1" customWidth="1"/>
    <col min="4354" max="4354" width="12.7109375" style="1" bestFit="1" customWidth="1"/>
    <col min="4355" max="4355" width="13.28515625" style="1" bestFit="1" customWidth="1"/>
    <col min="4356" max="4356" width="14.28515625" style="1" customWidth="1"/>
    <col min="4357" max="4357" width="13.28515625" style="1" bestFit="1" customWidth="1"/>
    <col min="4358" max="4360" width="11.85546875" style="1" bestFit="1" customWidth="1"/>
    <col min="4361" max="4362" width="11" style="1" bestFit="1" customWidth="1"/>
    <col min="4363" max="4363" width="11.85546875" style="1" bestFit="1" customWidth="1"/>
    <col min="4364" max="4364" width="13.28515625" style="1" bestFit="1" customWidth="1"/>
    <col min="4365" max="4365" width="12.7109375" style="1" customWidth="1"/>
    <col min="4366" max="4367" width="11" style="1" bestFit="1" customWidth="1"/>
    <col min="4368" max="4368" width="11.85546875" style="1" bestFit="1" customWidth="1"/>
    <col min="4369" max="4369" width="4.140625" style="1" bestFit="1" customWidth="1"/>
    <col min="4370" max="4608" width="7.28515625" style="1"/>
    <col min="4609" max="4609" width="4.140625" style="1" bestFit="1" customWidth="1"/>
    <col min="4610" max="4610" width="12.7109375" style="1" bestFit="1" customWidth="1"/>
    <col min="4611" max="4611" width="13.28515625" style="1" bestFit="1" customWidth="1"/>
    <col min="4612" max="4612" width="14.28515625" style="1" customWidth="1"/>
    <col min="4613" max="4613" width="13.28515625" style="1" bestFit="1" customWidth="1"/>
    <col min="4614" max="4616" width="11.85546875" style="1" bestFit="1" customWidth="1"/>
    <col min="4617" max="4618" width="11" style="1" bestFit="1" customWidth="1"/>
    <col min="4619" max="4619" width="11.85546875" style="1" bestFit="1" customWidth="1"/>
    <col min="4620" max="4620" width="13.28515625" style="1" bestFit="1" customWidth="1"/>
    <col min="4621" max="4621" width="12.7109375" style="1" customWidth="1"/>
    <col min="4622" max="4623" width="11" style="1" bestFit="1" customWidth="1"/>
    <col min="4624" max="4624" width="11.85546875" style="1" bestFit="1" customWidth="1"/>
    <col min="4625" max="4625" width="4.140625" style="1" bestFit="1" customWidth="1"/>
    <col min="4626" max="4864" width="7.28515625" style="1"/>
    <col min="4865" max="4865" width="4.140625" style="1" bestFit="1" customWidth="1"/>
    <col min="4866" max="4866" width="12.7109375" style="1" bestFit="1" customWidth="1"/>
    <col min="4867" max="4867" width="13.28515625" style="1" bestFit="1" customWidth="1"/>
    <col min="4868" max="4868" width="14.28515625" style="1" customWidth="1"/>
    <col min="4869" max="4869" width="13.28515625" style="1" bestFit="1" customWidth="1"/>
    <col min="4870" max="4872" width="11.85546875" style="1" bestFit="1" customWidth="1"/>
    <col min="4873" max="4874" width="11" style="1" bestFit="1" customWidth="1"/>
    <col min="4875" max="4875" width="11.85546875" style="1" bestFit="1" customWidth="1"/>
    <col min="4876" max="4876" width="13.28515625" style="1" bestFit="1" customWidth="1"/>
    <col min="4877" max="4877" width="12.7109375" style="1" customWidth="1"/>
    <col min="4878" max="4879" width="11" style="1" bestFit="1" customWidth="1"/>
    <col min="4880" max="4880" width="11.85546875" style="1" bestFit="1" customWidth="1"/>
    <col min="4881" max="4881" width="4.140625" style="1" bestFit="1" customWidth="1"/>
    <col min="4882" max="5120" width="7.28515625" style="1"/>
    <col min="5121" max="5121" width="4.140625" style="1" bestFit="1" customWidth="1"/>
    <col min="5122" max="5122" width="12.7109375" style="1" bestFit="1" customWidth="1"/>
    <col min="5123" max="5123" width="13.28515625" style="1" bestFit="1" customWidth="1"/>
    <col min="5124" max="5124" width="14.28515625" style="1" customWidth="1"/>
    <col min="5125" max="5125" width="13.28515625" style="1" bestFit="1" customWidth="1"/>
    <col min="5126" max="5128" width="11.85546875" style="1" bestFit="1" customWidth="1"/>
    <col min="5129" max="5130" width="11" style="1" bestFit="1" customWidth="1"/>
    <col min="5131" max="5131" width="11.85546875" style="1" bestFit="1" customWidth="1"/>
    <col min="5132" max="5132" width="13.28515625" style="1" bestFit="1" customWidth="1"/>
    <col min="5133" max="5133" width="12.7109375" style="1" customWidth="1"/>
    <col min="5134" max="5135" width="11" style="1" bestFit="1" customWidth="1"/>
    <col min="5136" max="5136" width="11.85546875" style="1" bestFit="1" customWidth="1"/>
    <col min="5137" max="5137" width="4.140625" style="1" bestFit="1" customWidth="1"/>
    <col min="5138" max="5376" width="7.28515625" style="1"/>
    <col min="5377" max="5377" width="4.140625" style="1" bestFit="1" customWidth="1"/>
    <col min="5378" max="5378" width="12.7109375" style="1" bestFit="1" customWidth="1"/>
    <col min="5379" max="5379" width="13.28515625" style="1" bestFit="1" customWidth="1"/>
    <col min="5380" max="5380" width="14.28515625" style="1" customWidth="1"/>
    <col min="5381" max="5381" width="13.28515625" style="1" bestFit="1" customWidth="1"/>
    <col min="5382" max="5384" width="11.85546875" style="1" bestFit="1" customWidth="1"/>
    <col min="5385" max="5386" width="11" style="1" bestFit="1" customWidth="1"/>
    <col min="5387" max="5387" width="11.85546875" style="1" bestFit="1" customWidth="1"/>
    <col min="5388" max="5388" width="13.28515625" style="1" bestFit="1" customWidth="1"/>
    <col min="5389" max="5389" width="12.7109375" style="1" customWidth="1"/>
    <col min="5390" max="5391" width="11" style="1" bestFit="1" customWidth="1"/>
    <col min="5392" max="5392" width="11.85546875" style="1" bestFit="1" customWidth="1"/>
    <col min="5393" max="5393" width="4.140625" style="1" bestFit="1" customWidth="1"/>
    <col min="5394" max="5632" width="7.28515625" style="1"/>
    <col min="5633" max="5633" width="4.140625" style="1" bestFit="1" customWidth="1"/>
    <col min="5634" max="5634" width="12.7109375" style="1" bestFit="1" customWidth="1"/>
    <col min="5635" max="5635" width="13.28515625" style="1" bestFit="1" customWidth="1"/>
    <col min="5636" max="5636" width="14.28515625" style="1" customWidth="1"/>
    <col min="5637" max="5637" width="13.28515625" style="1" bestFit="1" customWidth="1"/>
    <col min="5638" max="5640" width="11.85546875" style="1" bestFit="1" customWidth="1"/>
    <col min="5641" max="5642" width="11" style="1" bestFit="1" customWidth="1"/>
    <col min="5643" max="5643" width="11.85546875" style="1" bestFit="1" customWidth="1"/>
    <col min="5644" max="5644" width="13.28515625" style="1" bestFit="1" customWidth="1"/>
    <col min="5645" max="5645" width="12.7109375" style="1" customWidth="1"/>
    <col min="5646" max="5647" width="11" style="1" bestFit="1" customWidth="1"/>
    <col min="5648" max="5648" width="11.85546875" style="1" bestFit="1" customWidth="1"/>
    <col min="5649" max="5649" width="4.140625" style="1" bestFit="1" customWidth="1"/>
    <col min="5650" max="5888" width="7.28515625" style="1"/>
    <col min="5889" max="5889" width="4.140625" style="1" bestFit="1" customWidth="1"/>
    <col min="5890" max="5890" width="12.7109375" style="1" bestFit="1" customWidth="1"/>
    <col min="5891" max="5891" width="13.28515625" style="1" bestFit="1" customWidth="1"/>
    <col min="5892" max="5892" width="14.28515625" style="1" customWidth="1"/>
    <col min="5893" max="5893" width="13.28515625" style="1" bestFit="1" customWidth="1"/>
    <col min="5894" max="5896" width="11.85546875" style="1" bestFit="1" customWidth="1"/>
    <col min="5897" max="5898" width="11" style="1" bestFit="1" customWidth="1"/>
    <col min="5899" max="5899" width="11.85546875" style="1" bestFit="1" customWidth="1"/>
    <col min="5900" max="5900" width="13.28515625" style="1" bestFit="1" customWidth="1"/>
    <col min="5901" max="5901" width="12.7109375" style="1" customWidth="1"/>
    <col min="5902" max="5903" width="11" style="1" bestFit="1" customWidth="1"/>
    <col min="5904" max="5904" width="11.85546875" style="1" bestFit="1" customWidth="1"/>
    <col min="5905" max="5905" width="4.140625" style="1" bestFit="1" customWidth="1"/>
    <col min="5906" max="6144" width="7.28515625" style="1"/>
    <col min="6145" max="6145" width="4.140625" style="1" bestFit="1" customWidth="1"/>
    <col min="6146" max="6146" width="12.7109375" style="1" bestFit="1" customWidth="1"/>
    <col min="6147" max="6147" width="13.28515625" style="1" bestFit="1" customWidth="1"/>
    <col min="6148" max="6148" width="14.28515625" style="1" customWidth="1"/>
    <col min="6149" max="6149" width="13.28515625" style="1" bestFit="1" customWidth="1"/>
    <col min="6150" max="6152" width="11.85546875" style="1" bestFit="1" customWidth="1"/>
    <col min="6153" max="6154" width="11" style="1" bestFit="1" customWidth="1"/>
    <col min="6155" max="6155" width="11.85546875" style="1" bestFit="1" customWidth="1"/>
    <col min="6156" max="6156" width="13.28515625" style="1" bestFit="1" customWidth="1"/>
    <col min="6157" max="6157" width="12.7109375" style="1" customWidth="1"/>
    <col min="6158" max="6159" width="11" style="1" bestFit="1" customWidth="1"/>
    <col min="6160" max="6160" width="11.85546875" style="1" bestFit="1" customWidth="1"/>
    <col min="6161" max="6161" width="4.140625" style="1" bestFit="1" customWidth="1"/>
    <col min="6162" max="6400" width="7.28515625" style="1"/>
    <col min="6401" max="6401" width="4.140625" style="1" bestFit="1" customWidth="1"/>
    <col min="6402" max="6402" width="12.7109375" style="1" bestFit="1" customWidth="1"/>
    <col min="6403" max="6403" width="13.28515625" style="1" bestFit="1" customWidth="1"/>
    <col min="6404" max="6404" width="14.28515625" style="1" customWidth="1"/>
    <col min="6405" max="6405" width="13.28515625" style="1" bestFit="1" customWidth="1"/>
    <col min="6406" max="6408" width="11.85546875" style="1" bestFit="1" customWidth="1"/>
    <col min="6409" max="6410" width="11" style="1" bestFit="1" customWidth="1"/>
    <col min="6411" max="6411" width="11.85546875" style="1" bestFit="1" customWidth="1"/>
    <col min="6412" max="6412" width="13.28515625" style="1" bestFit="1" customWidth="1"/>
    <col min="6413" max="6413" width="12.7109375" style="1" customWidth="1"/>
    <col min="6414" max="6415" width="11" style="1" bestFit="1" customWidth="1"/>
    <col min="6416" max="6416" width="11.85546875" style="1" bestFit="1" customWidth="1"/>
    <col min="6417" max="6417" width="4.140625" style="1" bestFit="1" customWidth="1"/>
    <col min="6418" max="6656" width="7.28515625" style="1"/>
    <col min="6657" max="6657" width="4.140625" style="1" bestFit="1" customWidth="1"/>
    <col min="6658" max="6658" width="12.7109375" style="1" bestFit="1" customWidth="1"/>
    <col min="6659" max="6659" width="13.28515625" style="1" bestFit="1" customWidth="1"/>
    <col min="6660" max="6660" width="14.28515625" style="1" customWidth="1"/>
    <col min="6661" max="6661" width="13.28515625" style="1" bestFit="1" customWidth="1"/>
    <col min="6662" max="6664" width="11.85546875" style="1" bestFit="1" customWidth="1"/>
    <col min="6665" max="6666" width="11" style="1" bestFit="1" customWidth="1"/>
    <col min="6667" max="6667" width="11.85546875" style="1" bestFit="1" customWidth="1"/>
    <col min="6668" max="6668" width="13.28515625" style="1" bestFit="1" customWidth="1"/>
    <col min="6669" max="6669" width="12.7109375" style="1" customWidth="1"/>
    <col min="6670" max="6671" width="11" style="1" bestFit="1" customWidth="1"/>
    <col min="6672" max="6672" width="11.85546875" style="1" bestFit="1" customWidth="1"/>
    <col min="6673" max="6673" width="4.140625" style="1" bestFit="1" customWidth="1"/>
    <col min="6674" max="6912" width="7.28515625" style="1"/>
    <col min="6913" max="6913" width="4.140625" style="1" bestFit="1" customWidth="1"/>
    <col min="6914" max="6914" width="12.7109375" style="1" bestFit="1" customWidth="1"/>
    <col min="6915" max="6915" width="13.28515625" style="1" bestFit="1" customWidth="1"/>
    <col min="6916" max="6916" width="14.28515625" style="1" customWidth="1"/>
    <col min="6917" max="6917" width="13.28515625" style="1" bestFit="1" customWidth="1"/>
    <col min="6918" max="6920" width="11.85546875" style="1" bestFit="1" customWidth="1"/>
    <col min="6921" max="6922" width="11" style="1" bestFit="1" customWidth="1"/>
    <col min="6923" max="6923" width="11.85546875" style="1" bestFit="1" customWidth="1"/>
    <col min="6924" max="6924" width="13.28515625" style="1" bestFit="1" customWidth="1"/>
    <col min="6925" max="6925" width="12.7109375" style="1" customWidth="1"/>
    <col min="6926" max="6927" width="11" style="1" bestFit="1" customWidth="1"/>
    <col min="6928" max="6928" width="11.85546875" style="1" bestFit="1" customWidth="1"/>
    <col min="6929" max="6929" width="4.140625" style="1" bestFit="1" customWidth="1"/>
    <col min="6930" max="7168" width="7.28515625" style="1"/>
    <col min="7169" max="7169" width="4.140625" style="1" bestFit="1" customWidth="1"/>
    <col min="7170" max="7170" width="12.7109375" style="1" bestFit="1" customWidth="1"/>
    <col min="7171" max="7171" width="13.28515625" style="1" bestFit="1" customWidth="1"/>
    <col min="7172" max="7172" width="14.28515625" style="1" customWidth="1"/>
    <col min="7173" max="7173" width="13.28515625" style="1" bestFit="1" customWidth="1"/>
    <col min="7174" max="7176" width="11.85546875" style="1" bestFit="1" customWidth="1"/>
    <col min="7177" max="7178" width="11" style="1" bestFit="1" customWidth="1"/>
    <col min="7179" max="7179" width="11.85546875" style="1" bestFit="1" customWidth="1"/>
    <col min="7180" max="7180" width="13.28515625" style="1" bestFit="1" customWidth="1"/>
    <col min="7181" max="7181" width="12.7109375" style="1" customWidth="1"/>
    <col min="7182" max="7183" width="11" style="1" bestFit="1" customWidth="1"/>
    <col min="7184" max="7184" width="11.85546875" style="1" bestFit="1" customWidth="1"/>
    <col min="7185" max="7185" width="4.140625" style="1" bestFit="1" customWidth="1"/>
    <col min="7186" max="7424" width="7.28515625" style="1"/>
    <col min="7425" max="7425" width="4.140625" style="1" bestFit="1" customWidth="1"/>
    <col min="7426" max="7426" width="12.7109375" style="1" bestFit="1" customWidth="1"/>
    <col min="7427" max="7427" width="13.28515625" style="1" bestFit="1" customWidth="1"/>
    <col min="7428" max="7428" width="14.28515625" style="1" customWidth="1"/>
    <col min="7429" max="7429" width="13.28515625" style="1" bestFit="1" customWidth="1"/>
    <col min="7430" max="7432" width="11.85546875" style="1" bestFit="1" customWidth="1"/>
    <col min="7433" max="7434" width="11" style="1" bestFit="1" customWidth="1"/>
    <col min="7435" max="7435" width="11.85546875" style="1" bestFit="1" customWidth="1"/>
    <col min="7436" max="7436" width="13.28515625" style="1" bestFit="1" customWidth="1"/>
    <col min="7437" max="7437" width="12.7109375" style="1" customWidth="1"/>
    <col min="7438" max="7439" width="11" style="1" bestFit="1" customWidth="1"/>
    <col min="7440" max="7440" width="11.85546875" style="1" bestFit="1" customWidth="1"/>
    <col min="7441" max="7441" width="4.140625" style="1" bestFit="1" customWidth="1"/>
    <col min="7442" max="7680" width="7.28515625" style="1"/>
    <col min="7681" max="7681" width="4.140625" style="1" bestFit="1" customWidth="1"/>
    <col min="7682" max="7682" width="12.7109375" style="1" bestFit="1" customWidth="1"/>
    <col min="7683" max="7683" width="13.28515625" style="1" bestFit="1" customWidth="1"/>
    <col min="7684" max="7684" width="14.28515625" style="1" customWidth="1"/>
    <col min="7685" max="7685" width="13.28515625" style="1" bestFit="1" customWidth="1"/>
    <col min="7686" max="7688" width="11.85546875" style="1" bestFit="1" customWidth="1"/>
    <col min="7689" max="7690" width="11" style="1" bestFit="1" customWidth="1"/>
    <col min="7691" max="7691" width="11.85546875" style="1" bestFit="1" customWidth="1"/>
    <col min="7692" max="7692" width="13.28515625" style="1" bestFit="1" customWidth="1"/>
    <col min="7693" max="7693" width="12.7109375" style="1" customWidth="1"/>
    <col min="7694" max="7695" width="11" style="1" bestFit="1" customWidth="1"/>
    <col min="7696" max="7696" width="11.85546875" style="1" bestFit="1" customWidth="1"/>
    <col min="7697" max="7697" width="4.140625" style="1" bestFit="1" customWidth="1"/>
    <col min="7698" max="7936" width="7.28515625" style="1"/>
    <col min="7937" max="7937" width="4.140625" style="1" bestFit="1" customWidth="1"/>
    <col min="7938" max="7938" width="12.7109375" style="1" bestFit="1" customWidth="1"/>
    <col min="7939" max="7939" width="13.28515625" style="1" bestFit="1" customWidth="1"/>
    <col min="7940" max="7940" width="14.28515625" style="1" customWidth="1"/>
    <col min="7941" max="7941" width="13.28515625" style="1" bestFit="1" customWidth="1"/>
    <col min="7942" max="7944" width="11.85546875" style="1" bestFit="1" customWidth="1"/>
    <col min="7945" max="7946" width="11" style="1" bestFit="1" customWidth="1"/>
    <col min="7947" max="7947" width="11.85546875" style="1" bestFit="1" customWidth="1"/>
    <col min="7948" max="7948" width="13.28515625" style="1" bestFit="1" customWidth="1"/>
    <col min="7949" max="7949" width="12.7109375" style="1" customWidth="1"/>
    <col min="7950" max="7951" width="11" style="1" bestFit="1" customWidth="1"/>
    <col min="7952" max="7952" width="11.85546875" style="1" bestFit="1" customWidth="1"/>
    <col min="7953" max="7953" width="4.140625" style="1" bestFit="1" customWidth="1"/>
    <col min="7954" max="8192" width="7.28515625" style="1"/>
    <col min="8193" max="8193" width="4.140625" style="1" bestFit="1" customWidth="1"/>
    <col min="8194" max="8194" width="12.7109375" style="1" bestFit="1" customWidth="1"/>
    <col min="8195" max="8195" width="13.28515625" style="1" bestFit="1" customWidth="1"/>
    <col min="8196" max="8196" width="14.28515625" style="1" customWidth="1"/>
    <col min="8197" max="8197" width="13.28515625" style="1" bestFit="1" customWidth="1"/>
    <col min="8198" max="8200" width="11.85546875" style="1" bestFit="1" customWidth="1"/>
    <col min="8201" max="8202" width="11" style="1" bestFit="1" customWidth="1"/>
    <col min="8203" max="8203" width="11.85546875" style="1" bestFit="1" customWidth="1"/>
    <col min="8204" max="8204" width="13.28515625" style="1" bestFit="1" customWidth="1"/>
    <col min="8205" max="8205" width="12.7109375" style="1" customWidth="1"/>
    <col min="8206" max="8207" width="11" style="1" bestFit="1" customWidth="1"/>
    <col min="8208" max="8208" width="11.85546875" style="1" bestFit="1" customWidth="1"/>
    <col min="8209" max="8209" width="4.140625" style="1" bestFit="1" customWidth="1"/>
    <col min="8210" max="8448" width="7.28515625" style="1"/>
    <col min="8449" max="8449" width="4.140625" style="1" bestFit="1" customWidth="1"/>
    <col min="8450" max="8450" width="12.7109375" style="1" bestFit="1" customWidth="1"/>
    <col min="8451" max="8451" width="13.28515625" style="1" bestFit="1" customWidth="1"/>
    <col min="8452" max="8452" width="14.28515625" style="1" customWidth="1"/>
    <col min="8453" max="8453" width="13.28515625" style="1" bestFit="1" customWidth="1"/>
    <col min="8454" max="8456" width="11.85546875" style="1" bestFit="1" customWidth="1"/>
    <col min="8457" max="8458" width="11" style="1" bestFit="1" customWidth="1"/>
    <col min="8459" max="8459" width="11.85546875" style="1" bestFit="1" customWidth="1"/>
    <col min="8460" max="8460" width="13.28515625" style="1" bestFit="1" customWidth="1"/>
    <col min="8461" max="8461" width="12.7109375" style="1" customWidth="1"/>
    <col min="8462" max="8463" width="11" style="1" bestFit="1" customWidth="1"/>
    <col min="8464" max="8464" width="11.85546875" style="1" bestFit="1" customWidth="1"/>
    <col min="8465" max="8465" width="4.140625" style="1" bestFit="1" customWidth="1"/>
    <col min="8466" max="8704" width="7.28515625" style="1"/>
    <col min="8705" max="8705" width="4.140625" style="1" bestFit="1" customWidth="1"/>
    <col min="8706" max="8706" width="12.7109375" style="1" bestFit="1" customWidth="1"/>
    <col min="8707" max="8707" width="13.28515625" style="1" bestFit="1" customWidth="1"/>
    <col min="8708" max="8708" width="14.28515625" style="1" customWidth="1"/>
    <col min="8709" max="8709" width="13.28515625" style="1" bestFit="1" customWidth="1"/>
    <col min="8710" max="8712" width="11.85546875" style="1" bestFit="1" customWidth="1"/>
    <col min="8713" max="8714" width="11" style="1" bestFit="1" customWidth="1"/>
    <col min="8715" max="8715" width="11.85546875" style="1" bestFit="1" customWidth="1"/>
    <col min="8716" max="8716" width="13.28515625" style="1" bestFit="1" customWidth="1"/>
    <col min="8717" max="8717" width="12.7109375" style="1" customWidth="1"/>
    <col min="8718" max="8719" width="11" style="1" bestFit="1" customWidth="1"/>
    <col min="8720" max="8720" width="11.85546875" style="1" bestFit="1" customWidth="1"/>
    <col min="8721" max="8721" width="4.140625" style="1" bestFit="1" customWidth="1"/>
    <col min="8722" max="8960" width="7.28515625" style="1"/>
    <col min="8961" max="8961" width="4.140625" style="1" bestFit="1" customWidth="1"/>
    <col min="8962" max="8962" width="12.7109375" style="1" bestFit="1" customWidth="1"/>
    <col min="8963" max="8963" width="13.28515625" style="1" bestFit="1" customWidth="1"/>
    <col min="8964" max="8964" width="14.28515625" style="1" customWidth="1"/>
    <col min="8965" max="8965" width="13.28515625" style="1" bestFit="1" customWidth="1"/>
    <col min="8966" max="8968" width="11.85546875" style="1" bestFit="1" customWidth="1"/>
    <col min="8969" max="8970" width="11" style="1" bestFit="1" customWidth="1"/>
    <col min="8971" max="8971" width="11.85546875" style="1" bestFit="1" customWidth="1"/>
    <col min="8972" max="8972" width="13.28515625" style="1" bestFit="1" customWidth="1"/>
    <col min="8973" max="8973" width="12.7109375" style="1" customWidth="1"/>
    <col min="8974" max="8975" width="11" style="1" bestFit="1" customWidth="1"/>
    <col min="8976" max="8976" width="11.85546875" style="1" bestFit="1" customWidth="1"/>
    <col min="8977" max="8977" width="4.140625" style="1" bestFit="1" customWidth="1"/>
    <col min="8978" max="9216" width="7.28515625" style="1"/>
    <col min="9217" max="9217" width="4.140625" style="1" bestFit="1" customWidth="1"/>
    <col min="9218" max="9218" width="12.7109375" style="1" bestFit="1" customWidth="1"/>
    <col min="9219" max="9219" width="13.28515625" style="1" bestFit="1" customWidth="1"/>
    <col min="9220" max="9220" width="14.28515625" style="1" customWidth="1"/>
    <col min="9221" max="9221" width="13.28515625" style="1" bestFit="1" customWidth="1"/>
    <col min="9222" max="9224" width="11.85546875" style="1" bestFit="1" customWidth="1"/>
    <col min="9225" max="9226" width="11" style="1" bestFit="1" customWidth="1"/>
    <col min="9227" max="9227" width="11.85546875" style="1" bestFit="1" customWidth="1"/>
    <col min="9228" max="9228" width="13.28515625" style="1" bestFit="1" customWidth="1"/>
    <col min="9229" max="9229" width="12.7109375" style="1" customWidth="1"/>
    <col min="9230" max="9231" width="11" style="1" bestFit="1" customWidth="1"/>
    <col min="9232" max="9232" width="11.85546875" style="1" bestFit="1" customWidth="1"/>
    <col min="9233" max="9233" width="4.140625" style="1" bestFit="1" customWidth="1"/>
    <col min="9234" max="9472" width="7.28515625" style="1"/>
    <col min="9473" max="9473" width="4.140625" style="1" bestFit="1" customWidth="1"/>
    <col min="9474" max="9474" width="12.7109375" style="1" bestFit="1" customWidth="1"/>
    <col min="9475" max="9475" width="13.28515625" style="1" bestFit="1" customWidth="1"/>
    <col min="9476" max="9476" width="14.28515625" style="1" customWidth="1"/>
    <col min="9477" max="9477" width="13.28515625" style="1" bestFit="1" customWidth="1"/>
    <col min="9478" max="9480" width="11.85546875" style="1" bestFit="1" customWidth="1"/>
    <col min="9481" max="9482" width="11" style="1" bestFit="1" customWidth="1"/>
    <col min="9483" max="9483" width="11.85546875" style="1" bestFit="1" customWidth="1"/>
    <col min="9484" max="9484" width="13.28515625" style="1" bestFit="1" customWidth="1"/>
    <col min="9485" max="9485" width="12.7109375" style="1" customWidth="1"/>
    <col min="9486" max="9487" width="11" style="1" bestFit="1" customWidth="1"/>
    <col min="9488" max="9488" width="11.85546875" style="1" bestFit="1" customWidth="1"/>
    <col min="9489" max="9489" width="4.140625" style="1" bestFit="1" customWidth="1"/>
    <col min="9490" max="9728" width="7.28515625" style="1"/>
    <col min="9729" max="9729" width="4.140625" style="1" bestFit="1" customWidth="1"/>
    <col min="9730" max="9730" width="12.7109375" style="1" bestFit="1" customWidth="1"/>
    <col min="9731" max="9731" width="13.28515625" style="1" bestFit="1" customWidth="1"/>
    <col min="9732" max="9732" width="14.28515625" style="1" customWidth="1"/>
    <col min="9733" max="9733" width="13.28515625" style="1" bestFit="1" customWidth="1"/>
    <col min="9734" max="9736" width="11.85546875" style="1" bestFit="1" customWidth="1"/>
    <col min="9737" max="9738" width="11" style="1" bestFit="1" customWidth="1"/>
    <col min="9739" max="9739" width="11.85546875" style="1" bestFit="1" customWidth="1"/>
    <col min="9740" max="9740" width="13.28515625" style="1" bestFit="1" customWidth="1"/>
    <col min="9741" max="9741" width="12.7109375" style="1" customWidth="1"/>
    <col min="9742" max="9743" width="11" style="1" bestFit="1" customWidth="1"/>
    <col min="9744" max="9744" width="11.85546875" style="1" bestFit="1" customWidth="1"/>
    <col min="9745" max="9745" width="4.140625" style="1" bestFit="1" customWidth="1"/>
    <col min="9746" max="9984" width="7.28515625" style="1"/>
    <col min="9985" max="9985" width="4.140625" style="1" bestFit="1" customWidth="1"/>
    <col min="9986" max="9986" width="12.7109375" style="1" bestFit="1" customWidth="1"/>
    <col min="9987" max="9987" width="13.28515625" style="1" bestFit="1" customWidth="1"/>
    <col min="9988" max="9988" width="14.28515625" style="1" customWidth="1"/>
    <col min="9989" max="9989" width="13.28515625" style="1" bestFit="1" customWidth="1"/>
    <col min="9990" max="9992" width="11.85546875" style="1" bestFit="1" customWidth="1"/>
    <col min="9993" max="9994" width="11" style="1" bestFit="1" customWidth="1"/>
    <col min="9995" max="9995" width="11.85546875" style="1" bestFit="1" customWidth="1"/>
    <col min="9996" max="9996" width="13.28515625" style="1" bestFit="1" customWidth="1"/>
    <col min="9997" max="9997" width="12.7109375" style="1" customWidth="1"/>
    <col min="9998" max="9999" width="11" style="1" bestFit="1" customWidth="1"/>
    <col min="10000" max="10000" width="11.85546875" style="1" bestFit="1" customWidth="1"/>
    <col min="10001" max="10001" width="4.140625" style="1" bestFit="1" customWidth="1"/>
    <col min="10002" max="10240" width="7.28515625" style="1"/>
    <col min="10241" max="10241" width="4.140625" style="1" bestFit="1" customWidth="1"/>
    <col min="10242" max="10242" width="12.7109375" style="1" bestFit="1" customWidth="1"/>
    <col min="10243" max="10243" width="13.28515625" style="1" bestFit="1" customWidth="1"/>
    <col min="10244" max="10244" width="14.28515625" style="1" customWidth="1"/>
    <col min="10245" max="10245" width="13.28515625" style="1" bestFit="1" customWidth="1"/>
    <col min="10246" max="10248" width="11.85546875" style="1" bestFit="1" customWidth="1"/>
    <col min="10249" max="10250" width="11" style="1" bestFit="1" customWidth="1"/>
    <col min="10251" max="10251" width="11.85546875" style="1" bestFit="1" customWidth="1"/>
    <col min="10252" max="10252" width="13.28515625" style="1" bestFit="1" customWidth="1"/>
    <col min="10253" max="10253" width="12.7109375" style="1" customWidth="1"/>
    <col min="10254" max="10255" width="11" style="1" bestFit="1" customWidth="1"/>
    <col min="10256" max="10256" width="11.85546875" style="1" bestFit="1" customWidth="1"/>
    <col min="10257" max="10257" width="4.140625" style="1" bestFit="1" customWidth="1"/>
    <col min="10258" max="10496" width="7.28515625" style="1"/>
    <col min="10497" max="10497" width="4.140625" style="1" bestFit="1" customWidth="1"/>
    <col min="10498" max="10498" width="12.7109375" style="1" bestFit="1" customWidth="1"/>
    <col min="10499" max="10499" width="13.28515625" style="1" bestFit="1" customWidth="1"/>
    <col min="10500" max="10500" width="14.28515625" style="1" customWidth="1"/>
    <col min="10501" max="10501" width="13.28515625" style="1" bestFit="1" customWidth="1"/>
    <col min="10502" max="10504" width="11.85546875" style="1" bestFit="1" customWidth="1"/>
    <col min="10505" max="10506" width="11" style="1" bestFit="1" customWidth="1"/>
    <col min="10507" max="10507" width="11.85546875" style="1" bestFit="1" customWidth="1"/>
    <col min="10508" max="10508" width="13.28515625" style="1" bestFit="1" customWidth="1"/>
    <col min="10509" max="10509" width="12.7109375" style="1" customWidth="1"/>
    <col min="10510" max="10511" width="11" style="1" bestFit="1" customWidth="1"/>
    <col min="10512" max="10512" width="11.85546875" style="1" bestFit="1" customWidth="1"/>
    <col min="10513" max="10513" width="4.140625" style="1" bestFit="1" customWidth="1"/>
    <col min="10514" max="10752" width="7.28515625" style="1"/>
    <col min="10753" max="10753" width="4.140625" style="1" bestFit="1" customWidth="1"/>
    <col min="10754" max="10754" width="12.7109375" style="1" bestFit="1" customWidth="1"/>
    <col min="10755" max="10755" width="13.28515625" style="1" bestFit="1" customWidth="1"/>
    <col min="10756" max="10756" width="14.28515625" style="1" customWidth="1"/>
    <col min="10757" max="10757" width="13.28515625" style="1" bestFit="1" customWidth="1"/>
    <col min="10758" max="10760" width="11.85546875" style="1" bestFit="1" customWidth="1"/>
    <col min="10761" max="10762" width="11" style="1" bestFit="1" customWidth="1"/>
    <col min="10763" max="10763" width="11.85546875" style="1" bestFit="1" customWidth="1"/>
    <col min="10764" max="10764" width="13.28515625" style="1" bestFit="1" customWidth="1"/>
    <col min="10765" max="10765" width="12.7109375" style="1" customWidth="1"/>
    <col min="10766" max="10767" width="11" style="1" bestFit="1" customWidth="1"/>
    <col min="10768" max="10768" width="11.85546875" style="1" bestFit="1" customWidth="1"/>
    <col min="10769" max="10769" width="4.140625" style="1" bestFit="1" customWidth="1"/>
    <col min="10770" max="11008" width="7.28515625" style="1"/>
    <col min="11009" max="11009" width="4.140625" style="1" bestFit="1" customWidth="1"/>
    <col min="11010" max="11010" width="12.7109375" style="1" bestFit="1" customWidth="1"/>
    <col min="11011" max="11011" width="13.28515625" style="1" bestFit="1" customWidth="1"/>
    <col min="11012" max="11012" width="14.28515625" style="1" customWidth="1"/>
    <col min="11013" max="11013" width="13.28515625" style="1" bestFit="1" customWidth="1"/>
    <col min="11014" max="11016" width="11.85546875" style="1" bestFit="1" customWidth="1"/>
    <col min="11017" max="11018" width="11" style="1" bestFit="1" customWidth="1"/>
    <col min="11019" max="11019" width="11.85546875" style="1" bestFit="1" customWidth="1"/>
    <col min="11020" max="11020" width="13.28515625" style="1" bestFit="1" customWidth="1"/>
    <col min="11021" max="11021" width="12.7109375" style="1" customWidth="1"/>
    <col min="11022" max="11023" width="11" style="1" bestFit="1" customWidth="1"/>
    <col min="11024" max="11024" width="11.85546875" style="1" bestFit="1" customWidth="1"/>
    <col min="11025" max="11025" width="4.140625" style="1" bestFit="1" customWidth="1"/>
    <col min="11026" max="11264" width="7.28515625" style="1"/>
    <col min="11265" max="11265" width="4.140625" style="1" bestFit="1" customWidth="1"/>
    <col min="11266" max="11266" width="12.7109375" style="1" bestFit="1" customWidth="1"/>
    <col min="11267" max="11267" width="13.28515625" style="1" bestFit="1" customWidth="1"/>
    <col min="11268" max="11268" width="14.28515625" style="1" customWidth="1"/>
    <col min="11269" max="11269" width="13.28515625" style="1" bestFit="1" customWidth="1"/>
    <col min="11270" max="11272" width="11.85546875" style="1" bestFit="1" customWidth="1"/>
    <col min="11273" max="11274" width="11" style="1" bestFit="1" customWidth="1"/>
    <col min="11275" max="11275" width="11.85546875" style="1" bestFit="1" customWidth="1"/>
    <col min="11276" max="11276" width="13.28515625" style="1" bestFit="1" customWidth="1"/>
    <col min="11277" max="11277" width="12.7109375" style="1" customWidth="1"/>
    <col min="11278" max="11279" width="11" style="1" bestFit="1" customWidth="1"/>
    <col min="11280" max="11280" width="11.85546875" style="1" bestFit="1" customWidth="1"/>
    <col min="11281" max="11281" width="4.140625" style="1" bestFit="1" customWidth="1"/>
    <col min="11282" max="11520" width="7.28515625" style="1"/>
    <col min="11521" max="11521" width="4.140625" style="1" bestFit="1" customWidth="1"/>
    <col min="11522" max="11522" width="12.7109375" style="1" bestFit="1" customWidth="1"/>
    <col min="11523" max="11523" width="13.28515625" style="1" bestFit="1" customWidth="1"/>
    <col min="11524" max="11524" width="14.28515625" style="1" customWidth="1"/>
    <col min="11525" max="11525" width="13.28515625" style="1" bestFit="1" customWidth="1"/>
    <col min="11526" max="11528" width="11.85546875" style="1" bestFit="1" customWidth="1"/>
    <col min="11529" max="11530" width="11" style="1" bestFit="1" customWidth="1"/>
    <col min="11531" max="11531" width="11.85546875" style="1" bestFit="1" customWidth="1"/>
    <col min="11532" max="11532" width="13.28515625" style="1" bestFit="1" customWidth="1"/>
    <col min="11533" max="11533" width="12.7109375" style="1" customWidth="1"/>
    <col min="11534" max="11535" width="11" style="1" bestFit="1" customWidth="1"/>
    <col min="11536" max="11536" width="11.85546875" style="1" bestFit="1" customWidth="1"/>
    <col min="11537" max="11537" width="4.140625" style="1" bestFit="1" customWidth="1"/>
    <col min="11538" max="11776" width="7.28515625" style="1"/>
    <col min="11777" max="11777" width="4.140625" style="1" bestFit="1" customWidth="1"/>
    <col min="11778" max="11778" width="12.7109375" style="1" bestFit="1" customWidth="1"/>
    <col min="11779" max="11779" width="13.28515625" style="1" bestFit="1" customWidth="1"/>
    <col min="11780" max="11780" width="14.28515625" style="1" customWidth="1"/>
    <col min="11781" max="11781" width="13.28515625" style="1" bestFit="1" customWidth="1"/>
    <col min="11782" max="11784" width="11.85546875" style="1" bestFit="1" customWidth="1"/>
    <col min="11785" max="11786" width="11" style="1" bestFit="1" customWidth="1"/>
    <col min="11787" max="11787" width="11.85546875" style="1" bestFit="1" customWidth="1"/>
    <col min="11788" max="11788" width="13.28515625" style="1" bestFit="1" customWidth="1"/>
    <col min="11789" max="11789" width="12.7109375" style="1" customWidth="1"/>
    <col min="11790" max="11791" width="11" style="1" bestFit="1" customWidth="1"/>
    <col min="11792" max="11792" width="11.85546875" style="1" bestFit="1" customWidth="1"/>
    <col min="11793" max="11793" width="4.140625" style="1" bestFit="1" customWidth="1"/>
    <col min="11794" max="12032" width="7.28515625" style="1"/>
    <col min="12033" max="12033" width="4.140625" style="1" bestFit="1" customWidth="1"/>
    <col min="12034" max="12034" width="12.7109375" style="1" bestFit="1" customWidth="1"/>
    <col min="12035" max="12035" width="13.28515625" style="1" bestFit="1" customWidth="1"/>
    <col min="12036" max="12036" width="14.28515625" style="1" customWidth="1"/>
    <col min="12037" max="12037" width="13.28515625" style="1" bestFit="1" customWidth="1"/>
    <col min="12038" max="12040" width="11.85546875" style="1" bestFit="1" customWidth="1"/>
    <col min="12041" max="12042" width="11" style="1" bestFit="1" customWidth="1"/>
    <col min="12043" max="12043" width="11.85546875" style="1" bestFit="1" customWidth="1"/>
    <col min="12044" max="12044" width="13.28515625" style="1" bestFit="1" customWidth="1"/>
    <col min="12045" max="12045" width="12.7109375" style="1" customWidth="1"/>
    <col min="12046" max="12047" width="11" style="1" bestFit="1" customWidth="1"/>
    <col min="12048" max="12048" width="11.85546875" style="1" bestFit="1" customWidth="1"/>
    <col min="12049" max="12049" width="4.140625" style="1" bestFit="1" customWidth="1"/>
    <col min="12050" max="12288" width="7.28515625" style="1"/>
    <col min="12289" max="12289" width="4.140625" style="1" bestFit="1" customWidth="1"/>
    <col min="12290" max="12290" width="12.7109375" style="1" bestFit="1" customWidth="1"/>
    <col min="12291" max="12291" width="13.28515625" style="1" bestFit="1" customWidth="1"/>
    <col min="12292" max="12292" width="14.28515625" style="1" customWidth="1"/>
    <col min="12293" max="12293" width="13.28515625" style="1" bestFit="1" customWidth="1"/>
    <col min="12294" max="12296" width="11.85546875" style="1" bestFit="1" customWidth="1"/>
    <col min="12297" max="12298" width="11" style="1" bestFit="1" customWidth="1"/>
    <col min="12299" max="12299" width="11.85546875" style="1" bestFit="1" customWidth="1"/>
    <col min="12300" max="12300" width="13.28515625" style="1" bestFit="1" customWidth="1"/>
    <col min="12301" max="12301" width="12.7109375" style="1" customWidth="1"/>
    <col min="12302" max="12303" width="11" style="1" bestFit="1" customWidth="1"/>
    <col min="12304" max="12304" width="11.85546875" style="1" bestFit="1" customWidth="1"/>
    <col min="12305" max="12305" width="4.140625" style="1" bestFit="1" customWidth="1"/>
    <col min="12306" max="12544" width="7.28515625" style="1"/>
    <col min="12545" max="12545" width="4.140625" style="1" bestFit="1" customWidth="1"/>
    <col min="12546" max="12546" width="12.7109375" style="1" bestFit="1" customWidth="1"/>
    <col min="12547" max="12547" width="13.28515625" style="1" bestFit="1" customWidth="1"/>
    <col min="12548" max="12548" width="14.28515625" style="1" customWidth="1"/>
    <col min="12549" max="12549" width="13.28515625" style="1" bestFit="1" customWidth="1"/>
    <col min="12550" max="12552" width="11.85546875" style="1" bestFit="1" customWidth="1"/>
    <col min="12553" max="12554" width="11" style="1" bestFit="1" customWidth="1"/>
    <col min="12555" max="12555" width="11.85546875" style="1" bestFit="1" customWidth="1"/>
    <col min="12556" max="12556" width="13.28515625" style="1" bestFit="1" customWidth="1"/>
    <col min="12557" max="12557" width="12.7109375" style="1" customWidth="1"/>
    <col min="12558" max="12559" width="11" style="1" bestFit="1" customWidth="1"/>
    <col min="12560" max="12560" width="11.85546875" style="1" bestFit="1" customWidth="1"/>
    <col min="12561" max="12561" width="4.140625" style="1" bestFit="1" customWidth="1"/>
    <col min="12562" max="12800" width="7.28515625" style="1"/>
    <col min="12801" max="12801" width="4.140625" style="1" bestFit="1" customWidth="1"/>
    <col min="12802" max="12802" width="12.7109375" style="1" bestFit="1" customWidth="1"/>
    <col min="12803" max="12803" width="13.28515625" style="1" bestFit="1" customWidth="1"/>
    <col min="12804" max="12804" width="14.28515625" style="1" customWidth="1"/>
    <col min="12805" max="12805" width="13.28515625" style="1" bestFit="1" customWidth="1"/>
    <col min="12806" max="12808" width="11.85546875" style="1" bestFit="1" customWidth="1"/>
    <col min="12809" max="12810" width="11" style="1" bestFit="1" customWidth="1"/>
    <col min="12811" max="12811" width="11.85546875" style="1" bestFit="1" customWidth="1"/>
    <col min="12812" max="12812" width="13.28515625" style="1" bestFit="1" customWidth="1"/>
    <col min="12813" max="12813" width="12.7109375" style="1" customWidth="1"/>
    <col min="12814" max="12815" width="11" style="1" bestFit="1" customWidth="1"/>
    <col min="12816" max="12816" width="11.85546875" style="1" bestFit="1" customWidth="1"/>
    <col min="12817" max="12817" width="4.140625" style="1" bestFit="1" customWidth="1"/>
    <col min="12818" max="13056" width="7.28515625" style="1"/>
    <col min="13057" max="13057" width="4.140625" style="1" bestFit="1" customWidth="1"/>
    <col min="13058" max="13058" width="12.7109375" style="1" bestFit="1" customWidth="1"/>
    <col min="13059" max="13059" width="13.28515625" style="1" bestFit="1" customWidth="1"/>
    <col min="13060" max="13060" width="14.28515625" style="1" customWidth="1"/>
    <col min="13061" max="13061" width="13.28515625" style="1" bestFit="1" customWidth="1"/>
    <col min="13062" max="13064" width="11.85546875" style="1" bestFit="1" customWidth="1"/>
    <col min="13065" max="13066" width="11" style="1" bestFit="1" customWidth="1"/>
    <col min="13067" max="13067" width="11.85546875" style="1" bestFit="1" customWidth="1"/>
    <col min="13068" max="13068" width="13.28515625" style="1" bestFit="1" customWidth="1"/>
    <col min="13069" max="13069" width="12.7109375" style="1" customWidth="1"/>
    <col min="13070" max="13071" width="11" style="1" bestFit="1" customWidth="1"/>
    <col min="13072" max="13072" width="11.85546875" style="1" bestFit="1" customWidth="1"/>
    <col min="13073" max="13073" width="4.140625" style="1" bestFit="1" customWidth="1"/>
    <col min="13074" max="13312" width="7.28515625" style="1"/>
    <col min="13313" max="13313" width="4.140625" style="1" bestFit="1" customWidth="1"/>
    <col min="13314" max="13314" width="12.7109375" style="1" bestFit="1" customWidth="1"/>
    <col min="13315" max="13315" width="13.28515625" style="1" bestFit="1" customWidth="1"/>
    <col min="13316" max="13316" width="14.28515625" style="1" customWidth="1"/>
    <col min="13317" max="13317" width="13.28515625" style="1" bestFit="1" customWidth="1"/>
    <col min="13318" max="13320" width="11.85546875" style="1" bestFit="1" customWidth="1"/>
    <col min="13321" max="13322" width="11" style="1" bestFit="1" customWidth="1"/>
    <col min="13323" max="13323" width="11.85546875" style="1" bestFit="1" customWidth="1"/>
    <col min="13324" max="13324" width="13.28515625" style="1" bestFit="1" customWidth="1"/>
    <col min="13325" max="13325" width="12.7109375" style="1" customWidth="1"/>
    <col min="13326" max="13327" width="11" style="1" bestFit="1" customWidth="1"/>
    <col min="13328" max="13328" width="11.85546875" style="1" bestFit="1" customWidth="1"/>
    <col min="13329" max="13329" width="4.140625" style="1" bestFit="1" customWidth="1"/>
    <col min="13330" max="13568" width="7.28515625" style="1"/>
    <col min="13569" max="13569" width="4.140625" style="1" bestFit="1" customWidth="1"/>
    <col min="13570" max="13570" width="12.7109375" style="1" bestFit="1" customWidth="1"/>
    <col min="13571" max="13571" width="13.28515625" style="1" bestFit="1" customWidth="1"/>
    <col min="13572" max="13572" width="14.28515625" style="1" customWidth="1"/>
    <col min="13573" max="13573" width="13.28515625" style="1" bestFit="1" customWidth="1"/>
    <col min="13574" max="13576" width="11.85546875" style="1" bestFit="1" customWidth="1"/>
    <col min="13577" max="13578" width="11" style="1" bestFit="1" customWidth="1"/>
    <col min="13579" max="13579" width="11.85546875" style="1" bestFit="1" customWidth="1"/>
    <col min="13580" max="13580" width="13.28515625" style="1" bestFit="1" customWidth="1"/>
    <col min="13581" max="13581" width="12.7109375" style="1" customWidth="1"/>
    <col min="13582" max="13583" width="11" style="1" bestFit="1" customWidth="1"/>
    <col min="13584" max="13584" width="11.85546875" style="1" bestFit="1" customWidth="1"/>
    <col min="13585" max="13585" width="4.140625" style="1" bestFit="1" customWidth="1"/>
    <col min="13586" max="13824" width="7.28515625" style="1"/>
    <col min="13825" max="13825" width="4.140625" style="1" bestFit="1" customWidth="1"/>
    <col min="13826" max="13826" width="12.7109375" style="1" bestFit="1" customWidth="1"/>
    <col min="13827" max="13827" width="13.28515625" style="1" bestFit="1" customWidth="1"/>
    <col min="13828" max="13828" width="14.28515625" style="1" customWidth="1"/>
    <col min="13829" max="13829" width="13.28515625" style="1" bestFit="1" customWidth="1"/>
    <col min="13830" max="13832" width="11.85546875" style="1" bestFit="1" customWidth="1"/>
    <col min="13833" max="13834" width="11" style="1" bestFit="1" customWidth="1"/>
    <col min="13835" max="13835" width="11.85546875" style="1" bestFit="1" customWidth="1"/>
    <col min="13836" max="13836" width="13.28515625" style="1" bestFit="1" customWidth="1"/>
    <col min="13837" max="13837" width="12.7109375" style="1" customWidth="1"/>
    <col min="13838" max="13839" width="11" style="1" bestFit="1" customWidth="1"/>
    <col min="13840" max="13840" width="11.85546875" style="1" bestFit="1" customWidth="1"/>
    <col min="13841" max="13841" width="4.140625" style="1" bestFit="1" customWidth="1"/>
    <col min="13842" max="14080" width="7.28515625" style="1"/>
    <col min="14081" max="14081" width="4.140625" style="1" bestFit="1" customWidth="1"/>
    <col min="14082" max="14082" width="12.7109375" style="1" bestFit="1" customWidth="1"/>
    <col min="14083" max="14083" width="13.28515625" style="1" bestFit="1" customWidth="1"/>
    <col min="14084" max="14084" width="14.28515625" style="1" customWidth="1"/>
    <col min="14085" max="14085" width="13.28515625" style="1" bestFit="1" customWidth="1"/>
    <col min="14086" max="14088" width="11.85546875" style="1" bestFit="1" customWidth="1"/>
    <col min="14089" max="14090" width="11" style="1" bestFit="1" customWidth="1"/>
    <col min="14091" max="14091" width="11.85546875" style="1" bestFit="1" customWidth="1"/>
    <col min="14092" max="14092" width="13.28515625" style="1" bestFit="1" customWidth="1"/>
    <col min="14093" max="14093" width="12.7109375" style="1" customWidth="1"/>
    <col min="14094" max="14095" width="11" style="1" bestFit="1" customWidth="1"/>
    <col min="14096" max="14096" width="11.85546875" style="1" bestFit="1" customWidth="1"/>
    <col min="14097" max="14097" width="4.140625" style="1" bestFit="1" customWidth="1"/>
    <col min="14098" max="14336" width="7.28515625" style="1"/>
    <col min="14337" max="14337" width="4.140625" style="1" bestFit="1" customWidth="1"/>
    <col min="14338" max="14338" width="12.7109375" style="1" bestFit="1" customWidth="1"/>
    <col min="14339" max="14339" width="13.28515625" style="1" bestFit="1" customWidth="1"/>
    <col min="14340" max="14340" width="14.28515625" style="1" customWidth="1"/>
    <col min="14341" max="14341" width="13.28515625" style="1" bestFit="1" customWidth="1"/>
    <col min="14342" max="14344" width="11.85546875" style="1" bestFit="1" customWidth="1"/>
    <col min="14345" max="14346" width="11" style="1" bestFit="1" customWidth="1"/>
    <col min="14347" max="14347" width="11.85546875" style="1" bestFit="1" customWidth="1"/>
    <col min="14348" max="14348" width="13.28515625" style="1" bestFit="1" customWidth="1"/>
    <col min="14349" max="14349" width="12.7109375" style="1" customWidth="1"/>
    <col min="14350" max="14351" width="11" style="1" bestFit="1" customWidth="1"/>
    <col min="14352" max="14352" width="11.85546875" style="1" bestFit="1" customWidth="1"/>
    <col min="14353" max="14353" width="4.140625" style="1" bestFit="1" customWidth="1"/>
    <col min="14354" max="14592" width="7.28515625" style="1"/>
    <col min="14593" max="14593" width="4.140625" style="1" bestFit="1" customWidth="1"/>
    <col min="14594" max="14594" width="12.7109375" style="1" bestFit="1" customWidth="1"/>
    <col min="14595" max="14595" width="13.28515625" style="1" bestFit="1" customWidth="1"/>
    <col min="14596" max="14596" width="14.28515625" style="1" customWidth="1"/>
    <col min="14597" max="14597" width="13.28515625" style="1" bestFit="1" customWidth="1"/>
    <col min="14598" max="14600" width="11.85546875" style="1" bestFit="1" customWidth="1"/>
    <col min="14601" max="14602" width="11" style="1" bestFit="1" customWidth="1"/>
    <col min="14603" max="14603" width="11.85546875" style="1" bestFit="1" customWidth="1"/>
    <col min="14604" max="14604" width="13.28515625" style="1" bestFit="1" customWidth="1"/>
    <col min="14605" max="14605" width="12.7109375" style="1" customWidth="1"/>
    <col min="14606" max="14607" width="11" style="1" bestFit="1" customWidth="1"/>
    <col min="14608" max="14608" width="11.85546875" style="1" bestFit="1" customWidth="1"/>
    <col min="14609" max="14609" width="4.140625" style="1" bestFit="1" customWidth="1"/>
    <col min="14610" max="14848" width="7.28515625" style="1"/>
    <col min="14849" max="14849" width="4.140625" style="1" bestFit="1" customWidth="1"/>
    <col min="14850" max="14850" width="12.7109375" style="1" bestFit="1" customWidth="1"/>
    <col min="14851" max="14851" width="13.28515625" style="1" bestFit="1" customWidth="1"/>
    <col min="14852" max="14852" width="14.28515625" style="1" customWidth="1"/>
    <col min="14853" max="14853" width="13.28515625" style="1" bestFit="1" customWidth="1"/>
    <col min="14854" max="14856" width="11.85546875" style="1" bestFit="1" customWidth="1"/>
    <col min="14857" max="14858" width="11" style="1" bestFit="1" customWidth="1"/>
    <col min="14859" max="14859" width="11.85546875" style="1" bestFit="1" customWidth="1"/>
    <col min="14860" max="14860" width="13.28515625" style="1" bestFit="1" customWidth="1"/>
    <col min="14861" max="14861" width="12.7109375" style="1" customWidth="1"/>
    <col min="14862" max="14863" width="11" style="1" bestFit="1" customWidth="1"/>
    <col min="14864" max="14864" width="11.85546875" style="1" bestFit="1" customWidth="1"/>
    <col min="14865" max="14865" width="4.140625" style="1" bestFit="1" customWidth="1"/>
    <col min="14866" max="15104" width="7.28515625" style="1"/>
    <col min="15105" max="15105" width="4.140625" style="1" bestFit="1" customWidth="1"/>
    <col min="15106" max="15106" width="12.7109375" style="1" bestFit="1" customWidth="1"/>
    <col min="15107" max="15107" width="13.28515625" style="1" bestFit="1" customWidth="1"/>
    <col min="15108" max="15108" width="14.28515625" style="1" customWidth="1"/>
    <col min="15109" max="15109" width="13.28515625" style="1" bestFit="1" customWidth="1"/>
    <col min="15110" max="15112" width="11.85546875" style="1" bestFit="1" customWidth="1"/>
    <col min="15113" max="15114" width="11" style="1" bestFit="1" customWidth="1"/>
    <col min="15115" max="15115" width="11.85546875" style="1" bestFit="1" customWidth="1"/>
    <col min="15116" max="15116" width="13.28515625" style="1" bestFit="1" customWidth="1"/>
    <col min="15117" max="15117" width="12.7109375" style="1" customWidth="1"/>
    <col min="15118" max="15119" width="11" style="1" bestFit="1" customWidth="1"/>
    <col min="15120" max="15120" width="11.85546875" style="1" bestFit="1" customWidth="1"/>
    <col min="15121" max="15121" width="4.140625" style="1" bestFit="1" customWidth="1"/>
    <col min="15122" max="15360" width="7.28515625" style="1"/>
    <col min="15361" max="15361" width="4.140625" style="1" bestFit="1" customWidth="1"/>
    <col min="15362" max="15362" width="12.7109375" style="1" bestFit="1" customWidth="1"/>
    <col min="15363" max="15363" width="13.28515625" style="1" bestFit="1" customWidth="1"/>
    <col min="15364" max="15364" width="14.28515625" style="1" customWidth="1"/>
    <col min="15365" max="15365" width="13.28515625" style="1" bestFit="1" customWidth="1"/>
    <col min="15366" max="15368" width="11.85546875" style="1" bestFit="1" customWidth="1"/>
    <col min="15369" max="15370" width="11" style="1" bestFit="1" customWidth="1"/>
    <col min="15371" max="15371" width="11.85546875" style="1" bestFit="1" customWidth="1"/>
    <col min="15372" max="15372" width="13.28515625" style="1" bestFit="1" customWidth="1"/>
    <col min="15373" max="15373" width="12.7109375" style="1" customWidth="1"/>
    <col min="15374" max="15375" width="11" style="1" bestFit="1" customWidth="1"/>
    <col min="15376" max="15376" width="11.85546875" style="1" bestFit="1" customWidth="1"/>
    <col min="15377" max="15377" width="4.140625" style="1" bestFit="1" customWidth="1"/>
    <col min="15378" max="15616" width="7.28515625" style="1"/>
    <col min="15617" max="15617" width="4.140625" style="1" bestFit="1" customWidth="1"/>
    <col min="15618" max="15618" width="12.7109375" style="1" bestFit="1" customWidth="1"/>
    <col min="15619" max="15619" width="13.28515625" style="1" bestFit="1" customWidth="1"/>
    <col min="15620" max="15620" width="14.28515625" style="1" customWidth="1"/>
    <col min="15621" max="15621" width="13.28515625" style="1" bestFit="1" customWidth="1"/>
    <col min="15622" max="15624" width="11.85546875" style="1" bestFit="1" customWidth="1"/>
    <col min="15625" max="15626" width="11" style="1" bestFit="1" customWidth="1"/>
    <col min="15627" max="15627" width="11.85546875" style="1" bestFit="1" customWidth="1"/>
    <col min="15628" max="15628" width="13.28515625" style="1" bestFit="1" customWidth="1"/>
    <col min="15629" max="15629" width="12.7109375" style="1" customWidth="1"/>
    <col min="15630" max="15631" width="11" style="1" bestFit="1" customWidth="1"/>
    <col min="15632" max="15632" width="11.85546875" style="1" bestFit="1" customWidth="1"/>
    <col min="15633" max="15633" width="4.140625" style="1" bestFit="1" customWidth="1"/>
    <col min="15634" max="15872" width="7.28515625" style="1"/>
    <col min="15873" max="15873" width="4.140625" style="1" bestFit="1" customWidth="1"/>
    <col min="15874" max="15874" width="12.7109375" style="1" bestFit="1" customWidth="1"/>
    <col min="15875" max="15875" width="13.28515625" style="1" bestFit="1" customWidth="1"/>
    <col min="15876" max="15876" width="14.28515625" style="1" customWidth="1"/>
    <col min="15877" max="15877" width="13.28515625" style="1" bestFit="1" customWidth="1"/>
    <col min="15878" max="15880" width="11.85546875" style="1" bestFit="1" customWidth="1"/>
    <col min="15881" max="15882" width="11" style="1" bestFit="1" customWidth="1"/>
    <col min="15883" max="15883" width="11.85546875" style="1" bestFit="1" customWidth="1"/>
    <col min="15884" max="15884" width="13.28515625" style="1" bestFit="1" customWidth="1"/>
    <col min="15885" max="15885" width="12.7109375" style="1" customWidth="1"/>
    <col min="15886" max="15887" width="11" style="1" bestFit="1" customWidth="1"/>
    <col min="15888" max="15888" width="11.85546875" style="1" bestFit="1" customWidth="1"/>
    <col min="15889" max="15889" width="4.140625" style="1" bestFit="1" customWidth="1"/>
    <col min="15890" max="16128" width="7.28515625" style="1"/>
    <col min="16129" max="16129" width="4.140625" style="1" bestFit="1" customWidth="1"/>
    <col min="16130" max="16130" width="12.7109375" style="1" bestFit="1" customWidth="1"/>
    <col min="16131" max="16131" width="13.28515625" style="1" bestFit="1" customWidth="1"/>
    <col min="16132" max="16132" width="14.28515625" style="1" customWidth="1"/>
    <col min="16133" max="16133" width="13.28515625" style="1" bestFit="1" customWidth="1"/>
    <col min="16134" max="16136" width="11.85546875" style="1" bestFit="1" customWidth="1"/>
    <col min="16137" max="16138" width="11" style="1" bestFit="1" customWidth="1"/>
    <col min="16139" max="16139" width="11.85546875" style="1" bestFit="1" customWidth="1"/>
    <col min="16140" max="16140" width="13.28515625" style="1" bestFit="1" customWidth="1"/>
    <col min="16141" max="16141" width="12.7109375" style="1" customWidth="1"/>
    <col min="16142" max="16143" width="11" style="1" bestFit="1" customWidth="1"/>
    <col min="16144" max="16144" width="11.85546875" style="1" bestFit="1" customWidth="1"/>
    <col min="16145" max="16145" width="4.140625" style="1" bestFit="1" customWidth="1"/>
    <col min="16146" max="16384" width="7.28515625" style="1"/>
  </cols>
  <sheetData>
    <row r="1" spans="1:17" ht="12.75" customHeight="1" x14ac:dyDescent="0.2">
      <c r="A1" s="99" t="s">
        <v>1</v>
      </c>
    </row>
    <row r="2" spans="1:17" ht="12.75" customHeight="1" x14ac:dyDescent="0.2">
      <c r="A2" s="1" t="s">
        <v>279</v>
      </c>
      <c r="C2" s="1" t="s">
        <v>257</v>
      </c>
      <c r="I2" s="2"/>
      <c r="J2" s="86"/>
      <c r="Q2" s="2"/>
    </row>
    <row r="3" spans="1:17" ht="12.75" customHeight="1" x14ac:dyDescent="0.2">
      <c r="A3" s="1" t="str">
        <f>'Exhibit A - City'!A3</f>
        <v>FOR THE YEAR ENDED JUNE 30, 2022</v>
      </c>
      <c r="I3" s="2"/>
      <c r="J3" s="86"/>
      <c r="Q3" s="2"/>
    </row>
    <row r="4" spans="1:17" x14ac:dyDescent="0.2">
      <c r="I4" s="2"/>
      <c r="J4" s="86"/>
      <c r="Q4" s="2"/>
    </row>
    <row r="5" spans="1:17" x14ac:dyDescent="0.2">
      <c r="C5" s="167" t="s">
        <v>67</v>
      </c>
      <c r="D5" s="167"/>
      <c r="E5" s="167"/>
      <c r="F5" s="168" t="s">
        <v>68</v>
      </c>
      <c r="G5" s="168"/>
      <c r="H5" s="168"/>
      <c r="I5" s="168"/>
      <c r="P5" s="6"/>
    </row>
    <row r="6" spans="1:17" x14ac:dyDescent="0.2">
      <c r="D6" s="76" t="s">
        <v>69</v>
      </c>
      <c r="G6" s="5" t="s">
        <v>49</v>
      </c>
      <c r="H6" s="5"/>
      <c r="I6" s="5"/>
      <c r="M6" s="5" t="s">
        <v>50</v>
      </c>
      <c r="N6" s="5"/>
      <c r="O6" s="5"/>
      <c r="P6" s="5"/>
    </row>
    <row r="7" spans="1:17" s="78" customFormat="1" ht="39.75" customHeight="1" x14ac:dyDescent="0.2">
      <c r="A7" s="76" t="s">
        <v>8</v>
      </c>
      <c r="B7" s="76" t="s">
        <v>10</v>
      </c>
      <c r="C7" s="76" t="s">
        <v>52</v>
      </c>
      <c r="D7" s="76" t="s">
        <v>65</v>
      </c>
      <c r="E7" s="10" t="s">
        <v>70</v>
      </c>
      <c r="F7" s="76" t="s">
        <v>52</v>
      </c>
      <c r="G7" s="76" t="s">
        <v>65</v>
      </c>
      <c r="H7" s="96" t="s">
        <v>71</v>
      </c>
      <c r="I7" s="96" t="s">
        <v>72</v>
      </c>
      <c r="J7" s="10" t="s">
        <v>73</v>
      </c>
      <c r="K7" s="10" t="s">
        <v>74</v>
      </c>
      <c r="L7" s="76" t="s">
        <v>22</v>
      </c>
      <c r="M7" s="10" t="s">
        <v>61</v>
      </c>
      <c r="N7" s="10" t="s">
        <v>12</v>
      </c>
      <c r="O7" s="10" t="s">
        <v>13</v>
      </c>
      <c r="P7" s="10" t="s">
        <v>62</v>
      </c>
      <c r="Q7" s="76" t="s">
        <v>8</v>
      </c>
    </row>
    <row r="8" spans="1:17" x14ac:dyDescent="0.2">
      <c r="A8" s="1">
        <v>1</v>
      </c>
      <c r="B8" s="1" t="s">
        <v>428</v>
      </c>
      <c r="C8" s="31">
        <v>3118792</v>
      </c>
      <c r="D8" s="31">
        <v>3118792</v>
      </c>
      <c r="E8" s="31">
        <v>4454755</v>
      </c>
      <c r="F8" s="31">
        <v>2868438</v>
      </c>
      <c r="G8" s="31">
        <v>2613311</v>
      </c>
      <c r="H8" s="31">
        <v>0</v>
      </c>
      <c r="I8" s="31">
        <v>255127</v>
      </c>
      <c r="J8" s="31">
        <v>517638</v>
      </c>
      <c r="K8" s="31">
        <v>5998756</v>
      </c>
      <c r="L8" s="31">
        <v>16958379</v>
      </c>
      <c r="M8" s="31">
        <v>3472674</v>
      </c>
      <c r="N8" s="31">
        <v>1249505</v>
      </c>
      <c r="O8" s="31">
        <v>3138502</v>
      </c>
      <c r="P8" s="31">
        <v>444000</v>
      </c>
      <c r="Q8" s="1">
        <v>1</v>
      </c>
    </row>
    <row r="9" spans="1:17" x14ac:dyDescent="0.2">
      <c r="A9" s="1">
        <v>2</v>
      </c>
      <c r="B9" s="1" t="s">
        <v>429</v>
      </c>
      <c r="C9" s="31">
        <v>21748374</v>
      </c>
      <c r="D9" s="31">
        <v>0</v>
      </c>
      <c r="E9" s="31">
        <v>25667911</v>
      </c>
      <c r="F9" s="31">
        <v>4544949</v>
      </c>
      <c r="G9" s="31">
        <v>0</v>
      </c>
      <c r="H9" s="31">
        <v>4544949</v>
      </c>
      <c r="I9" s="31">
        <v>0</v>
      </c>
      <c r="J9" s="31">
        <v>1632047</v>
      </c>
      <c r="K9" s="31">
        <v>3109664</v>
      </c>
      <c r="L9" s="31">
        <v>56702945</v>
      </c>
      <c r="M9" s="31">
        <v>3981279</v>
      </c>
      <c r="N9" s="31">
        <v>1813335</v>
      </c>
      <c r="O9" s="31">
        <v>6300</v>
      </c>
      <c r="P9" s="31">
        <v>3500292</v>
      </c>
      <c r="Q9" s="1">
        <v>2</v>
      </c>
    </row>
    <row r="10" spans="1:17" x14ac:dyDescent="0.2">
      <c r="A10" s="1">
        <v>3</v>
      </c>
      <c r="B10" s="1" t="s">
        <v>430</v>
      </c>
      <c r="C10" s="31">
        <v>3097030</v>
      </c>
      <c r="D10" s="31">
        <v>3097030</v>
      </c>
      <c r="E10" s="31">
        <v>832665</v>
      </c>
      <c r="F10" s="31">
        <v>2909180</v>
      </c>
      <c r="G10" s="31">
        <v>2815870</v>
      </c>
      <c r="H10" s="31">
        <v>0</v>
      </c>
      <c r="I10" s="31">
        <v>47617</v>
      </c>
      <c r="J10" s="31">
        <v>95025</v>
      </c>
      <c r="K10" s="31">
        <v>1342867</v>
      </c>
      <c r="L10" s="31">
        <v>8276767</v>
      </c>
      <c r="M10" s="31">
        <v>2475635</v>
      </c>
      <c r="N10" s="31">
        <v>280371</v>
      </c>
      <c r="O10" s="31">
        <v>698812</v>
      </c>
      <c r="P10" s="31">
        <v>17193</v>
      </c>
      <c r="Q10" s="1">
        <v>3</v>
      </c>
    </row>
    <row r="11" spans="1:17" x14ac:dyDescent="0.2">
      <c r="A11" s="1">
        <v>4</v>
      </c>
      <c r="B11" s="1" t="s">
        <v>431</v>
      </c>
      <c r="C11" s="31">
        <v>3070396</v>
      </c>
      <c r="D11" s="31">
        <v>3070396</v>
      </c>
      <c r="E11" s="31">
        <v>1531228</v>
      </c>
      <c r="F11" s="31">
        <v>2299691</v>
      </c>
      <c r="G11" s="31">
        <v>0</v>
      </c>
      <c r="H11" s="31">
        <v>2299691</v>
      </c>
      <c r="I11" s="31">
        <v>0</v>
      </c>
      <c r="J11" s="31">
        <v>165754</v>
      </c>
      <c r="K11" s="31">
        <v>411412</v>
      </c>
      <c r="L11" s="31">
        <v>7478481</v>
      </c>
      <c r="M11" s="31">
        <v>1682545</v>
      </c>
      <c r="N11" s="31">
        <v>63595</v>
      </c>
      <c r="O11" s="31">
        <v>106637</v>
      </c>
      <c r="P11" s="31">
        <v>468086</v>
      </c>
      <c r="Q11" s="1">
        <v>4</v>
      </c>
    </row>
    <row r="12" spans="1:17" x14ac:dyDescent="0.2">
      <c r="A12" s="1">
        <v>5</v>
      </c>
      <c r="B12" s="1" t="s">
        <v>432</v>
      </c>
      <c r="C12" s="31">
        <v>0</v>
      </c>
      <c r="D12" s="31">
        <v>0</v>
      </c>
      <c r="E12" s="31">
        <v>0</v>
      </c>
      <c r="F12" s="31">
        <v>0</v>
      </c>
      <c r="G12" s="31">
        <v>0</v>
      </c>
      <c r="H12" s="31">
        <v>0</v>
      </c>
      <c r="I12" s="31">
        <v>0</v>
      </c>
      <c r="J12" s="31">
        <v>0</v>
      </c>
      <c r="K12" s="31">
        <v>0</v>
      </c>
      <c r="L12" s="31">
        <v>0</v>
      </c>
      <c r="M12" s="31">
        <v>0</v>
      </c>
      <c r="N12" s="31">
        <v>0</v>
      </c>
      <c r="O12" s="31">
        <v>0</v>
      </c>
      <c r="P12" s="31">
        <v>0</v>
      </c>
      <c r="Q12" s="1">
        <v>5</v>
      </c>
    </row>
    <row r="13" spans="1:17" x14ac:dyDescent="0.2">
      <c r="A13" s="1">
        <v>6</v>
      </c>
      <c r="B13" s="1" t="s">
        <v>433</v>
      </c>
      <c r="C13" s="31">
        <v>1837230</v>
      </c>
      <c r="D13" s="31">
        <v>1837230</v>
      </c>
      <c r="E13" s="31">
        <v>279440</v>
      </c>
      <c r="F13" s="31">
        <v>1881126</v>
      </c>
      <c r="G13" s="31">
        <v>0</v>
      </c>
      <c r="H13" s="31">
        <v>1881126</v>
      </c>
      <c r="I13" s="31">
        <v>0</v>
      </c>
      <c r="J13" s="31">
        <v>86186</v>
      </c>
      <c r="K13" s="31">
        <v>1047426</v>
      </c>
      <c r="L13" s="31">
        <v>5131408</v>
      </c>
      <c r="M13" s="31">
        <v>1763218</v>
      </c>
      <c r="N13" s="31">
        <v>247765</v>
      </c>
      <c r="O13" s="31">
        <v>54617</v>
      </c>
      <c r="P13" s="31">
        <v>257719</v>
      </c>
      <c r="Q13" s="1">
        <v>6</v>
      </c>
    </row>
    <row r="14" spans="1:17" x14ac:dyDescent="0.2">
      <c r="A14" s="1">
        <v>7</v>
      </c>
      <c r="B14" s="1" t="s">
        <v>434</v>
      </c>
      <c r="C14" s="31">
        <v>97192316</v>
      </c>
      <c r="D14" s="31">
        <v>0</v>
      </c>
      <c r="E14" s="31">
        <v>111734987</v>
      </c>
      <c r="F14" s="31">
        <v>56702691</v>
      </c>
      <c r="G14" s="31">
        <v>40292882</v>
      </c>
      <c r="H14" s="31">
        <v>9076218</v>
      </c>
      <c r="I14" s="31">
        <v>5401314</v>
      </c>
      <c r="J14" s="31">
        <v>1438497</v>
      </c>
      <c r="K14" s="31">
        <v>8350795</v>
      </c>
      <c r="L14" s="31">
        <v>275419286</v>
      </c>
      <c r="M14" s="31">
        <v>26418594</v>
      </c>
      <c r="N14" s="31">
        <v>1267671</v>
      </c>
      <c r="O14" s="31">
        <v>485415</v>
      </c>
      <c r="P14" s="31">
        <v>8220431</v>
      </c>
      <c r="Q14" s="1">
        <v>7</v>
      </c>
    </row>
    <row r="15" spans="1:17" x14ac:dyDescent="0.2">
      <c r="A15" s="1">
        <v>8</v>
      </c>
      <c r="B15" s="1" t="s">
        <v>435</v>
      </c>
      <c r="C15" s="31">
        <v>8976743</v>
      </c>
      <c r="D15" s="31">
        <v>8976743</v>
      </c>
      <c r="E15" s="31">
        <v>13948201</v>
      </c>
      <c r="F15" s="31">
        <v>7796528</v>
      </c>
      <c r="G15" s="31">
        <v>0</v>
      </c>
      <c r="H15" s="31">
        <v>7796528</v>
      </c>
      <c r="I15" s="31">
        <v>0</v>
      </c>
      <c r="J15" s="31">
        <v>449819</v>
      </c>
      <c r="K15" s="31">
        <v>5688755</v>
      </c>
      <c r="L15" s="31">
        <v>36860046</v>
      </c>
      <c r="M15" s="31">
        <v>7446614</v>
      </c>
      <c r="N15" s="31">
        <v>86237</v>
      </c>
      <c r="O15" s="31">
        <v>633814</v>
      </c>
      <c r="P15" s="31">
        <v>2457587</v>
      </c>
      <c r="Q15" s="1">
        <v>8</v>
      </c>
    </row>
    <row r="16" spans="1:17" x14ac:dyDescent="0.2">
      <c r="A16" s="1">
        <v>9</v>
      </c>
      <c r="B16" s="1" t="s">
        <v>436</v>
      </c>
      <c r="C16" s="31">
        <v>1123387</v>
      </c>
      <c r="D16" s="31">
        <v>1123387</v>
      </c>
      <c r="E16" s="31">
        <v>572386</v>
      </c>
      <c r="F16" s="31">
        <v>266152</v>
      </c>
      <c r="G16" s="31">
        <v>0</v>
      </c>
      <c r="H16" s="31">
        <v>266152</v>
      </c>
      <c r="I16" s="31">
        <v>0</v>
      </c>
      <c r="J16" s="31">
        <v>217856</v>
      </c>
      <c r="K16" s="31">
        <v>997570</v>
      </c>
      <c r="L16" s="31">
        <v>3177351</v>
      </c>
      <c r="M16" s="31">
        <v>613282</v>
      </c>
      <c r="N16" s="31">
        <v>26986</v>
      </c>
      <c r="O16" s="31">
        <v>59312</v>
      </c>
      <c r="P16" s="31">
        <v>24078</v>
      </c>
      <c r="Q16" s="1">
        <v>9</v>
      </c>
    </row>
    <row r="17" spans="1:17" x14ac:dyDescent="0.2">
      <c r="A17" s="1">
        <v>10</v>
      </c>
      <c r="B17" s="1" t="s">
        <v>393</v>
      </c>
      <c r="C17" s="31">
        <v>0</v>
      </c>
      <c r="D17" s="31">
        <v>0</v>
      </c>
      <c r="E17" s="31">
        <v>0</v>
      </c>
      <c r="F17" s="31">
        <v>0</v>
      </c>
      <c r="G17" s="31">
        <v>0</v>
      </c>
      <c r="H17" s="31">
        <v>0</v>
      </c>
      <c r="I17" s="31">
        <v>0</v>
      </c>
      <c r="J17" s="31">
        <v>0</v>
      </c>
      <c r="K17" s="31">
        <v>0</v>
      </c>
      <c r="L17" s="31">
        <v>0</v>
      </c>
      <c r="M17" s="31">
        <v>0</v>
      </c>
      <c r="N17" s="31">
        <v>0</v>
      </c>
      <c r="O17" s="31">
        <v>0</v>
      </c>
      <c r="P17" s="31">
        <v>0</v>
      </c>
      <c r="Q17" s="1">
        <v>10</v>
      </c>
    </row>
    <row r="18" spans="1:17" x14ac:dyDescent="0.2">
      <c r="A18" s="1">
        <v>11</v>
      </c>
      <c r="B18" s="1" t="s">
        <v>437</v>
      </c>
      <c r="C18" s="31">
        <v>991058</v>
      </c>
      <c r="D18" s="31">
        <v>991058</v>
      </c>
      <c r="E18" s="31">
        <v>205508</v>
      </c>
      <c r="F18" s="31">
        <v>198680</v>
      </c>
      <c r="G18" s="31">
        <v>0</v>
      </c>
      <c r="H18" s="31">
        <v>198680</v>
      </c>
      <c r="I18" s="31">
        <v>0</v>
      </c>
      <c r="J18" s="31">
        <v>112475</v>
      </c>
      <c r="K18" s="31">
        <v>405313</v>
      </c>
      <c r="L18" s="31">
        <v>1913034</v>
      </c>
      <c r="M18" s="31">
        <v>775992</v>
      </c>
      <c r="N18" s="31">
        <v>110108</v>
      </c>
      <c r="O18" s="31">
        <v>91560</v>
      </c>
      <c r="P18" s="31">
        <v>10072</v>
      </c>
      <c r="Q18" s="1">
        <v>11</v>
      </c>
    </row>
    <row r="19" spans="1:17" x14ac:dyDescent="0.2">
      <c r="A19" s="1">
        <v>12</v>
      </c>
      <c r="B19" s="1" t="s">
        <v>438</v>
      </c>
      <c r="C19" s="31">
        <v>4363878</v>
      </c>
      <c r="D19" s="31">
        <v>4363878</v>
      </c>
      <c r="E19" s="31">
        <v>7205393</v>
      </c>
      <c r="F19" s="31">
        <v>5353859</v>
      </c>
      <c r="G19" s="31">
        <v>5280570</v>
      </c>
      <c r="H19" s="31">
        <v>73289</v>
      </c>
      <c r="I19" s="31">
        <v>0</v>
      </c>
      <c r="J19" s="31">
        <v>415563</v>
      </c>
      <c r="K19" s="31">
        <v>11611</v>
      </c>
      <c r="L19" s="31">
        <v>17350304</v>
      </c>
      <c r="M19" s="31">
        <v>4009996</v>
      </c>
      <c r="N19" s="31">
        <v>400064</v>
      </c>
      <c r="O19" s="31">
        <v>0</v>
      </c>
      <c r="P19" s="31">
        <v>302920</v>
      </c>
      <c r="Q19" s="1">
        <v>12</v>
      </c>
    </row>
    <row r="20" spans="1:17" x14ac:dyDescent="0.2">
      <c r="A20" s="1">
        <v>13</v>
      </c>
      <c r="B20" s="1" t="s">
        <v>439</v>
      </c>
      <c r="C20" s="31">
        <v>0</v>
      </c>
      <c r="D20" s="31">
        <v>0</v>
      </c>
      <c r="E20" s="31">
        <v>0</v>
      </c>
      <c r="F20" s="31">
        <v>0</v>
      </c>
      <c r="G20" s="31">
        <v>0</v>
      </c>
      <c r="H20" s="31">
        <v>0</v>
      </c>
      <c r="I20" s="31">
        <v>0</v>
      </c>
      <c r="J20" s="31">
        <v>0</v>
      </c>
      <c r="K20" s="31">
        <v>0</v>
      </c>
      <c r="L20" s="31">
        <v>0</v>
      </c>
      <c r="M20" s="31">
        <v>0</v>
      </c>
      <c r="N20" s="31">
        <v>0</v>
      </c>
      <c r="O20" s="31">
        <v>0</v>
      </c>
      <c r="P20" s="31">
        <v>0</v>
      </c>
      <c r="Q20" s="1">
        <v>13</v>
      </c>
    </row>
    <row r="21" spans="1:17" x14ac:dyDescent="0.2">
      <c r="A21" s="1">
        <v>14</v>
      </c>
      <c r="B21" s="1" t="s">
        <v>440</v>
      </c>
      <c r="C21" s="31">
        <v>0</v>
      </c>
      <c r="D21" s="31">
        <v>0</v>
      </c>
      <c r="E21" s="31">
        <v>0</v>
      </c>
      <c r="F21" s="31">
        <v>0</v>
      </c>
      <c r="G21" s="31">
        <v>0</v>
      </c>
      <c r="H21" s="31">
        <v>0</v>
      </c>
      <c r="I21" s="31">
        <v>0</v>
      </c>
      <c r="J21" s="31">
        <v>0</v>
      </c>
      <c r="K21" s="31">
        <v>0</v>
      </c>
      <c r="L21" s="31">
        <v>0</v>
      </c>
      <c r="M21" s="31">
        <v>0</v>
      </c>
      <c r="N21" s="31">
        <v>0</v>
      </c>
      <c r="O21" s="31">
        <v>0</v>
      </c>
      <c r="P21" s="31">
        <v>0</v>
      </c>
      <c r="Q21" s="1">
        <v>14</v>
      </c>
    </row>
    <row r="22" spans="1:17" x14ac:dyDescent="0.2">
      <c r="A22" s="1">
        <v>15</v>
      </c>
      <c r="B22" s="1" t="s">
        <v>441</v>
      </c>
      <c r="C22" s="31">
        <v>0</v>
      </c>
      <c r="D22" s="31">
        <v>0</v>
      </c>
      <c r="E22" s="31">
        <v>0</v>
      </c>
      <c r="F22" s="31">
        <v>0</v>
      </c>
      <c r="G22" s="31">
        <v>0</v>
      </c>
      <c r="H22" s="31">
        <v>0</v>
      </c>
      <c r="I22" s="31">
        <v>0</v>
      </c>
      <c r="J22" s="31">
        <v>0</v>
      </c>
      <c r="K22" s="31">
        <v>0</v>
      </c>
      <c r="L22" s="31">
        <v>0</v>
      </c>
      <c r="M22" s="31">
        <v>0</v>
      </c>
      <c r="N22" s="31">
        <v>0</v>
      </c>
      <c r="O22" s="31">
        <v>0</v>
      </c>
      <c r="P22" s="31">
        <v>0</v>
      </c>
      <c r="Q22" s="1">
        <v>15</v>
      </c>
    </row>
    <row r="23" spans="1:17" x14ac:dyDescent="0.2">
      <c r="A23" s="1">
        <v>16</v>
      </c>
      <c r="B23" s="1" t="s">
        <v>442</v>
      </c>
      <c r="C23" s="31">
        <v>6015578</v>
      </c>
      <c r="D23" s="31">
        <v>6015578</v>
      </c>
      <c r="E23" s="31">
        <v>7398397</v>
      </c>
      <c r="F23" s="31">
        <v>6970671</v>
      </c>
      <c r="G23" s="31">
        <v>0</v>
      </c>
      <c r="H23" s="31">
        <v>6512237</v>
      </c>
      <c r="I23" s="31">
        <v>3960</v>
      </c>
      <c r="J23" s="31">
        <v>340790</v>
      </c>
      <c r="K23" s="31">
        <v>632206</v>
      </c>
      <c r="L23" s="31">
        <v>21357642</v>
      </c>
      <c r="M23" s="31">
        <v>5871743</v>
      </c>
      <c r="N23" s="31">
        <v>542060</v>
      </c>
      <c r="O23" s="31">
        <v>9305</v>
      </c>
      <c r="P23" s="31">
        <v>3570737</v>
      </c>
      <c r="Q23" s="1">
        <v>16</v>
      </c>
    </row>
    <row r="24" spans="1:17" x14ac:dyDescent="0.2">
      <c r="A24" s="1">
        <v>17</v>
      </c>
      <c r="B24" s="1" t="s">
        <v>443</v>
      </c>
      <c r="C24" s="31">
        <v>6948845</v>
      </c>
      <c r="D24" s="31">
        <v>6948845</v>
      </c>
      <c r="E24" s="31">
        <v>4727016</v>
      </c>
      <c r="F24" s="31">
        <v>4431009</v>
      </c>
      <c r="G24" s="31">
        <v>0</v>
      </c>
      <c r="H24" s="31">
        <v>4431009</v>
      </c>
      <c r="I24" s="31">
        <v>0</v>
      </c>
      <c r="J24" s="31">
        <v>323659</v>
      </c>
      <c r="K24" s="31">
        <v>504729</v>
      </c>
      <c r="L24" s="31">
        <v>16935258</v>
      </c>
      <c r="M24" s="31">
        <v>3137225</v>
      </c>
      <c r="N24" s="31">
        <v>100087</v>
      </c>
      <c r="O24" s="31">
        <v>0</v>
      </c>
      <c r="P24" s="31">
        <v>1420487</v>
      </c>
      <c r="Q24" s="1">
        <v>17</v>
      </c>
    </row>
    <row r="25" spans="1:17" x14ac:dyDescent="0.2">
      <c r="A25" s="1">
        <v>18</v>
      </c>
      <c r="B25" s="1" t="s">
        <v>444</v>
      </c>
      <c r="C25" s="31">
        <v>3450347</v>
      </c>
      <c r="D25" s="31">
        <v>3450347</v>
      </c>
      <c r="E25" s="31">
        <v>4273590</v>
      </c>
      <c r="F25" s="31">
        <v>3844525</v>
      </c>
      <c r="G25" s="31">
        <v>0</v>
      </c>
      <c r="H25" s="31">
        <v>3844525</v>
      </c>
      <c r="I25" s="31">
        <v>0</v>
      </c>
      <c r="J25" s="31">
        <v>162062</v>
      </c>
      <c r="K25" s="31">
        <v>402075</v>
      </c>
      <c r="L25" s="31">
        <v>12132599</v>
      </c>
      <c r="M25" s="31">
        <v>3986507</v>
      </c>
      <c r="N25" s="31">
        <v>2318170</v>
      </c>
      <c r="O25" s="31">
        <v>0</v>
      </c>
      <c r="P25" s="31">
        <v>1193624</v>
      </c>
      <c r="Q25" s="1">
        <v>18</v>
      </c>
    </row>
    <row r="26" spans="1:17" x14ac:dyDescent="0.2">
      <c r="A26" s="1">
        <v>19</v>
      </c>
      <c r="B26" s="1" t="s">
        <v>445</v>
      </c>
      <c r="C26" s="31">
        <v>1716664</v>
      </c>
      <c r="D26" s="31">
        <v>1716664</v>
      </c>
      <c r="E26" s="31">
        <v>1995220</v>
      </c>
      <c r="F26" s="31">
        <v>405982</v>
      </c>
      <c r="G26" s="31">
        <v>0</v>
      </c>
      <c r="H26" s="31">
        <v>405982</v>
      </c>
      <c r="I26" s="31">
        <v>0</v>
      </c>
      <c r="J26" s="31">
        <v>157493</v>
      </c>
      <c r="K26" s="31">
        <v>238447</v>
      </c>
      <c r="L26" s="31">
        <v>4513806</v>
      </c>
      <c r="M26" s="31">
        <v>739694</v>
      </c>
      <c r="N26" s="31">
        <v>27076</v>
      </c>
      <c r="O26" s="31">
        <v>0</v>
      </c>
      <c r="P26" s="31">
        <v>189527</v>
      </c>
      <c r="Q26" s="1">
        <v>19</v>
      </c>
    </row>
    <row r="27" spans="1:17" x14ac:dyDescent="0.2">
      <c r="A27" s="1">
        <v>20</v>
      </c>
      <c r="B27" s="1" t="s">
        <v>446</v>
      </c>
      <c r="C27" s="31">
        <v>1844394</v>
      </c>
      <c r="D27" s="31">
        <v>1844394</v>
      </c>
      <c r="E27" s="31">
        <v>769036</v>
      </c>
      <c r="F27" s="31">
        <v>1723799</v>
      </c>
      <c r="G27" s="31">
        <v>1723799</v>
      </c>
      <c r="H27" s="31">
        <v>0</v>
      </c>
      <c r="I27" s="31">
        <v>0</v>
      </c>
      <c r="J27" s="31">
        <v>76918</v>
      </c>
      <c r="K27" s="31">
        <v>13895</v>
      </c>
      <c r="L27" s="31">
        <v>4428042</v>
      </c>
      <c r="M27" s="31">
        <v>1989332</v>
      </c>
      <c r="N27" s="31">
        <v>125642</v>
      </c>
      <c r="O27" s="31">
        <v>0</v>
      </c>
      <c r="P27" s="31">
        <v>321215</v>
      </c>
      <c r="Q27" s="1">
        <v>20</v>
      </c>
    </row>
    <row r="28" spans="1:17" x14ac:dyDescent="0.2">
      <c r="A28" s="1">
        <v>21</v>
      </c>
      <c r="B28" s="1" t="s">
        <v>447</v>
      </c>
      <c r="C28" s="31">
        <v>85473548</v>
      </c>
      <c r="D28" s="31">
        <v>0</v>
      </c>
      <c r="E28" s="31">
        <v>84003333</v>
      </c>
      <c r="F28" s="31">
        <v>50671043</v>
      </c>
      <c r="G28" s="31">
        <v>30282243</v>
      </c>
      <c r="H28" s="31">
        <v>14043856</v>
      </c>
      <c r="I28" s="31">
        <v>113163</v>
      </c>
      <c r="J28" s="31">
        <v>6003999</v>
      </c>
      <c r="K28" s="31">
        <v>8288410</v>
      </c>
      <c r="L28" s="31">
        <v>234440333</v>
      </c>
      <c r="M28" s="31">
        <v>28771948</v>
      </c>
      <c r="N28" s="31">
        <v>1356050</v>
      </c>
      <c r="O28" s="31">
        <v>2341613</v>
      </c>
      <c r="P28" s="31">
        <v>12642083</v>
      </c>
      <c r="Q28" s="1">
        <v>21</v>
      </c>
    </row>
    <row r="29" spans="1:17" x14ac:dyDescent="0.2">
      <c r="A29" s="1">
        <v>22</v>
      </c>
      <c r="B29" s="1" t="s">
        <v>448</v>
      </c>
      <c r="C29" s="31">
        <v>3467817</v>
      </c>
      <c r="D29" s="31">
        <v>3467817</v>
      </c>
      <c r="E29" s="31">
        <v>2120039</v>
      </c>
      <c r="F29" s="31">
        <v>967320</v>
      </c>
      <c r="G29" s="31">
        <v>0</v>
      </c>
      <c r="H29" s="31">
        <v>967320</v>
      </c>
      <c r="I29" s="31">
        <v>0</v>
      </c>
      <c r="J29" s="31">
        <v>244478</v>
      </c>
      <c r="K29" s="31">
        <v>103492</v>
      </c>
      <c r="L29" s="31">
        <v>6903146</v>
      </c>
      <c r="M29" s="31">
        <v>1352248</v>
      </c>
      <c r="N29" s="31">
        <v>157019</v>
      </c>
      <c r="O29" s="31">
        <v>181156</v>
      </c>
      <c r="P29" s="31">
        <v>719956</v>
      </c>
      <c r="Q29" s="1">
        <v>22</v>
      </c>
    </row>
    <row r="30" spans="1:17" x14ac:dyDescent="0.2">
      <c r="A30" s="1">
        <v>23</v>
      </c>
      <c r="B30" s="1" t="s">
        <v>449</v>
      </c>
      <c r="C30" s="31">
        <v>702672</v>
      </c>
      <c r="D30" s="31">
        <v>702672</v>
      </c>
      <c r="E30" s="31">
        <v>1234793</v>
      </c>
      <c r="F30" s="31">
        <v>33209</v>
      </c>
      <c r="G30" s="31">
        <v>0</v>
      </c>
      <c r="H30" s="31">
        <v>33209</v>
      </c>
      <c r="I30" s="31">
        <v>0</v>
      </c>
      <c r="J30" s="31">
        <v>92426</v>
      </c>
      <c r="K30" s="31">
        <v>45577</v>
      </c>
      <c r="L30" s="31">
        <v>2108677</v>
      </c>
      <c r="M30" s="31">
        <v>667218</v>
      </c>
      <c r="N30" s="31">
        <v>90774</v>
      </c>
      <c r="O30" s="31">
        <v>52125</v>
      </c>
      <c r="P30" s="31">
        <v>241809</v>
      </c>
      <c r="Q30" s="1">
        <v>23</v>
      </c>
    </row>
    <row r="31" spans="1:17" x14ac:dyDescent="0.2">
      <c r="A31" s="1">
        <v>24</v>
      </c>
      <c r="B31" s="1" t="s">
        <v>403</v>
      </c>
      <c r="C31" s="31">
        <v>13555596</v>
      </c>
      <c r="D31" s="31">
        <v>13555596</v>
      </c>
      <c r="E31" s="31">
        <v>2278550</v>
      </c>
      <c r="F31" s="31">
        <v>5854913</v>
      </c>
      <c r="G31" s="31">
        <v>5290986</v>
      </c>
      <c r="H31" s="31">
        <v>0</v>
      </c>
      <c r="I31" s="31">
        <v>563927</v>
      </c>
      <c r="J31" s="31">
        <v>777736</v>
      </c>
      <c r="K31" s="31">
        <v>4103051</v>
      </c>
      <c r="L31" s="31">
        <v>26569846</v>
      </c>
      <c r="M31" s="31">
        <v>3825860</v>
      </c>
      <c r="N31" s="31">
        <v>523074</v>
      </c>
      <c r="O31" s="31">
        <v>0</v>
      </c>
      <c r="P31" s="31">
        <v>1113354</v>
      </c>
      <c r="Q31" s="1">
        <v>24</v>
      </c>
    </row>
    <row r="32" spans="1:17" x14ac:dyDescent="0.2">
      <c r="A32" s="1">
        <v>25</v>
      </c>
      <c r="B32" s="1" t="s">
        <v>450</v>
      </c>
      <c r="C32" s="31">
        <v>1551289</v>
      </c>
      <c r="D32" s="31">
        <v>1551289</v>
      </c>
      <c r="E32" s="31">
        <v>1474084</v>
      </c>
      <c r="F32" s="31">
        <v>1176043</v>
      </c>
      <c r="G32" s="31">
        <v>0</v>
      </c>
      <c r="H32" s="31">
        <v>1176043</v>
      </c>
      <c r="I32" s="31">
        <v>0</v>
      </c>
      <c r="J32" s="31">
        <v>134762</v>
      </c>
      <c r="K32" s="31">
        <v>180927</v>
      </c>
      <c r="L32" s="31">
        <v>4517105</v>
      </c>
      <c r="M32" s="31">
        <v>1235592</v>
      </c>
      <c r="N32" s="31">
        <v>60632</v>
      </c>
      <c r="O32" s="31">
        <v>0</v>
      </c>
      <c r="P32" s="31">
        <v>515257</v>
      </c>
      <c r="Q32" s="1">
        <v>25</v>
      </c>
    </row>
    <row r="33" spans="1:17" x14ac:dyDescent="0.2">
      <c r="A33" s="1">
        <v>26</v>
      </c>
      <c r="B33" s="1" t="s">
        <v>451</v>
      </c>
      <c r="C33" s="31">
        <v>2075335</v>
      </c>
      <c r="D33" s="31">
        <v>2075335</v>
      </c>
      <c r="E33" s="31">
        <v>360003</v>
      </c>
      <c r="F33" s="31">
        <v>2105142</v>
      </c>
      <c r="G33" s="31">
        <v>0</v>
      </c>
      <c r="H33" s="31">
        <v>2105142</v>
      </c>
      <c r="I33" s="31">
        <v>0</v>
      </c>
      <c r="J33" s="31">
        <v>114090</v>
      </c>
      <c r="K33" s="31">
        <v>1261374</v>
      </c>
      <c r="L33" s="31">
        <v>5915944</v>
      </c>
      <c r="M33" s="31">
        <v>2202231</v>
      </c>
      <c r="N33" s="31">
        <v>157605</v>
      </c>
      <c r="O33" s="31">
        <v>0</v>
      </c>
      <c r="P33" s="31">
        <v>175517</v>
      </c>
      <c r="Q33" s="1">
        <v>26</v>
      </c>
    </row>
    <row r="34" spans="1:17" x14ac:dyDescent="0.2">
      <c r="A34" s="1">
        <v>27</v>
      </c>
      <c r="B34" s="1" t="s">
        <v>452</v>
      </c>
      <c r="C34" s="31">
        <v>4729331</v>
      </c>
      <c r="D34" s="31">
        <v>4729331</v>
      </c>
      <c r="E34" s="31">
        <v>4991967</v>
      </c>
      <c r="F34" s="31">
        <v>4166512</v>
      </c>
      <c r="G34" s="31">
        <v>0</v>
      </c>
      <c r="H34" s="31">
        <v>3944706</v>
      </c>
      <c r="I34" s="31">
        <v>0</v>
      </c>
      <c r="J34" s="31">
        <v>319110</v>
      </c>
      <c r="K34" s="31">
        <v>2740074</v>
      </c>
      <c r="L34" s="31">
        <v>16946994</v>
      </c>
      <c r="M34" s="31">
        <v>4040182</v>
      </c>
      <c r="N34" s="31">
        <v>603454</v>
      </c>
      <c r="O34" s="31">
        <v>191501</v>
      </c>
      <c r="P34" s="31">
        <v>1199155</v>
      </c>
      <c r="Q34" s="1">
        <v>27</v>
      </c>
    </row>
    <row r="35" spans="1:17" x14ac:dyDescent="0.2">
      <c r="A35" s="1">
        <v>28</v>
      </c>
      <c r="B35" s="1" t="s">
        <v>453</v>
      </c>
      <c r="C35" s="31">
        <v>1530068</v>
      </c>
      <c r="D35" s="31">
        <v>1530068</v>
      </c>
      <c r="E35" s="31">
        <v>1555535</v>
      </c>
      <c r="F35" s="31">
        <v>1418639</v>
      </c>
      <c r="G35" s="31">
        <v>491610</v>
      </c>
      <c r="H35" s="31">
        <v>927029</v>
      </c>
      <c r="I35" s="31">
        <v>0</v>
      </c>
      <c r="J35" s="31">
        <v>327446</v>
      </c>
      <c r="K35" s="31">
        <v>267567</v>
      </c>
      <c r="L35" s="31">
        <v>5099255</v>
      </c>
      <c r="M35" s="31">
        <v>910364</v>
      </c>
      <c r="N35" s="31">
        <v>162074</v>
      </c>
      <c r="O35" s="31">
        <v>0</v>
      </c>
      <c r="P35" s="31">
        <v>467018</v>
      </c>
      <c r="Q35" s="1">
        <v>28</v>
      </c>
    </row>
    <row r="36" spans="1:17" x14ac:dyDescent="0.2">
      <c r="A36" s="1">
        <v>29</v>
      </c>
      <c r="B36" s="1" t="s">
        <v>362</v>
      </c>
      <c r="C36" s="31">
        <v>276862169</v>
      </c>
      <c r="D36" s="31">
        <v>0</v>
      </c>
      <c r="E36" s="31">
        <v>322289400</v>
      </c>
      <c r="F36" s="31">
        <v>93164546</v>
      </c>
      <c r="G36" s="31">
        <v>65394248</v>
      </c>
      <c r="H36" s="31">
        <v>0</v>
      </c>
      <c r="I36" s="31">
        <v>10585332</v>
      </c>
      <c r="J36" s="31">
        <v>23009509</v>
      </c>
      <c r="K36" s="31">
        <v>122884757</v>
      </c>
      <c r="L36" s="31">
        <v>838210381</v>
      </c>
      <c r="M36" s="31">
        <v>45362295</v>
      </c>
      <c r="N36" s="31">
        <v>6096377</v>
      </c>
      <c r="O36" s="31">
        <v>5265706</v>
      </c>
      <c r="P36" s="31">
        <v>22588505</v>
      </c>
      <c r="Q36" s="1">
        <v>29</v>
      </c>
    </row>
    <row r="37" spans="1:17" x14ac:dyDescent="0.2">
      <c r="A37" s="1">
        <v>30</v>
      </c>
      <c r="B37" s="1" t="s">
        <v>454</v>
      </c>
      <c r="C37" s="31">
        <v>13071230</v>
      </c>
      <c r="D37" s="31">
        <v>13071230</v>
      </c>
      <c r="E37" s="31">
        <v>23231164</v>
      </c>
      <c r="F37" s="31">
        <v>8183515</v>
      </c>
      <c r="G37" s="31">
        <v>3722456</v>
      </c>
      <c r="H37" s="31">
        <v>4407955</v>
      </c>
      <c r="I37" s="31">
        <v>5264</v>
      </c>
      <c r="J37" s="31">
        <v>1206520</v>
      </c>
      <c r="K37" s="31">
        <v>2918070</v>
      </c>
      <c r="L37" s="31">
        <v>48610499</v>
      </c>
      <c r="M37" s="31">
        <v>5975419</v>
      </c>
      <c r="N37" s="31">
        <v>631035</v>
      </c>
      <c r="O37" s="31">
        <v>794842</v>
      </c>
      <c r="P37" s="31">
        <v>3045650</v>
      </c>
      <c r="Q37" s="1">
        <v>30</v>
      </c>
    </row>
    <row r="38" spans="1:17" x14ac:dyDescent="0.2">
      <c r="A38" s="1">
        <v>31</v>
      </c>
      <c r="B38" s="1" t="s">
        <v>455</v>
      </c>
      <c r="C38" s="31">
        <v>2111829</v>
      </c>
      <c r="D38" s="31">
        <v>2111829</v>
      </c>
      <c r="E38" s="31">
        <v>2706563</v>
      </c>
      <c r="F38" s="31">
        <v>843881</v>
      </c>
      <c r="G38" s="31">
        <v>0</v>
      </c>
      <c r="H38" s="31">
        <v>843881</v>
      </c>
      <c r="I38" s="31">
        <v>0</v>
      </c>
      <c r="J38" s="31">
        <v>152634</v>
      </c>
      <c r="K38" s="31">
        <v>182294</v>
      </c>
      <c r="L38" s="31">
        <v>5997201</v>
      </c>
      <c r="M38" s="31">
        <v>1529799</v>
      </c>
      <c r="N38" s="31">
        <v>43435</v>
      </c>
      <c r="O38" s="31">
        <v>0</v>
      </c>
      <c r="P38" s="31">
        <v>656074</v>
      </c>
      <c r="Q38" s="1">
        <v>31</v>
      </c>
    </row>
    <row r="39" spans="1:17" x14ac:dyDescent="0.2">
      <c r="A39" s="1">
        <v>32</v>
      </c>
      <c r="B39" s="1" t="s">
        <v>456</v>
      </c>
      <c r="C39" s="31">
        <v>2169136</v>
      </c>
      <c r="D39" s="31">
        <v>2169136</v>
      </c>
      <c r="E39" s="31">
        <v>1057996</v>
      </c>
      <c r="F39" s="31">
        <v>2392118</v>
      </c>
      <c r="G39" s="31">
        <v>0</v>
      </c>
      <c r="H39" s="31">
        <v>1074676</v>
      </c>
      <c r="I39" s="31">
        <v>0</v>
      </c>
      <c r="J39" s="31">
        <v>318398</v>
      </c>
      <c r="K39" s="31">
        <v>3603403</v>
      </c>
      <c r="L39" s="31">
        <v>9541051</v>
      </c>
      <c r="M39" s="31">
        <v>1456560</v>
      </c>
      <c r="N39" s="31">
        <v>701269</v>
      </c>
      <c r="O39" s="31">
        <v>0</v>
      </c>
      <c r="P39" s="31">
        <v>1341887</v>
      </c>
      <c r="Q39" s="1">
        <v>32</v>
      </c>
    </row>
    <row r="40" spans="1:17" x14ac:dyDescent="0.2">
      <c r="A40" s="1">
        <v>33</v>
      </c>
      <c r="B40" s="1" t="s">
        <v>364</v>
      </c>
      <c r="C40" s="31">
        <v>6557171</v>
      </c>
      <c r="D40" s="31">
        <v>6557171</v>
      </c>
      <c r="E40" s="31">
        <v>7620972</v>
      </c>
      <c r="F40" s="31">
        <v>8994193</v>
      </c>
      <c r="G40" s="31">
        <v>0</v>
      </c>
      <c r="H40" s="31">
        <v>8994193</v>
      </c>
      <c r="I40" s="31">
        <v>0</v>
      </c>
      <c r="J40" s="31">
        <v>508077</v>
      </c>
      <c r="K40" s="31">
        <v>1643629</v>
      </c>
      <c r="L40" s="31">
        <v>25324042</v>
      </c>
      <c r="M40" s="31">
        <v>6243502</v>
      </c>
      <c r="N40" s="31">
        <v>884938</v>
      </c>
      <c r="O40" s="31">
        <v>3574714</v>
      </c>
      <c r="P40" s="31">
        <v>4953477</v>
      </c>
      <c r="Q40" s="1">
        <v>33</v>
      </c>
    </row>
    <row r="41" spans="1:17" x14ac:dyDescent="0.2">
      <c r="A41" s="1">
        <v>34</v>
      </c>
      <c r="B41" s="1" t="s">
        <v>457</v>
      </c>
      <c r="C41" s="31">
        <v>17530321</v>
      </c>
      <c r="D41" s="31">
        <v>17530321</v>
      </c>
      <c r="E41" s="31">
        <v>21495748</v>
      </c>
      <c r="F41" s="31">
        <v>11058316</v>
      </c>
      <c r="G41" s="31">
        <v>0</v>
      </c>
      <c r="H41" s="31">
        <v>11058316</v>
      </c>
      <c r="I41" s="31">
        <v>0</v>
      </c>
      <c r="J41" s="31">
        <v>1444339</v>
      </c>
      <c r="K41" s="31">
        <v>1803003</v>
      </c>
      <c r="L41" s="31">
        <v>53331727</v>
      </c>
      <c r="M41" s="31">
        <v>7399421</v>
      </c>
      <c r="N41" s="31">
        <v>4570200</v>
      </c>
      <c r="O41" s="31">
        <v>23675</v>
      </c>
      <c r="P41" s="31">
        <v>4016565</v>
      </c>
      <c r="Q41" s="1">
        <v>34</v>
      </c>
    </row>
    <row r="42" spans="1:17" x14ac:dyDescent="0.2">
      <c r="A42" s="1">
        <v>35</v>
      </c>
      <c r="B42" s="1" t="s">
        <v>458</v>
      </c>
      <c r="C42" s="31">
        <v>2262007</v>
      </c>
      <c r="D42" s="31">
        <v>2262007</v>
      </c>
      <c r="E42" s="31">
        <v>837191</v>
      </c>
      <c r="F42" s="31">
        <v>1811240</v>
      </c>
      <c r="G42" s="31">
        <v>0</v>
      </c>
      <c r="H42" s="31">
        <v>1811240</v>
      </c>
      <c r="I42" s="31">
        <v>0</v>
      </c>
      <c r="J42" s="31">
        <v>194551</v>
      </c>
      <c r="K42" s="31">
        <v>477690</v>
      </c>
      <c r="L42" s="31">
        <v>5582679</v>
      </c>
      <c r="M42" s="31">
        <v>2384418</v>
      </c>
      <c r="N42" s="31">
        <v>758021</v>
      </c>
      <c r="O42" s="31">
        <v>0</v>
      </c>
      <c r="P42" s="31">
        <v>82889</v>
      </c>
      <c r="Q42" s="1">
        <v>35</v>
      </c>
    </row>
    <row r="43" spans="1:17" x14ac:dyDescent="0.2">
      <c r="A43" s="1">
        <v>36</v>
      </c>
      <c r="B43" s="1" t="s">
        <v>459</v>
      </c>
      <c r="C43" s="31">
        <v>4104543</v>
      </c>
      <c r="D43" s="31">
        <v>4104543</v>
      </c>
      <c r="E43" s="31">
        <v>4697957</v>
      </c>
      <c r="F43" s="31">
        <v>6421800</v>
      </c>
      <c r="G43" s="31">
        <v>2195005</v>
      </c>
      <c r="H43" s="31">
        <v>4226795</v>
      </c>
      <c r="I43" s="31">
        <v>0</v>
      </c>
      <c r="J43" s="31">
        <v>594523</v>
      </c>
      <c r="K43" s="31">
        <v>2772175</v>
      </c>
      <c r="L43" s="31">
        <v>18590998</v>
      </c>
      <c r="M43" s="31">
        <v>3657063</v>
      </c>
      <c r="N43" s="31">
        <v>1254540</v>
      </c>
      <c r="O43" s="31">
        <v>11984</v>
      </c>
      <c r="P43" s="31">
        <v>42501</v>
      </c>
      <c r="Q43" s="1">
        <v>36</v>
      </c>
    </row>
    <row r="44" spans="1:17" x14ac:dyDescent="0.2">
      <c r="A44" s="1">
        <v>37</v>
      </c>
      <c r="B44" s="1" t="s">
        <v>460</v>
      </c>
      <c r="C44" s="31">
        <v>5694104</v>
      </c>
      <c r="D44" s="31">
        <v>5694104</v>
      </c>
      <c r="E44" s="31">
        <v>9701259</v>
      </c>
      <c r="F44" s="31">
        <v>425358</v>
      </c>
      <c r="G44" s="31">
        <v>0</v>
      </c>
      <c r="H44" s="31">
        <v>425358</v>
      </c>
      <c r="I44" s="31">
        <v>0</v>
      </c>
      <c r="J44" s="31">
        <v>921050</v>
      </c>
      <c r="K44" s="31">
        <v>2524840</v>
      </c>
      <c r="L44" s="31">
        <v>19266611</v>
      </c>
      <c r="M44" s="31">
        <v>1459595</v>
      </c>
      <c r="N44" s="31">
        <v>16751</v>
      </c>
      <c r="O44" s="31">
        <v>0</v>
      </c>
      <c r="P44" s="31">
        <v>983119</v>
      </c>
      <c r="Q44" s="1">
        <v>37</v>
      </c>
    </row>
    <row r="45" spans="1:17" x14ac:dyDescent="0.2">
      <c r="A45" s="1">
        <v>38</v>
      </c>
      <c r="B45" s="1" t="s">
        <v>461</v>
      </c>
      <c r="C45" s="31">
        <v>1818040</v>
      </c>
      <c r="D45" s="31">
        <v>1818040</v>
      </c>
      <c r="E45" s="31">
        <v>941575</v>
      </c>
      <c r="F45" s="31">
        <v>1838390</v>
      </c>
      <c r="G45" s="31">
        <v>0</v>
      </c>
      <c r="H45" s="31">
        <v>1838390</v>
      </c>
      <c r="I45" s="31">
        <v>0</v>
      </c>
      <c r="J45" s="31">
        <v>174279</v>
      </c>
      <c r="K45" s="31">
        <v>166844</v>
      </c>
      <c r="L45" s="31">
        <v>4939128</v>
      </c>
      <c r="M45" s="31">
        <v>2197838</v>
      </c>
      <c r="N45" s="31">
        <v>180973</v>
      </c>
      <c r="O45" s="31">
        <v>0</v>
      </c>
      <c r="P45" s="31">
        <v>11088</v>
      </c>
      <c r="Q45" s="1">
        <v>38</v>
      </c>
    </row>
    <row r="46" spans="1:17" x14ac:dyDescent="0.2">
      <c r="A46" s="1">
        <v>39</v>
      </c>
      <c r="B46" s="1" t="s">
        <v>462</v>
      </c>
      <c r="C46" s="31">
        <v>4542848</v>
      </c>
      <c r="D46" s="31">
        <v>4542848</v>
      </c>
      <c r="E46" s="31">
        <v>2473485</v>
      </c>
      <c r="F46" s="31">
        <v>3171527</v>
      </c>
      <c r="G46" s="31">
        <v>0</v>
      </c>
      <c r="H46" s="31">
        <v>2922914</v>
      </c>
      <c r="I46" s="31">
        <v>0</v>
      </c>
      <c r="J46" s="31">
        <v>334681</v>
      </c>
      <c r="K46" s="31">
        <v>526966</v>
      </c>
      <c r="L46" s="31">
        <v>11049507</v>
      </c>
      <c r="M46" s="31">
        <v>1981620</v>
      </c>
      <c r="N46" s="31">
        <v>753973</v>
      </c>
      <c r="O46" s="31">
        <v>0</v>
      </c>
      <c r="P46" s="31">
        <v>1149079</v>
      </c>
      <c r="Q46" s="1">
        <v>39</v>
      </c>
    </row>
    <row r="47" spans="1:17" x14ac:dyDescent="0.2">
      <c r="A47" s="1">
        <v>40</v>
      </c>
      <c r="B47" s="1" t="s">
        <v>463</v>
      </c>
      <c r="C47" s="97">
        <v>0</v>
      </c>
      <c r="D47" s="97">
        <v>0</v>
      </c>
      <c r="E47" s="97">
        <v>0</v>
      </c>
      <c r="F47" s="97">
        <v>0</v>
      </c>
      <c r="G47" s="97">
        <v>0</v>
      </c>
      <c r="H47" s="97">
        <v>0</v>
      </c>
      <c r="I47" s="97">
        <v>0</v>
      </c>
      <c r="J47" s="97">
        <v>0</v>
      </c>
      <c r="K47" s="97">
        <v>0</v>
      </c>
      <c r="L47" s="97">
        <v>0</v>
      </c>
      <c r="M47" s="97">
        <v>0</v>
      </c>
      <c r="N47" s="97">
        <v>0</v>
      </c>
      <c r="O47" s="97">
        <v>0</v>
      </c>
      <c r="P47" s="97">
        <v>0</v>
      </c>
      <c r="Q47" s="1">
        <v>40</v>
      </c>
    </row>
    <row r="48" spans="1:17" x14ac:dyDescent="0.2">
      <c r="A48" s="1">
        <v>41</v>
      </c>
      <c r="B48" s="1" t="s">
        <v>464</v>
      </c>
      <c r="C48" s="31">
        <v>4695351</v>
      </c>
      <c r="D48" s="31">
        <v>4695351</v>
      </c>
      <c r="E48" s="31">
        <v>1820905</v>
      </c>
      <c r="F48" s="31">
        <v>7087600</v>
      </c>
      <c r="G48" s="31">
        <v>0</v>
      </c>
      <c r="H48" s="31">
        <v>6175098</v>
      </c>
      <c r="I48" s="31">
        <v>0</v>
      </c>
      <c r="J48" s="31">
        <v>263734</v>
      </c>
      <c r="K48" s="31">
        <v>265522</v>
      </c>
      <c r="L48" s="31">
        <v>14133112</v>
      </c>
      <c r="M48" s="31">
        <v>5980573</v>
      </c>
      <c r="N48" s="31">
        <v>137355</v>
      </c>
      <c r="O48" s="31">
        <v>30417</v>
      </c>
      <c r="P48" s="31">
        <v>775067</v>
      </c>
      <c r="Q48" s="1">
        <v>41</v>
      </c>
    </row>
    <row r="49" spans="1:17" x14ac:dyDescent="0.2">
      <c r="A49" s="1">
        <v>42</v>
      </c>
      <c r="B49" s="1" t="s">
        <v>465</v>
      </c>
      <c r="C49" s="31">
        <v>32050995</v>
      </c>
      <c r="D49" s="31">
        <v>32050995</v>
      </c>
      <c r="E49" s="31">
        <v>36681915</v>
      </c>
      <c r="F49" s="31">
        <v>13043930</v>
      </c>
      <c r="G49" s="31">
        <v>0</v>
      </c>
      <c r="H49" s="31">
        <v>11919636</v>
      </c>
      <c r="I49" s="31">
        <v>529841</v>
      </c>
      <c r="J49" s="31">
        <v>1804837</v>
      </c>
      <c r="K49" s="31">
        <v>1210955</v>
      </c>
      <c r="L49" s="31">
        <v>84792632</v>
      </c>
      <c r="M49" s="31">
        <v>8591110</v>
      </c>
      <c r="N49" s="31">
        <v>354437</v>
      </c>
      <c r="O49" s="31">
        <v>467567</v>
      </c>
      <c r="P49" s="31">
        <v>6063795</v>
      </c>
      <c r="Q49" s="1">
        <v>42</v>
      </c>
    </row>
    <row r="50" spans="1:17" x14ac:dyDescent="0.2">
      <c r="A50" s="1">
        <v>43</v>
      </c>
      <c r="B50" s="1" t="s">
        <v>466</v>
      </c>
      <c r="C50" s="31">
        <v>94935428</v>
      </c>
      <c r="D50" s="31">
        <v>0</v>
      </c>
      <c r="E50" s="31">
        <v>79918433</v>
      </c>
      <c r="F50" s="31">
        <v>50384644</v>
      </c>
      <c r="G50" s="31">
        <v>41806126</v>
      </c>
      <c r="H50" s="31">
        <v>1558508</v>
      </c>
      <c r="I50" s="31">
        <v>661763</v>
      </c>
      <c r="J50" s="31">
        <v>4715828</v>
      </c>
      <c r="K50" s="31">
        <v>2779663</v>
      </c>
      <c r="L50" s="31">
        <v>232733996</v>
      </c>
      <c r="M50" s="31">
        <v>18463365</v>
      </c>
      <c r="N50" s="31">
        <v>1184691</v>
      </c>
      <c r="O50" s="31">
        <v>97884</v>
      </c>
      <c r="P50" s="31">
        <v>1643140</v>
      </c>
      <c r="Q50" s="1">
        <v>43</v>
      </c>
    </row>
    <row r="51" spans="1:17" x14ac:dyDescent="0.2">
      <c r="A51" s="1">
        <v>44</v>
      </c>
      <c r="B51" s="1" t="s">
        <v>467</v>
      </c>
      <c r="C51" s="31">
        <v>7384402</v>
      </c>
      <c r="D51" s="31">
        <v>7384402</v>
      </c>
      <c r="E51" s="31">
        <v>2906629</v>
      </c>
      <c r="F51" s="31">
        <v>8596188</v>
      </c>
      <c r="G51" s="31">
        <v>8305978</v>
      </c>
      <c r="H51" s="31">
        <v>0</v>
      </c>
      <c r="I51" s="31">
        <v>290210</v>
      </c>
      <c r="J51" s="31">
        <v>544461</v>
      </c>
      <c r="K51" s="31">
        <v>2350927</v>
      </c>
      <c r="L51" s="31">
        <v>21782607</v>
      </c>
      <c r="M51" s="31">
        <v>7284275</v>
      </c>
      <c r="N51" s="31">
        <v>220924</v>
      </c>
      <c r="O51" s="31">
        <v>1368752</v>
      </c>
      <c r="P51" s="31">
        <v>57152</v>
      </c>
      <c r="Q51" s="1">
        <v>44</v>
      </c>
    </row>
    <row r="52" spans="1:17" x14ac:dyDescent="0.2">
      <c r="A52" s="1">
        <v>45</v>
      </c>
      <c r="B52" s="1" t="s">
        <v>468</v>
      </c>
      <c r="C52" s="31">
        <v>826181</v>
      </c>
      <c r="D52" s="31">
        <v>826181</v>
      </c>
      <c r="E52" s="31">
        <v>411098</v>
      </c>
      <c r="F52" s="31">
        <v>89719</v>
      </c>
      <c r="G52" s="31">
        <v>0</v>
      </c>
      <c r="H52" s="31">
        <v>89719</v>
      </c>
      <c r="I52" s="31">
        <v>0</v>
      </c>
      <c r="J52" s="31">
        <v>101026</v>
      </c>
      <c r="K52" s="31">
        <v>246168</v>
      </c>
      <c r="L52" s="31">
        <v>1674192</v>
      </c>
      <c r="M52" s="31">
        <v>603910</v>
      </c>
      <c r="N52" s="31">
        <v>7858</v>
      </c>
      <c r="O52" s="31">
        <v>19656</v>
      </c>
      <c r="P52" s="31">
        <v>387848</v>
      </c>
      <c r="Q52" s="1">
        <v>45</v>
      </c>
    </row>
    <row r="53" spans="1:17" x14ac:dyDescent="0.2">
      <c r="A53" s="1">
        <v>46</v>
      </c>
      <c r="B53" s="1" t="s">
        <v>469</v>
      </c>
      <c r="C53" s="31">
        <v>4579252</v>
      </c>
      <c r="D53" s="31">
        <v>4579252</v>
      </c>
      <c r="E53" s="31">
        <v>6081061</v>
      </c>
      <c r="F53" s="31">
        <v>3455804</v>
      </c>
      <c r="G53" s="31">
        <v>0</v>
      </c>
      <c r="H53" s="31">
        <v>3455804</v>
      </c>
      <c r="I53" s="31">
        <v>0</v>
      </c>
      <c r="J53" s="31">
        <v>714665</v>
      </c>
      <c r="K53" s="31">
        <v>3452632</v>
      </c>
      <c r="L53" s="31">
        <v>18283414</v>
      </c>
      <c r="M53" s="31">
        <v>3083976</v>
      </c>
      <c r="N53" s="31">
        <v>299768</v>
      </c>
      <c r="O53" s="31">
        <v>676</v>
      </c>
      <c r="P53" s="31">
        <v>2179983</v>
      </c>
      <c r="Q53" s="1">
        <v>46</v>
      </c>
    </row>
    <row r="54" spans="1:17" x14ac:dyDescent="0.2">
      <c r="A54" s="1">
        <v>47</v>
      </c>
      <c r="B54" s="1" t="s">
        <v>470</v>
      </c>
      <c r="C54" s="31">
        <v>17187750</v>
      </c>
      <c r="D54" s="31">
        <v>0</v>
      </c>
      <c r="E54" s="31">
        <v>15487351</v>
      </c>
      <c r="F54" s="31">
        <v>4513529</v>
      </c>
      <c r="G54" s="31">
        <v>0</v>
      </c>
      <c r="H54" s="31">
        <v>4513529</v>
      </c>
      <c r="I54" s="31">
        <v>0</v>
      </c>
      <c r="J54" s="31">
        <v>1372822</v>
      </c>
      <c r="K54" s="31">
        <v>645873</v>
      </c>
      <c r="L54" s="31">
        <v>39207325</v>
      </c>
      <c r="M54" s="31">
        <v>4607935</v>
      </c>
      <c r="N54" s="31">
        <v>68795</v>
      </c>
      <c r="O54" s="31">
        <v>199528</v>
      </c>
      <c r="P54" s="31">
        <v>2482962</v>
      </c>
      <c r="Q54" s="1">
        <v>47</v>
      </c>
    </row>
    <row r="55" spans="1:17" x14ac:dyDescent="0.2">
      <c r="A55" s="1">
        <v>48</v>
      </c>
      <c r="B55" s="1" t="s">
        <v>471</v>
      </c>
      <c r="C55" s="31">
        <v>1754584</v>
      </c>
      <c r="D55" s="31">
        <v>1754584</v>
      </c>
      <c r="E55" s="31">
        <v>2026471</v>
      </c>
      <c r="F55" s="31">
        <v>869871</v>
      </c>
      <c r="G55" s="31">
        <v>0</v>
      </c>
      <c r="H55" s="31">
        <v>869871</v>
      </c>
      <c r="I55" s="31">
        <v>0</v>
      </c>
      <c r="J55" s="31">
        <v>111137</v>
      </c>
      <c r="K55" s="31">
        <v>370282</v>
      </c>
      <c r="L55" s="31">
        <v>5132345</v>
      </c>
      <c r="M55" s="31">
        <v>810822</v>
      </c>
      <c r="N55" s="31">
        <v>28474</v>
      </c>
      <c r="O55" s="31">
        <v>0</v>
      </c>
      <c r="P55" s="31">
        <v>246217</v>
      </c>
      <c r="Q55" s="1">
        <v>48</v>
      </c>
    </row>
    <row r="56" spans="1:17" x14ac:dyDescent="0.2">
      <c r="A56" s="1">
        <v>49</v>
      </c>
      <c r="B56" s="1" t="s">
        <v>472</v>
      </c>
      <c r="C56" s="31">
        <v>4111973</v>
      </c>
      <c r="D56" s="31">
        <v>4111973</v>
      </c>
      <c r="E56" s="31">
        <v>7549554</v>
      </c>
      <c r="F56" s="31">
        <v>2480951</v>
      </c>
      <c r="G56" s="31">
        <v>0</v>
      </c>
      <c r="H56" s="31">
        <v>1218232</v>
      </c>
      <c r="I56" s="31">
        <v>0</v>
      </c>
      <c r="J56" s="31">
        <v>248159</v>
      </c>
      <c r="K56" s="31">
        <v>1474104</v>
      </c>
      <c r="L56" s="31">
        <v>15864741</v>
      </c>
      <c r="M56" s="31">
        <v>2064522</v>
      </c>
      <c r="N56" s="31">
        <v>242236</v>
      </c>
      <c r="O56" s="31">
        <v>51699</v>
      </c>
      <c r="P56" s="31">
        <v>398008</v>
      </c>
      <c r="Q56" s="1">
        <v>49</v>
      </c>
    </row>
    <row r="57" spans="1:17" x14ac:dyDescent="0.2">
      <c r="A57" s="1">
        <v>50</v>
      </c>
      <c r="B57" s="1" t="s">
        <v>473</v>
      </c>
      <c r="C57" s="97">
        <v>2864350</v>
      </c>
      <c r="D57" s="97">
        <v>2864350</v>
      </c>
      <c r="E57" s="97">
        <v>2704567</v>
      </c>
      <c r="F57" s="97">
        <v>1178631</v>
      </c>
      <c r="G57" s="97">
        <v>0</v>
      </c>
      <c r="H57" s="97">
        <v>1178631</v>
      </c>
      <c r="I57" s="97">
        <v>0</v>
      </c>
      <c r="J57" s="97">
        <v>156977</v>
      </c>
      <c r="K57" s="97">
        <v>326073</v>
      </c>
      <c r="L57" s="97">
        <v>7230598</v>
      </c>
      <c r="M57" s="97">
        <v>847499</v>
      </c>
      <c r="N57" s="97">
        <v>262784</v>
      </c>
      <c r="O57" s="97">
        <v>4164</v>
      </c>
      <c r="P57" s="97">
        <v>341725</v>
      </c>
      <c r="Q57" s="1">
        <v>50</v>
      </c>
    </row>
    <row r="58" spans="1:17" x14ac:dyDescent="0.2">
      <c r="A58" s="1">
        <v>51</v>
      </c>
      <c r="B58" s="1" t="s">
        <v>474</v>
      </c>
      <c r="C58" s="97">
        <v>3137062</v>
      </c>
      <c r="D58" s="97">
        <v>3137062</v>
      </c>
      <c r="E58" s="97">
        <v>2216577</v>
      </c>
      <c r="F58" s="97">
        <v>1456564</v>
      </c>
      <c r="G58" s="97">
        <v>1296093</v>
      </c>
      <c r="H58" s="97">
        <v>97666</v>
      </c>
      <c r="I58" s="97">
        <v>62805</v>
      </c>
      <c r="J58" s="97">
        <v>195528</v>
      </c>
      <c r="K58" s="97">
        <v>185294</v>
      </c>
      <c r="L58" s="97">
        <v>7191025</v>
      </c>
      <c r="M58" s="97">
        <v>1593760</v>
      </c>
      <c r="N58" s="97">
        <v>896157</v>
      </c>
      <c r="O58" s="97">
        <v>0</v>
      </c>
      <c r="P58" s="97">
        <v>473121</v>
      </c>
      <c r="Q58" s="1">
        <v>51</v>
      </c>
    </row>
    <row r="59" spans="1:17" x14ac:dyDescent="0.2">
      <c r="A59" s="1">
        <v>52</v>
      </c>
      <c r="B59" s="1" t="s">
        <v>475</v>
      </c>
      <c r="C59" s="31">
        <v>0</v>
      </c>
      <c r="D59" s="31">
        <v>0</v>
      </c>
      <c r="E59" s="31">
        <v>0</v>
      </c>
      <c r="F59" s="31">
        <v>0</v>
      </c>
      <c r="G59" s="31">
        <v>0</v>
      </c>
      <c r="H59" s="31">
        <v>0</v>
      </c>
      <c r="I59" s="31">
        <v>0</v>
      </c>
      <c r="J59" s="31">
        <v>0</v>
      </c>
      <c r="K59" s="31">
        <v>0</v>
      </c>
      <c r="L59" s="31">
        <v>0</v>
      </c>
      <c r="M59" s="31">
        <v>0</v>
      </c>
      <c r="N59" s="31">
        <v>0</v>
      </c>
      <c r="O59" s="31">
        <v>0</v>
      </c>
      <c r="P59" s="31">
        <v>0</v>
      </c>
      <c r="Q59" s="1">
        <v>52</v>
      </c>
    </row>
    <row r="60" spans="1:17" x14ac:dyDescent="0.2">
      <c r="A60" s="1">
        <v>53</v>
      </c>
      <c r="B60" s="1" t="s">
        <v>476</v>
      </c>
      <c r="C60" s="31">
        <v>83915962</v>
      </c>
      <c r="D60" s="31">
        <v>83180196</v>
      </c>
      <c r="E60" s="31">
        <v>132119703</v>
      </c>
      <c r="F60" s="31">
        <v>39637122</v>
      </c>
      <c r="G60" s="31">
        <v>28575246</v>
      </c>
      <c r="H60" s="31">
        <v>3347903</v>
      </c>
      <c r="I60" s="31">
        <v>2885277</v>
      </c>
      <c r="J60" s="31">
        <v>12388025</v>
      </c>
      <c r="K60" s="31">
        <v>16721298</v>
      </c>
      <c r="L60" s="31">
        <v>284782110</v>
      </c>
      <c r="M60" s="31">
        <v>16103696</v>
      </c>
      <c r="N60" s="31">
        <v>1674666</v>
      </c>
      <c r="O60" s="31">
        <v>1019459</v>
      </c>
      <c r="P60" s="31">
        <v>6473719</v>
      </c>
      <c r="Q60" s="1">
        <v>53</v>
      </c>
    </row>
    <row r="61" spans="1:17" x14ac:dyDescent="0.2">
      <c r="A61" s="1">
        <v>54</v>
      </c>
      <c r="B61" s="1" t="s">
        <v>477</v>
      </c>
      <c r="C61" s="31">
        <v>6754877</v>
      </c>
      <c r="D61" s="31">
        <v>6754877</v>
      </c>
      <c r="E61" s="31">
        <v>10038591</v>
      </c>
      <c r="F61" s="31">
        <v>5628343</v>
      </c>
      <c r="G61" s="31">
        <v>0</v>
      </c>
      <c r="H61" s="31">
        <v>2593767</v>
      </c>
      <c r="I61" s="31">
        <v>0</v>
      </c>
      <c r="J61" s="31">
        <v>833943</v>
      </c>
      <c r="K61" s="31">
        <v>3103496</v>
      </c>
      <c r="L61" s="31">
        <v>26359250</v>
      </c>
      <c r="M61" s="31">
        <v>3249841</v>
      </c>
      <c r="N61" s="31">
        <v>1471656</v>
      </c>
      <c r="O61" s="31">
        <v>2697662</v>
      </c>
      <c r="P61" s="31">
        <v>2892397</v>
      </c>
      <c r="Q61" s="1">
        <v>54</v>
      </c>
    </row>
    <row r="62" spans="1:17" x14ac:dyDescent="0.2">
      <c r="A62" s="1">
        <v>55</v>
      </c>
      <c r="B62" s="1" t="s">
        <v>478</v>
      </c>
      <c r="C62" s="31">
        <v>1166530</v>
      </c>
      <c r="D62" s="31">
        <v>1166530</v>
      </c>
      <c r="E62" s="31">
        <v>326412</v>
      </c>
      <c r="F62" s="31">
        <v>2000818</v>
      </c>
      <c r="G62" s="31">
        <v>0</v>
      </c>
      <c r="H62" s="31">
        <v>2000818</v>
      </c>
      <c r="I62" s="31">
        <v>0</v>
      </c>
      <c r="J62" s="31">
        <v>95686</v>
      </c>
      <c r="K62" s="31">
        <v>764449</v>
      </c>
      <c r="L62" s="31">
        <v>4353895</v>
      </c>
      <c r="M62" s="31">
        <v>1641050</v>
      </c>
      <c r="N62" s="31">
        <v>468827</v>
      </c>
      <c r="O62" s="31">
        <v>0</v>
      </c>
      <c r="P62" s="31">
        <v>388881</v>
      </c>
      <c r="Q62" s="1">
        <v>55</v>
      </c>
    </row>
    <row r="63" spans="1:17" x14ac:dyDescent="0.2">
      <c r="A63" s="1">
        <v>56</v>
      </c>
      <c r="B63" s="1" t="s">
        <v>479</v>
      </c>
      <c r="C63" s="31">
        <v>2381045</v>
      </c>
      <c r="D63" s="31">
        <v>2381045</v>
      </c>
      <c r="E63" s="31">
        <v>2838805</v>
      </c>
      <c r="F63" s="31">
        <v>2096953</v>
      </c>
      <c r="G63" s="31">
        <v>0</v>
      </c>
      <c r="H63" s="31">
        <v>1710688</v>
      </c>
      <c r="I63" s="31">
        <v>386265</v>
      </c>
      <c r="J63" s="31">
        <v>294001</v>
      </c>
      <c r="K63" s="31">
        <v>367684</v>
      </c>
      <c r="L63" s="31">
        <v>7978488</v>
      </c>
      <c r="M63" s="31">
        <v>1245091</v>
      </c>
      <c r="N63" s="31">
        <v>125929</v>
      </c>
      <c r="O63" s="31">
        <v>0</v>
      </c>
      <c r="P63" s="31">
        <v>740285</v>
      </c>
      <c r="Q63" s="1">
        <v>56</v>
      </c>
    </row>
    <row r="64" spans="1:17" x14ac:dyDescent="0.2">
      <c r="A64" s="1">
        <v>57</v>
      </c>
      <c r="B64" s="1" t="s">
        <v>480</v>
      </c>
      <c r="C64" s="31">
        <v>1769801</v>
      </c>
      <c r="D64" s="31">
        <v>1769801</v>
      </c>
      <c r="E64" s="31">
        <v>684934</v>
      </c>
      <c r="F64" s="31">
        <v>774571</v>
      </c>
      <c r="G64" s="31">
        <v>0</v>
      </c>
      <c r="H64" s="31">
        <v>774571</v>
      </c>
      <c r="I64" s="31">
        <v>0</v>
      </c>
      <c r="J64" s="31">
        <v>164056</v>
      </c>
      <c r="K64" s="31">
        <v>1331648</v>
      </c>
      <c r="L64" s="31">
        <v>4725010</v>
      </c>
      <c r="M64" s="31">
        <v>639477</v>
      </c>
      <c r="N64" s="31">
        <v>112427</v>
      </c>
      <c r="O64" s="31">
        <v>0</v>
      </c>
      <c r="P64" s="31">
        <v>16450</v>
      </c>
      <c r="Q64" s="1">
        <v>57</v>
      </c>
    </row>
    <row r="65" spans="1:17" x14ac:dyDescent="0.2">
      <c r="A65" s="1">
        <v>58</v>
      </c>
      <c r="B65" s="1" t="s">
        <v>481</v>
      </c>
      <c r="C65" s="31">
        <v>10326300</v>
      </c>
      <c r="D65" s="31">
        <v>10326300</v>
      </c>
      <c r="E65" s="31">
        <v>1752105</v>
      </c>
      <c r="F65" s="31">
        <v>3199340</v>
      </c>
      <c r="G65" s="31">
        <v>0</v>
      </c>
      <c r="H65" s="31">
        <v>3199340</v>
      </c>
      <c r="I65" s="31">
        <v>0</v>
      </c>
      <c r="J65" s="31">
        <v>383448</v>
      </c>
      <c r="K65" s="31">
        <v>2342934</v>
      </c>
      <c r="L65" s="31">
        <v>18004127</v>
      </c>
      <c r="M65" s="31">
        <v>5506238</v>
      </c>
      <c r="N65" s="31">
        <v>272056</v>
      </c>
      <c r="O65" s="31">
        <v>714700</v>
      </c>
      <c r="P65" s="31">
        <v>432390</v>
      </c>
      <c r="Q65" s="1">
        <v>58</v>
      </c>
    </row>
    <row r="66" spans="1:17" x14ac:dyDescent="0.2">
      <c r="A66" s="1">
        <v>59</v>
      </c>
      <c r="B66" s="1" t="s">
        <v>482</v>
      </c>
      <c r="C66" s="31">
        <v>2159789</v>
      </c>
      <c r="D66" s="31">
        <v>2159789</v>
      </c>
      <c r="E66" s="31">
        <v>356017</v>
      </c>
      <c r="F66" s="31">
        <v>1273122</v>
      </c>
      <c r="G66" s="31">
        <v>0</v>
      </c>
      <c r="H66" s="31">
        <v>1273122</v>
      </c>
      <c r="I66" s="31">
        <v>0</v>
      </c>
      <c r="J66" s="31">
        <v>154239</v>
      </c>
      <c r="K66" s="31">
        <v>1129181</v>
      </c>
      <c r="L66" s="31">
        <v>5072348</v>
      </c>
      <c r="M66" s="31">
        <v>1014488</v>
      </c>
      <c r="N66" s="31">
        <v>215048</v>
      </c>
      <c r="O66" s="31">
        <v>0</v>
      </c>
      <c r="P66" s="31">
        <v>13887</v>
      </c>
      <c r="Q66" s="1">
        <v>59</v>
      </c>
    </row>
    <row r="67" spans="1:17" x14ac:dyDescent="0.2">
      <c r="A67" s="1">
        <v>60</v>
      </c>
      <c r="B67" s="1" t="s">
        <v>483</v>
      </c>
      <c r="C67" s="31">
        <v>7807859</v>
      </c>
      <c r="D67" s="31">
        <v>7807859</v>
      </c>
      <c r="E67" s="31">
        <v>4826045</v>
      </c>
      <c r="F67" s="31">
        <v>10280760</v>
      </c>
      <c r="G67" s="31">
        <v>3104966</v>
      </c>
      <c r="H67" s="31">
        <v>7175794</v>
      </c>
      <c r="I67" s="31">
        <v>0</v>
      </c>
      <c r="J67" s="31">
        <v>446957</v>
      </c>
      <c r="K67" s="31">
        <v>1854155</v>
      </c>
      <c r="L67" s="31">
        <v>25215776</v>
      </c>
      <c r="M67" s="31">
        <v>7282786</v>
      </c>
      <c r="N67" s="31">
        <v>231272</v>
      </c>
      <c r="O67" s="31">
        <v>0</v>
      </c>
      <c r="P67" s="31">
        <v>3303117</v>
      </c>
      <c r="Q67" s="1">
        <v>60</v>
      </c>
    </row>
    <row r="68" spans="1:17" x14ac:dyDescent="0.2">
      <c r="A68" s="1">
        <v>61</v>
      </c>
      <c r="B68" s="1" t="s">
        <v>484</v>
      </c>
      <c r="C68" s="31">
        <v>2006797</v>
      </c>
      <c r="D68" s="31">
        <v>2006797</v>
      </c>
      <c r="E68" s="31">
        <v>1672909</v>
      </c>
      <c r="F68" s="31">
        <v>969242</v>
      </c>
      <c r="G68" s="31">
        <v>0</v>
      </c>
      <c r="H68" s="31">
        <v>969242</v>
      </c>
      <c r="I68" s="31">
        <v>0</v>
      </c>
      <c r="J68" s="31">
        <v>307710</v>
      </c>
      <c r="K68" s="31">
        <v>268843</v>
      </c>
      <c r="L68" s="31">
        <v>5225501</v>
      </c>
      <c r="M68" s="31">
        <v>899517</v>
      </c>
      <c r="N68" s="31">
        <v>13050</v>
      </c>
      <c r="O68" s="31">
        <v>0</v>
      </c>
      <c r="P68" s="31">
        <v>7468</v>
      </c>
      <c r="Q68" s="1">
        <v>61</v>
      </c>
    </row>
    <row r="69" spans="1:17" x14ac:dyDescent="0.2">
      <c r="A69" s="1">
        <v>62</v>
      </c>
      <c r="B69" s="1" t="s">
        <v>485</v>
      </c>
      <c r="C69" s="31">
        <v>4384316</v>
      </c>
      <c r="D69" s="31">
        <v>4384316</v>
      </c>
      <c r="E69" s="31">
        <v>4952171</v>
      </c>
      <c r="F69" s="31">
        <v>1351869</v>
      </c>
      <c r="G69" s="31">
        <v>0</v>
      </c>
      <c r="H69" s="31">
        <v>90709</v>
      </c>
      <c r="I69" s="31">
        <v>118859</v>
      </c>
      <c r="J69" s="31">
        <v>517262</v>
      </c>
      <c r="K69" s="31">
        <v>1532488</v>
      </c>
      <c r="L69" s="31">
        <v>12738106</v>
      </c>
      <c r="M69" s="31">
        <v>1082656</v>
      </c>
      <c r="N69" s="31">
        <v>672144</v>
      </c>
      <c r="O69" s="31">
        <v>0</v>
      </c>
      <c r="P69" s="31">
        <v>9717</v>
      </c>
      <c r="Q69" s="1">
        <v>62</v>
      </c>
    </row>
    <row r="70" spans="1:17" x14ac:dyDescent="0.2">
      <c r="A70" s="1">
        <v>63</v>
      </c>
      <c r="B70" s="1" t="s">
        <v>486</v>
      </c>
      <c r="C70" s="31">
        <v>2672145</v>
      </c>
      <c r="D70" s="31">
        <v>2672145</v>
      </c>
      <c r="E70" s="31">
        <v>3017852</v>
      </c>
      <c r="F70" s="31">
        <v>5868925</v>
      </c>
      <c r="G70" s="31">
        <v>5840514</v>
      </c>
      <c r="H70" s="31">
        <v>0</v>
      </c>
      <c r="I70" s="31">
        <v>28411</v>
      </c>
      <c r="J70" s="31">
        <v>12105</v>
      </c>
      <c r="K70" s="31">
        <v>970736</v>
      </c>
      <c r="L70" s="31">
        <v>12541763</v>
      </c>
      <c r="M70" s="31">
        <v>4195457</v>
      </c>
      <c r="N70" s="31">
        <v>457620</v>
      </c>
      <c r="O70" s="31">
        <v>0</v>
      </c>
      <c r="P70" s="31">
        <v>680047</v>
      </c>
      <c r="Q70" s="1">
        <v>63</v>
      </c>
    </row>
    <row r="71" spans="1:17" x14ac:dyDescent="0.2">
      <c r="A71" s="1">
        <v>64</v>
      </c>
      <c r="B71" s="1" t="s">
        <v>487</v>
      </c>
      <c r="C71" s="31">
        <v>2387626</v>
      </c>
      <c r="D71" s="31">
        <v>2387626</v>
      </c>
      <c r="E71" s="31">
        <v>2572301</v>
      </c>
      <c r="F71" s="31">
        <v>101162</v>
      </c>
      <c r="G71" s="31">
        <v>0</v>
      </c>
      <c r="H71" s="31">
        <v>101162</v>
      </c>
      <c r="I71" s="31">
        <v>0</v>
      </c>
      <c r="J71" s="31">
        <v>219518</v>
      </c>
      <c r="K71" s="31">
        <v>1171953</v>
      </c>
      <c r="L71" s="31">
        <v>6452560</v>
      </c>
      <c r="M71" s="31">
        <v>882607</v>
      </c>
      <c r="N71" s="31">
        <v>7353</v>
      </c>
      <c r="O71" s="31">
        <v>0</v>
      </c>
      <c r="P71" s="31">
        <v>313197</v>
      </c>
      <c r="Q71" s="1">
        <v>64</v>
      </c>
    </row>
    <row r="72" spans="1:17" x14ac:dyDescent="0.2">
      <c r="A72" s="1">
        <v>65</v>
      </c>
      <c r="B72" s="1" t="s">
        <v>488</v>
      </c>
      <c r="C72" s="31">
        <v>2147412</v>
      </c>
      <c r="D72" s="31">
        <v>2147412</v>
      </c>
      <c r="E72" s="31">
        <v>724919</v>
      </c>
      <c r="F72" s="31">
        <v>2912324</v>
      </c>
      <c r="G72" s="31">
        <v>0</v>
      </c>
      <c r="H72" s="31">
        <v>2912324</v>
      </c>
      <c r="I72" s="31">
        <v>0</v>
      </c>
      <c r="J72" s="31">
        <v>139952</v>
      </c>
      <c r="K72" s="31">
        <v>150005</v>
      </c>
      <c r="L72" s="31">
        <v>6074612</v>
      </c>
      <c r="M72" s="31">
        <v>2193533</v>
      </c>
      <c r="N72" s="31">
        <v>103165</v>
      </c>
      <c r="O72" s="31">
        <v>0</v>
      </c>
      <c r="P72" s="31">
        <v>610106</v>
      </c>
      <c r="Q72" s="1">
        <v>65</v>
      </c>
    </row>
    <row r="73" spans="1:17" x14ac:dyDescent="0.2">
      <c r="A73" s="1">
        <v>66</v>
      </c>
      <c r="B73" s="1" t="s">
        <v>411</v>
      </c>
      <c r="C73" s="31">
        <v>3190354</v>
      </c>
      <c r="D73" s="31">
        <v>3190354</v>
      </c>
      <c r="E73" s="31">
        <v>6949004</v>
      </c>
      <c r="F73" s="31">
        <v>4699192</v>
      </c>
      <c r="G73" s="31">
        <v>0</v>
      </c>
      <c r="H73" s="31">
        <v>4695158</v>
      </c>
      <c r="I73" s="31">
        <v>0</v>
      </c>
      <c r="J73" s="31">
        <v>258500</v>
      </c>
      <c r="K73" s="31">
        <v>3081221</v>
      </c>
      <c r="L73" s="31">
        <v>18178271</v>
      </c>
      <c r="M73" s="31">
        <v>3100728</v>
      </c>
      <c r="N73" s="31">
        <v>1195552</v>
      </c>
      <c r="O73" s="31">
        <v>63938</v>
      </c>
      <c r="P73" s="31">
        <v>2578294</v>
      </c>
      <c r="Q73" s="1">
        <v>66</v>
      </c>
    </row>
    <row r="74" spans="1:17" x14ac:dyDescent="0.2">
      <c r="A74" s="1">
        <v>67</v>
      </c>
      <c r="B74" s="1" t="s">
        <v>489</v>
      </c>
      <c r="C74" s="31">
        <v>4032412</v>
      </c>
      <c r="D74" s="31">
        <v>4032412</v>
      </c>
      <c r="E74" s="31">
        <v>3737135</v>
      </c>
      <c r="F74" s="31">
        <v>4787554</v>
      </c>
      <c r="G74" s="31">
        <v>4470644</v>
      </c>
      <c r="H74" s="31">
        <v>104748</v>
      </c>
      <c r="I74" s="31">
        <v>0</v>
      </c>
      <c r="J74" s="31">
        <v>21853</v>
      </c>
      <c r="K74" s="31">
        <v>2704270</v>
      </c>
      <c r="L74" s="31">
        <v>15283224</v>
      </c>
      <c r="M74" s="31">
        <v>3126106</v>
      </c>
      <c r="N74" s="31">
        <v>509830</v>
      </c>
      <c r="O74" s="31">
        <v>2600</v>
      </c>
      <c r="P74" s="31">
        <v>651178</v>
      </c>
      <c r="Q74" s="1">
        <v>67</v>
      </c>
    </row>
    <row r="75" spans="1:17" x14ac:dyDescent="0.2">
      <c r="A75" s="1">
        <v>68</v>
      </c>
      <c r="B75" s="1" t="s">
        <v>490</v>
      </c>
      <c r="C75" s="31">
        <v>2671940</v>
      </c>
      <c r="D75" s="31">
        <v>2671940</v>
      </c>
      <c r="E75" s="31">
        <v>1848807</v>
      </c>
      <c r="F75" s="31">
        <v>1571075</v>
      </c>
      <c r="G75" s="31">
        <v>1554118</v>
      </c>
      <c r="H75" s="31">
        <v>0</v>
      </c>
      <c r="I75" s="31">
        <v>0</v>
      </c>
      <c r="J75" s="31">
        <v>150968</v>
      </c>
      <c r="K75" s="31">
        <v>452547</v>
      </c>
      <c r="L75" s="31">
        <v>6695337</v>
      </c>
      <c r="M75" s="31">
        <v>2209198</v>
      </c>
      <c r="N75" s="31">
        <v>230383</v>
      </c>
      <c r="O75" s="31">
        <v>0</v>
      </c>
      <c r="P75" s="31">
        <v>444901</v>
      </c>
      <c r="Q75" s="1">
        <v>68</v>
      </c>
    </row>
    <row r="76" spans="1:17" x14ac:dyDescent="0.2">
      <c r="A76" s="1">
        <v>69</v>
      </c>
      <c r="B76" s="1" t="s">
        <v>491</v>
      </c>
      <c r="C76" s="31">
        <v>7776983</v>
      </c>
      <c r="D76" s="31">
        <v>7776983</v>
      </c>
      <c r="E76" s="31">
        <v>6392119</v>
      </c>
      <c r="F76" s="31">
        <v>5198027</v>
      </c>
      <c r="G76" s="31">
        <v>5198027</v>
      </c>
      <c r="H76" s="31">
        <v>0</v>
      </c>
      <c r="I76" s="31">
        <v>0</v>
      </c>
      <c r="J76" s="31">
        <v>234376</v>
      </c>
      <c r="K76" s="31">
        <v>3537243</v>
      </c>
      <c r="L76" s="31">
        <v>23138748</v>
      </c>
      <c r="M76" s="31">
        <v>5311124</v>
      </c>
      <c r="N76" s="31">
        <v>274197</v>
      </c>
      <c r="O76" s="31">
        <v>0</v>
      </c>
      <c r="P76" s="31">
        <v>1293985</v>
      </c>
      <c r="Q76" s="1">
        <v>69</v>
      </c>
    </row>
    <row r="77" spans="1:17" x14ac:dyDescent="0.2">
      <c r="A77" s="1">
        <v>70</v>
      </c>
      <c r="B77" s="1" t="s">
        <v>492</v>
      </c>
      <c r="C77" s="31">
        <v>6099738</v>
      </c>
      <c r="D77" s="31">
        <v>6099738</v>
      </c>
      <c r="E77" s="31">
        <v>1336026</v>
      </c>
      <c r="F77" s="31">
        <v>968667</v>
      </c>
      <c r="G77" s="31">
        <v>0</v>
      </c>
      <c r="H77" s="31">
        <v>968667</v>
      </c>
      <c r="I77" s="31">
        <v>0</v>
      </c>
      <c r="J77" s="31">
        <v>344701</v>
      </c>
      <c r="K77" s="31">
        <v>7356271</v>
      </c>
      <c r="L77" s="31">
        <v>16105403</v>
      </c>
      <c r="M77" s="31">
        <v>1699705</v>
      </c>
      <c r="N77" s="31">
        <v>123519</v>
      </c>
      <c r="O77" s="31">
        <v>16322</v>
      </c>
      <c r="P77" s="31">
        <v>845188</v>
      </c>
      <c r="Q77" s="1">
        <v>70</v>
      </c>
    </row>
    <row r="78" spans="1:17" x14ac:dyDescent="0.2">
      <c r="A78" s="1">
        <v>71</v>
      </c>
      <c r="B78" s="1" t="s">
        <v>493</v>
      </c>
      <c r="C78" s="31">
        <v>2566383</v>
      </c>
      <c r="D78" s="31">
        <v>2566383</v>
      </c>
      <c r="E78" s="31">
        <v>710855</v>
      </c>
      <c r="F78" s="31">
        <v>3671016</v>
      </c>
      <c r="G78" s="31">
        <v>0</v>
      </c>
      <c r="H78" s="31">
        <v>2972265</v>
      </c>
      <c r="I78" s="31">
        <v>0</v>
      </c>
      <c r="J78" s="31">
        <v>95461</v>
      </c>
      <c r="K78" s="31">
        <v>203771</v>
      </c>
      <c r="L78" s="31">
        <v>7247486</v>
      </c>
      <c r="M78" s="31">
        <v>2652703</v>
      </c>
      <c r="N78" s="31">
        <v>242275</v>
      </c>
      <c r="O78" s="31">
        <v>0</v>
      </c>
      <c r="P78" s="31">
        <v>774159</v>
      </c>
      <c r="Q78" s="1">
        <v>71</v>
      </c>
    </row>
    <row r="79" spans="1:17" x14ac:dyDescent="0.2">
      <c r="A79" s="1">
        <v>72</v>
      </c>
      <c r="B79" s="1" t="s">
        <v>494</v>
      </c>
      <c r="C79" s="31">
        <v>8073098</v>
      </c>
      <c r="D79" s="31">
        <v>0</v>
      </c>
      <c r="E79" s="31">
        <v>5014067</v>
      </c>
      <c r="F79" s="31">
        <v>6328729</v>
      </c>
      <c r="G79" s="31">
        <v>0</v>
      </c>
      <c r="H79" s="31">
        <v>2500595</v>
      </c>
      <c r="I79" s="31">
        <v>978053</v>
      </c>
      <c r="J79" s="31">
        <v>808167</v>
      </c>
      <c r="K79" s="31">
        <v>2659608</v>
      </c>
      <c r="L79" s="31">
        <v>22883669</v>
      </c>
      <c r="M79" s="31">
        <v>4279125</v>
      </c>
      <c r="N79" s="31">
        <v>1652425</v>
      </c>
      <c r="O79" s="31">
        <v>0</v>
      </c>
      <c r="P79" s="31">
        <v>1419343</v>
      </c>
      <c r="Q79" s="1">
        <v>72</v>
      </c>
    </row>
    <row r="80" spans="1:17" x14ac:dyDescent="0.2">
      <c r="A80" s="1">
        <v>73</v>
      </c>
      <c r="B80" s="1" t="s">
        <v>495</v>
      </c>
      <c r="C80" s="31">
        <v>113686000</v>
      </c>
      <c r="D80" s="31">
        <v>0</v>
      </c>
      <c r="E80" s="31">
        <v>141453000</v>
      </c>
      <c r="F80" s="31">
        <v>57753000</v>
      </c>
      <c r="G80" s="31">
        <v>0</v>
      </c>
      <c r="H80" s="31">
        <v>51102000</v>
      </c>
      <c r="I80" s="31">
        <v>1373000</v>
      </c>
      <c r="J80" s="31">
        <v>20452000</v>
      </c>
      <c r="K80" s="31">
        <v>16303000</v>
      </c>
      <c r="L80" s="31">
        <v>349647000</v>
      </c>
      <c r="M80" s="31">
        <v>22354000</v>
      </c>
      <c r="N80" s="31">
        <v>1017000</v>
      </c>
      <c r="O80" s="31">
        <v>1363000</v>
      </c>
      <c r="P80" s="31">
        <v>10826000</v>
      </c>
      <c r="Q80" s="1">
        <v>73</v>
      </c>
    </row>
    <row r="81" spans="1:17" x14ac:dyDescent="0.2">
      <c r="A81" s="1">
        <v>74</v>
      </c>
      <c r="B81" s="1" t="s">
        <v>412</v>
      </c>
      <c r="C81" s="31">
        <v>0</v>
      </c>
      <c r="D81" s="31">
        <v>0</v>
      </c>
      <c r="E81" s="31">
        <v>0</v>
      </c>
      <c r="F81" s="31">
        <v>0</v>
      </c>
      <c r="G81" s="31">
        <v>0</v>
      </c>
      <c r="H81" s="31">
        <v>0</v>
      </c>
      <c r="I81" s="31">
        <v>0</v>
      </c>
      <c r="J81" s="31">
        <v>0</v>
      </c>
      <c r="K81" s="31">
        <v>0</v>
      </c>
      <c r="L81" s="31">
        <v>0</v>
      </c>
      <c r="M81" s="31">
        <v>0</v>
      </c>
      <c r="N81" s="31">
        <v>0</v>
      </c>
      <c r="O81" s="31">
        <v>0</v>
      </c>
      <c r="P81" s="31">
        <v>0</v>
      </c>
      <c r="Q81" s="1">
        <v>74</v>
      </c>
    </row>
    <row r="82" spans="1:17" x14ac:dyDescent="0.2">
      <c r="A82" s="1">
        <v>75</v>
      </c>
      <c r="B82" s="1" t="s">
        <v>496</v>
      </c>
      <c r="C82" s="31">
        <v>1688595</v>
      </c>
      <c r="D82" s="31">
        <v>1688595</v>
      </c>
      <c r="E82" s="31">
        <v>1511246</v>
      </c>
      <c r="F82" s="31">
        <v>442501</v>
      </c>
      <c r="G82" s="31">
        <v>0</v>
      </c>
      <c r="H82" s="31">
        <v>442501</v>
      </c>
      <c r="I82" s="31">
        <v>0</v>
      </c>
      <c r="J82" s="31">
        <v>215452</v>
      </c>
      <c r="K82" s="31">
        <v>394180</v>
      </c>
      <c r="L82" s="31">
        <v>4251974</v>
      </c>
      <c r="M82" s="31">
        <v>1147845</v>
      </c>
      <c r="N82" s="31">
        <v>40141</v>
      </c>
      <c r="O82" s="31">
        <v>0</v>
      </c>
      <c r="P82" s="31">
        <v>227497</v>
      </c>
      <c r="Q82" s="1">
        <v>75</v>
      </c>
    </row>
    <row r="83" spans="1:17" x14ac:dyDescent="0.2">
      <c r="A83" s="1">
        <v>76</v>
      </c>
      <c r="B83" s="1" t="s">
        <v>382</v>
      </c>
      <c r="C83" s="31">
        <v>1522409</v>
      </c>
      <c r="D83" s="31">
        <v>1522409</v>
      </c>
      <c r="E83" s="31">
        <v>1756931</v>
      </c>
      <c r="F83" s="31">
        <v>23557</v>
      </c>
      <c r="G83" s="31">
        <v>0</v>
      </c>
      <c r="H83" s="31">
        <v>23557</v>
      </c>
      <c r="I83" s="31">
        <v>0</v>
      </c>
      <c r="J83" s="31">
        <v>77872</v>
      </c>
      <c r="K83" s="31">
        <v>202426</v>
      </c>
      <c r="L83" s="31">
        <v>3583195</v>
      </c>
      <c r="M83" s="31">
        <v>722672</v>
      </c>
      <c r="N83" s="31">
        <v>459933</v>
      </c>
      <c r="O83" s="31">
        <v>0</v>
      </c>
      <c r="P83" s="31">
        <v>379295</v>
      </c>
      <c r="Q83" s="1">
        <v>76</v>
      </c>
    </row>
    <row r="84" spans="1:17" x14ac:dyDescent="0.2">
      <c r="A84" s="1">
        <v>77</v>
      </c>
      <c r="B84" s="1" t="s">
        <v>383</v>
      </c>
      <c r="C84" s="31">
        <v>18767375</v>
      </c>
      <c r="D84" s="31">
        <v>0</v>
      </c>
      <c r="E84" s="31">
        <v>21788655</v>
      </c>
      <c r="F84" s="31">
        <v>15680356</v>
      </c>
      <c r="G84" s="31">
        <v>10059286</v>
      </c>
      <c r="H84" s="31">
        <v>4887622</v>
      </c>
      <c r="I84" s="31">
        <v>733448</v>
      </c>
      <c r="J84" s="31">
        <v>1228601</v>
      </c>
      <c r="K84" s="31">
        <v>-20895</v>
      </c>
      <c r="L84" s="31">
        <v>57444092</v>
      </c>
      <c r="M84" s="31">
        <v>9026544</v>
      </c>
      <c r="N84" s="31">
        <v>456110</v>
      </c>
      <c r="O84" s="31">
        <v>1026626</v>
      </c>
      <c r="P84" s="31">
        <v>7380720</v>
      </c>
      <c r="Q84" s="1">
        <v>77</v>
      </c>
    </row>
    <row r="85" spans="1:17" x14ac:dyDescent="0.2">
      <c r="A85" s="1">
        <v>78</v>
      </c>
      <c r="B85" s="1" t="s">
        <v>497</v>
      </c>
      <c r="C85" s="31">
        <v>3862916</v>
      </c>
      <c r="D85" s="31">
        <v>3862916</v>
      </c>
      <c r="E85" s="31">
        <v>5881608</v>
      </c>
      <c r="F85" s="31">
        <v>4394256</v>
      </c>
      <c r="G85" s="31">
        <v>0</v>
      </c>
      <c r="H85" s="31">
        <v>4162310</v>
      </c>
      <c r="I85" s="31">
        <v>4341</v>
      </c>
      <c r="J85" s="31">
        <v>252034</v>
      </c>
      <c r="K85" s="31">
        <v>559037</v>
      </c>
      <c r="L85" s="31">
        <v>14949851</v>
      </c>
      <c r="M85" s="31">
        <v>3150454</v>
      </c>
      <c r="N85" s="31">
        <v>479720</v>
      </c>
      <c r="O85" s="31">
        <v>142763</v>
      </c>
      <c r="P85" s="31">
        <v>675859</v>
      </c>
      <c r="Q85" s="1">
        <v>78</v>
      </c>
    </row>
    <row r="86" spans="1:17" x14ac:dyDescent="0.2">
      <c r="A86" s="1">
        <v>79</v>
      </c>
      <c r="B86" s="1" t="s">
        <v>498</v>
      </c>
      <c r="C86" s="31">
        <v>6720760</v>
      </c>
      <c r="D86" s="31">
        <v>6720760</v>
      </c>
      <c r="E86" s="31">
        <v>14734337</v>
      </c>
      <c r="F86" s="31">
        <v>11635197</v>
      </c>
      <c r="G86" s="31">
        <v>8011503</v>
      </c>
      <c r="H86" s="31">
        <v>1930930</v>
      </c>
      <c r="I86" s="31">
        <v>1692764</v>
      </c>
      <c r="J86" s="31">
        <v>747048</v>
      </c>
      <c r="K86" s="31">
        <v>4759870</v>
      </c>
      <c r="L86" s="31">
        <v>38597212</v>
      </c>
      <c r="M86" s="31">
        <v>9050619</v>
      </c>
      <c r="N86" s="31">
        <v>260134</v>
      </c>
      <c r="O86" s="31">
        <v>5103652</v>
      </c>
      <c r="P86" s="31">
        <v>3448498</v>
      </c>
      <c r="Q86" s="1">
        <v>79</v>
      </c>
    </row>
    <row r="87" spans="1:17" x14ac:dyDescent="0.2">
      <c r="A87" s="1">
        <v>80</v>
      </c>
      <c r="B87" s="1" t="s">
        <v>499</v>
      </c>
      <c r="C87" s="31">
        <v>0</v>
      </c>
      <c r="D87" s="31">
        <v>0</v>
      </c>
      <c r="E87" s="31">
        <v>0</v>
      </c>
      <c r="F87" s="31">
        <v>0</v>
      </c>
      <c r="G87" s="31">
        <v>0</v>
      </c>
      <c r="H87" s="31">
        <v>0</v>
      </c>
      <c r="I87" s="31">
        <v>0</v>
      </c>
      <c r="J87" s="31">
        <v>0</v>
      </c>
      <c r="K87" s="31">
        <v>0</v>
      </c>
      <c r="L87" s="31">
        <v>0</v>
      </c>
      <c r="M87" s="31">
        <v>0</v>
      </c>
      <c r="N87" s="31">
        <v>0</v>
      </c>
      <c r="O87" s="31">
        <v>0</v>
      </c>
      <c r="P87" s="31">
        <v>0</v>
      </c>
      <c r="Q87" s="1">
        <v>80</v>
      </c>
    </row>
    <row r="88" spans="1:17" x14ac:dyDescent="0.2">
      <c r="A88" s="1">
        <v>81</v>
      </c>
      <c r="B88" s="1" t="s">
        <v>500</v>
      </c>
      <c r="C88" s="31">
        <v>2862895</v>
      </c>
      <c r="D88" s="31">
        <v>2862895</v>
      </c>
      <c r="E88" s="31">
        <v>723767</v>
      </c>
      <c r="F88" s="31">
        <v>5884107</v>
      </c>
      <c r="G88" s="31">
        <v>0</v>
      </c>
      <c r="H88" s="31">
        <v>4781927</v>
      </c>
      <c r="I88" s="31">
        <v>0</v>
      </c>
      <c r="J88" s="31">
        <v>98697</v>
      </c>
      <c r="K88" s="31">
        <v>210657</v>
      </c>
      <c r="L88" s="31">
        <v>9780123</v>
      </c>
      <c r="M88" s="31">
        <v>4796045</v>
      </c>
      <c r="N88" s="31">
        <v>226977</v>
      </c>
      <c r="O88" s="31">
        <v>1733</v>
      </c>
      <c r="P88" s="31">
        <v>607604</v>
      </c>
      <c r="Q88" s="1">
        <v>81</v>
      </c>
    </row>
    <row r="89" spans="1:17" x14ac:dyDescent="0.2">
      <c r="A89" s="1">
        <v>82</v>
      </c>
      <c r="B89" s="1" t="s">
        <v>501</v>
      </c>
      <c r="C89" s="31">
        <v>7021443</v>
      </c>
      <c r="D89" s="31">
        <v>7021443</v>
      </c>
      <c r="E89" s="31">
        <v>9127793</v>
      </c>
      <c r="F89" s="31">
        <v>7269421</v>
      </c>
      <c r="G89" s="31">
        <v>0</v>
      </c>
      <c r="H89" s="31">
        <v>6590590</v>
      </c>
      <c r="I89" s="31">
        <v>678831</v>
      </c>
      <c r="J89" s="31">
        <v>570775</v>
      </c>
      <c r="K89" s="31">
        <v>3364228</v>
      </c>
      <c r="L89" s="31">
        <v>27353660</v>
      </c>
      <c r="M89" s="31">
        <v>5379565</v>
      </c>
      <c r="N89" s="31">
        <v>141249</v>
      </c>
      <c r="O89" s="31">
        <v>7979</v>
      </c>
      <c r="P89" s="31">
        <v>2601096</v>
      </c>
      <c r="Q89" s="1">
        <v>82</v>
      </c>
    </row>
    <row r="90" spans="1:17" x14ac:dyDescent="0.2">
      <c r="A90" s="1">
        <v>83</v>
      </c>
      <c r="B90" s="1" t="s">
        <v>502</v>
      </c>
      <c r="C90" s="31">
        <v>4589385</v>
      </c>
      <c r="D90" s="31">
        <v>4589385</v>
      </c>
      <c r="E90" s="31">
        <v>982448</v>
      </c>
      <c r="F90" s="31">
        <v>3818040</v>
      </c>
      <c r="G90" s="31">
        <v>0</v>
      </c>
      <c r="H90" s="31">
        <v>3818040</v>
      </c>
      <c r="I90" s="31">
        <v>0</v>
      </c>
      <c r="J90" s="31">
        <v>330373</v>
      </c>
      <c r="K90" s="31">
        <v>1712840</v>
      </c>
      <c r="L90" s="31">
        <v>11433086</v>
      </c>
      <c r="M90" s="31">
        <v>3997145</v>
      </c>
      <c r="N90" s="31">
        <v>229947</v>
      </c>
      <c r="O90" s="31">
        <v>1432520</v>
      </c>
      <c r="P90" s="31">
        <v>442966</v>
      </c>
      <c r="Q90" s="1">
        <v>83</v>
      </c>
    </row>
    <row r="91" spans="1:17" x14ac:dyDescent="0.2">
      <c r="A91" s="1">
        <v>84</v>
      </c>
      <c r="B91" s="1" t="s">
        <v>503</v>
      </c>
      <c r="C91" s="31">
        <v>2523759</v>
      </c>
      <c r="D91" s="31">
        <v>2523759</v>
      </c>
      <c r="E91" s="31">
        <v>3428408</v>
      </c>
      <c r="F91" s="31">
        <v>3876463</v>
      </c>
      <c r="G91" s="31">
        <v>3785827</v>
      </c>
      <c r="H91" s="31">
        <v>19493</v>
      </c>
      <c r="I91" s="31">
        <v>71143</v>
      </c>
      <c r="J91" s="31">
        <v>260363</v>
      </c>
      <c r="K91" s="31">
        <v>320336</v>
      </c>
      <c r="L91" s="31">
        <v>10409329</v>
      </c>
      <c r="M91" s="31">
        <v>3167570</v>
      </c>
      <c r="N91" s="31">
        <v>0</v>
      </c>
      <c r="O91" s="31">
        <v>193157</v>
      </c>
      <c r="P91" s="31">
        <v>693476</v>
      </c>
      <c r="Q91" s="1">
        <v>84</v>
      </c>
    </row>
    <row r="92" spans="1:17" x14ac:dyDescent="0.2">
      <c r="A92" s="1">
        <v>85</v>
      </c>
      <c r="B92" s="1" t="s">
        <v>504</v>
      </c>
      <c r="C92" s="31">
        <v>32604042</v>
      </c>
      <c r="D92" s="31">
        <v>32604042</v>
      </c>
      <c r="E92" s="31">
        <v>35768544</v>
      </c>
      <c r="F92" s="31">
        <v>13544083</v>
      </c>
      <c r="G92" s="31">
        <v>0</v>
      </c>
      <c r="H92" s="31">
        <v>13544083</v>
      </c>
      <c r="I92" s="31">
        <v>0</v>
      </c>
      <c r="J92" s="31">
        <v>3461967</v>
      </c>
      <c r="K92" s="31">
        <v>2021064</v>
      </c>
      <c r="L92" s="31">
        <v>87399700</v>
      </c>
      <c r="M92" s="31">
        <v>9722189</v>
      </c>
      <c r="N92" s="31">
        <v>339554</v>
      </c>
      <c r="O92" s="31">
        <v>1019193</v>
      </c>
      <c r="P92" s="31">
        <v>5258128</v>
      </c>
      <c r="Q92" s="1">
        <v>85</v>
      </c>
    </row>
    <row r="93" spans="1:17" x14ac:dyDescent="0.2">
      <c r="A93" s="1">
        <v>86</v>
      </c>
      <c r="B93" s="1" t="s">
        <v>505</v>
      </c>
      <c r="C93" s="31">
        <v>31421063</v>
      </c>
      <c r="D93" s="31">
        <v>31421063</v>
      </c>
      <c r="E93" s="31">
        <v>36271109</v>
      </c>
      <c r="F93" s="31">
        <v>16632508</v>
      </c>
      <c r="G93" s="31">
        <v>0</v>
      </c>
      <c r="H93" s="31">
        <v>16347131</v>
      </c>
      <c r="I93" s="31">
        <v>285377</v>
      </c>
      <c r="J93" s="31">
        <v>4880139</v>
      </c>
      <c r="K93" s="31">
        <v>4775780</v>
      </c>
      <c r="L93" s="31">
        <v>93980599</v>
      </c>
      <c r="M93" s="31">
        <v>7134238</v>
      </c>
      <c r="N93" s="31">
        <v>417921</v>
      </c>
      <c r="O93" s="31">
        <v>508001</v>
      </c>
      <c r="P93" s="31">
        <v>1133211</v>
      </c>
      <c r="Q93" s="1">
        <v>86</v>
      </c>
    </row>
    <row r="94" spans="1:17" x14ac:dyDescent="0.2">
      <c r="A94" s="1">
        <v>87</v>
      </c>
      <c r="B94" s="1" t="s">
        <v>506</v>
      </c>
      <c r="C94" s="31">
        <v>1805214</v>
      </c>
      <c r="D94" s="31">
        <v>1805214</v>
      </c>
      <c r="E94" s="31">
        <v>1412165</v>
      </c>
      <c r="F94" s="31">
        <v>384690</v>
      </c>
      <c r="G94" s="31">
        <v>0</v>
      </c>
      <c r="H94" s="31">
        <v>384690</v>
      </c>
      <c r="I94" s="31">
        <v>0</v>
      </c>
      <c r="J94" s="31">
        <v>168643</v>
      </c>
      <c r="K94" s="31">
        <v>757213</v>
      </c>
      <c r="L94" s="31">
        <v>4527925</v>
      </c>
      <c r="M94" s="31">
        <v>721704</v>
      </c>
      <c r="N94" s="31">
        <v>76692</v>
      </c>
      <c r="O94" s="31">
        <v>0</v>
      </c>
      <c r="P94" s="31">
        <v>242767</v>
      </c>
      <c r="Q94" s="1">
        <v>87</v>
      </c>
    </row>
    <row r="95" spans="1:17" x14ac:dyDescent="0.2">
      <c r="A95" s="1">
        <v>88</v>
      </c>
      <c r="B95" s="1" t="s">
        <v>507</v>
      </c>
      <c r="C95" s="31">
        <v>2514293</v>
      </c>
      <c r="D95" s="31">
        <v>2514293</v>
      </c>
      <c r="E95" s="31">
        <v>4715659</v>
      </c>
      <c r="F95" s="31">
        <v>1962340</v>
      </c>
      <c r="G95" s="31">
        <v>1776713</v>
      </c>
      <c r="H95" s="31">
        <v>185627</v>
      </c>
      <c r="I95" s="31">
        <v>0</v>
      </c>
      <c r="J95" s="31">
        <v>220616</v>
      </c>
      <c r="K95" s="31">
        <v>243925</v>
      </c>
      <c r="L95" s="31">
        <v>9656833</v>
      </c>
      <c r="M95" s="31">
        <v>1751510</v>
      </c>
      <c r="N95" s="31">
        <v>81959</v>
      </c>
      <c r="O95" s="31">
        <v>0</v>
      </c>
      <c r="P95" s="31">
        <v>13782</v>
      </c>
      <c r="Q95" s="1">
        <v>88</v>
      </c>
    </row>
    <row r="96" spans="1:17" x14ac:dyDescent="0.2">
      <c r="A96" s="1">
        <v>89</v>
      </c>
      <c r="B96" s="1" t="s">
        <v>420</v>
      </c>
      <c r="C96" s="31">
        <v>6147461</v>
      </c>
      <c r="D96" s="31">
        <v>6147461</v>
      </c>
      <c r="E96" s="31">
        <v>1877972</v>
      </c>
      <c r="F96" s="31">
        <v>7888909</v>
      </c>
      <c r="G96" s="31">
        <v>0</v>
      </c>
      <c r="H96" s="31">
        <v>7841858</v>
      </c>
      <c r="I96" s="31">
        <v>47051</v>
      </c>
      <c r="J96" s="31">
        <v>245749</v>
      </c>
      <c r="K96" s="31">
        <v>1235388</v>
      </c>
      <c r="L96" s="31">
        <v>17395479</v>
      </c>
      <c r="M96" s="31">
        <v>6291438</v>
      </c>
      <c r="N96" s="31">
        <v>415836</v>
      </c>
      <c r="O96" s="31">
        <v>1528832</v>
      </c>
      <c r="P96" s="31">
        <v>576905</v>
      </c>
      <c r="Q96" s="1">
        <v>89</v>
      </c>
    </row>
    <row r="97" spans="1:17" x14ac:dyDescent="0.2">
      <c r="A97" s="1">
        <v>90</v>
      </c>
      <c r="B97" s="1" t="s">
        <v>508</v>
      </c>
      <c r="C97" s="97">
        <v>6677694</v>
      </c>
      <c r="D97" s="97">
        <v>6677694</v>
      </c>
      <c r="E97" s="97">
        <v>6667064</v>
      </c>
      <c r="F97" s="97">
        <v>6737152</v>
      </c>
      <c r="G97" s="97">
        <v>0</v>
      </c>
      <c r="H97" s="97">
        <v>6731970</v>
      </c>
      <c r="I97" s="97">
        <v>5182</v>
      </c>
      <c r="J97" s="97">
        <v>712336</v>
      </c>
      <c r="K97" s="97">
        <v>613300</v>
      </c>
      <c r="L97" s="97">
        <v>21407546</v>
      </c>
      <c r="M97" s="97">
        <v>5388102</v>
      </c>
      <c r="N97" s="97">
        <v>81822</v>
      </c>
      <c r="O97" s="97">
        <v>387952</v>
      </c>
      <c r="P97" s="97">
        <v>3075424</v>
      </c>
      <c r="Q97" s="1">
        <v>90</v>
      </c>
    </row>
    <row r="98" spans="1:17" x14ac:dyDescent="0.2">
      <c r="A98" s="1">
        <v>91</v>
      </c>
      <c r="B98" s="1" t="s">
        <v>509</v>
      </c>
      <c r="C98" s="31">
        <v>6837906</v>
      </c>
      <c r="D98" s="31">
        <v>6837906</v>
      </c>
      <c r="E98" s="31">
        <v>2459269</v>
      </c>
      <c r="F98" s="31">
        <v>7551210</v>
      </c>
      <c r="G98" s="31">
        <v>0</v>
      </c>
      <c r="H98" s="31">
        <v>7551210</v>
      </c>
      <c r="I98" s="31">
        <v>0</v>
      </c>
      <c r="J98" s="31">
        <v>406798</v>
      </c>
      <c r="K98" s="31">
        <v>863915</v>
      </c>
      <c r="L98" s="31">
        <v>18119098</v>
      </c>
      <c r="M98" s="31">
        <v>6694355</v>
      </c>
      <c r="N98" s="31">
        <v>414300</v>
      </c>
      <c r="O98" s="31">
        <v>7250</v>
      </c>
      <c r="P98" s="31">
        <v>565733</v>
      </c>
      <c r="Q98" s="1">
        <v>91</v>
      </c>
    </row>
    <row r="99" spans="1:17" x14ac:dyDescent="0.2">
      <c r="A99" s="1">
        <v>92</v>
      </c>
      <c r="B99" s="1" t="s">
        <v>510</v>
      </c>
      <c r="C99" s="31">
        <v>4211244</v>
      </c>
      <c r="D99" s="31">
        <v>4211244</v>
      </c>
      <c r="E99" s="31">
        <v>2854156</v>
      </c>
      <c r="F99" s="31">
        <v>271303</v>
      </c>
      <c r="G99" s="31">
        <v>0</v>
      </c>
      <c r="H99" s="31">
        <v>0</v>
      </c>
      <c r="I99" s="31">
        <v>0</v>
      </c>
      <c r="J99" s="31">
        <v>208245</v>
      </c>
      <c r="K99" s="31">
        <v>701209</v>
      </c>
      <c r="L99" s="31">
        <v>8246157</v>
      </c>
      <c r="M99" s="31">
        <v>1288029</v>
      </c>
      <c r="N99" s="31">
        <v>329272</v>
      </c>
      <c r="O99" s="31">
        <v>0</v>
      </c>
      <c r="P99" s="31">
        <v>46291</v>
      </c>
      <c r="Q99" s="1">
        <v>92</v>
      </c>
    </row>
    <row r="100" spans="1:17" x14ac:dyDescent="0.2">
      <c r="A100" s="1">
        <v>93</v>
      </c>
      <c r="B100" s="1" t="s">
        <v>425</v>
      </c>
      <c r="C100" s="31">
        <v>5306136</v>
      </c>
      <c r="D100" s="31">
        <v>5306136</v>
      </c>
      <c r="E100" s="31">
        <v>759472</v>
      </c>
      <c r="F100" s="31">
        <v>6169131</v>
      </c>
      <c r="G100" s="31">
        <v>0</v>
      </c>
      <c r="H100" s="31">
        <v>5211801</v>
      </c>
      <c r="I100" s="31">
        <v>0</v>
      </c>
      <c r="J100" s="31">
        <v>195334</v>
      </c>
      <c r="K100" s="31">
        <v>379464</v>
      </c>
      <c r="L100" s="31">
        <v>12809537</v>
      </c>
      <c r="M100" s="31">
        <v>6262222</v>
      </c>
      <c r="N100" s="31">
        <v>417843</v>
      </c>
      <c r="O100" s="31">
        <v>560024</v>
      </c>
      <c r="P100" s="31">
        <v>354594</v>
      </c>
      <c r="Q100" s="1">
        <v>93</v>
      </c>
    </row>
    <row r="101" spans="1:17" x14ac:dyDescent="0.2">
      <c r="A101" s="1">
        <v>94</v>
      </c>
      <c r="B101" s="1" t="s">
        <v>511</v>
      </c>
      <c r="C101" s="31">
        <v>2880087</v>
      </c>
      <c r="D101" s="31">
        <v>2880087</v>
      </c>
      <c r="E101" s="31">
        <v>2455762</v>
      </c>
      <c r="F101" s="31">
        <v>3642650</v>
      </c>
      <c r="G101" s="31">
        <v>0</v>
      </c>
      <c r="H101" s="31">
        <v>3642042</v>
      </c>
      <c r="I101" s="31">
        <v>608</v>
      </c>
      <c r="J101" s="31">
        <v>107625</v>
      </c>
      <c r="K101" s="31">
        <v>1246424</v>
      </c>
      <c r="L101" s="31">
        <v>10332548</v>
      </c>
      <c r="M101" s="31">
        <v>4209072</v>
      </c>
      <c r="N101" s="31">
        <v>291193</v>
      </c>
      <c r="O101" s="31">
        <v>1579360</v>
      </c>
      <c r="P101" s="31">
        <v>8747</v>
      </c>
      <c r="Q101" s="1">
        <v>94</v>
      </c>
    </row>
    <row r="102" spans="1:17" x14ac:dyDescent="0.2">
      <c r="A102" s="13">
        <v>95</v>
      </c>
      <c r="B102" s="1" t="s">
        <v>512</v>
      </c>
      <c r="C102" s="33">
        <v>13423922</v>
      </c>
      <c r="D102" s="33">
        <v>13423922</v>
      </c>
      <c r="E102" s="33">
        <v>16523828</v>
      </c>
      <c r="F102" s="33">
        <v>5424674</v>
      </c>
      <c r="G102" s="33">
        <v>0</v>
      </c>
      <c r="H102" s="33">
        <v>2473943</v>
      </c>
      <c r="I102" s="33">
        <v>0</v>
      </c>
      <c r="J102" s="33">
        <v>1148640</v>
      </c>
      <c r="K102" s="33">
        <v>7853872</v>
      </c>
      <c r="L102" s="33">
        <v>44374936</v>
      </c>
      <c r="M102" s="33">
        <v>6118253</v>
      </c>
      <c r="N102" s="33">
        <v>5092753</v>
      </c>
      <c r="O102" s="33">
        <v>688529</v>
      </c>
      <c r="P102" s="33">
        <v>2777745</v>
      </c>
      <c r="Q102" s="13">
        <v>95</v>
      </c>
    </row>
    <row r="103" spans="1:17" x14ac:dyDescent="0.2">
      <c r="A103" s="13">
        <f>A102</f>
        <v>95</v>
      </c>
      <c r="B103" s="6" t="s">
        <v>22</v>
      </c>
      <c r="C103" s="34">
        <f t="shared" ref="C103:P103" si="0">SUM(C8:C102)</f>
        <v>1230197380</v>
      </c>
      <c r="D103" s="34">
        <f t="shared" si="0"/>
        <v>495535556</v>
      </c>
      <c r="E103" s="34">
        <f t="shared" si="0"/>
        <v>1343495878</v>
      </c>
      <c r="F103" s="34">
        <f t="shared" si="0"/>
        <v>684356775</v>
      </c>
      <c r="G103" s="34">
        <f t="shared" si="0"/>
        <v>283888021</v>
      </c>
      <c r="H103" s="34">
        <f t="shared" si="0"/>
        <v>312272301</v>
      </c>
      <c r="I103" s="34">
        <f t="shared" si="0"/>
        <v>27808933</v>
      </c>
      <c r="J103" s="34">
        <f t="shared" si="0"/>
        <v>107153799</v>
      </c>
      <c r="K103" s="34">
        <f t="shared" si="0"/>
        <v>299158191</v>
      </c>
      <c r="L103" s="34">
        <f t="shared" si="0"/>
        <v>3664362023</v>
      </c>
      <c r="M103" s="34">
        <f t="shared" si="0"/>
        <v>431637947</v>
      </c>
      <c r="N103" s="34">
        <f t="shared" si="0"/>
        <v>52688095</v>
      </c>
      <c r="O103" s="34">
        <f t="shared" si="0"/>
        <v>40027185</v>
      </c>
      <c r="P103" s="34">
        <f t="shared" si="0"/>
        <v>158617016</v>
      </c>
      <c r="Q103" s="13">
        <f>Q102</f>
        <v>95</v>
      </c>
    </row>
    <row r="104" spans="1:17" x14ac:dyDescent="0.2">
      <c r="B104" s="6"/>
      <c r="C104" s="100"/>
      <c r="D104" s="100"/>
      <c r="E104" s="100"/>
      <c r="F104" s="100"/>
      <c r="G104" s="100"/>
      <c r="H104" s="100"/>
      <c r="I104" s="100"/>
      <c r="J104" s="100"/>
      <c r="K104" s="100"/>
      <c r="L104" s="100"/>
      <c r="M104" s="100"/>
      <c r="N104" s="100"/>
      <c r="O104" s="100"/>
      <c r="P104" s="100"/>
    </row>
  </sheetData>
  <mergeCells count="2">
    <mergeCell ref="C5:E5"/>
    <mergeCell ref="F5:I5"/>
  </mergeCells>
  <printOptions horizontalCentered="1" verticalCentered="1" gridLines="1"/>
  <pageMargins left="0.5" right="0.5" top="0.4" bottom="0.4" header="0" footer="0"/>
  <pageSetup paperSize="3" fitToHeight="0" orientation="landscape" r:id="rId1"/>
  <headerFooter alignWithMargins="0"/>
  <rowBreaks count="1" manualBreakCount="1">
    <brk id="55"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854DA-B102-456C-BAD5-9745213B9BC2}">
  <sheetPr codeName="Sheet26">
    <pageSetUpPr fitToPage="1"/>
  </sheetPr>
  <dimension ref="A1:Q45"/>
  <sheetViews>
    <sheetView zoomScaleNormal="100" workbookViewId="0"/>
  </sheetViews>
  <sheetFormatPr defaultColWidth="7.28515625" defaultRowHeight="12.75" x14ac:dyDescent="0.2"/>
  <cols>
    <col min="1" max="1" width="4.7109375" style="1" customWidth="1"/>
    <col min="2" max="2" width="16.28515625" style="1" customWidth="1"/>
    <col min="3" max="5" width="12.7109375" style="1" customWidth="1"/>
    <col min="6" max="11" width="10.7109375" style="1" customWidth="1"/>
    <col min="12" max="16" width="12.7109375" style="1" customWidth="1"/>
    <col min="17" max="17" width="3.28515625" style="1" bestFit="1" customWidth="1"/>
    <col min="18" max="256" width="7.28515625" style="1"/>
    <col min="257" max="257" width="3.28515625" style="1" bestFit="1" customWidth="1"/>
    <col min="258" max="258" width="11.7109375" style="1" bestFit="1" customWidth="1"/>
    <col min="259" max="259" width="13.7109375" style="1" customWidth="1"/>
    <col min="260" max="260" width="12.5703125" style="1" customWidth="1"/>
    <col min="261" max="261" width="11" style="1" bestFit="1" customWidth="1"/>
    <col min="262" max="264" width="9.140625" style="1" bestFit="1" customWidth="1"/>
    <col min="265" max="265" width="7.28515625" style="1" bestFit="1" customWidth="1"/>
    <col min="266" max="267" width="10" style="1" bestFit="1" customWidth="1"/>
    <col min="268" max="268" width="11.85546875" style="1" bestFit="1" customWidth="1"/>
    <col min="269" max="269" width="12" style="1" customWidth="1"/>
    <col min="270" max="270" width="11.5703125" style="1" customWidth="1"/>
    <col min="271" max="271" width="12.5703125" style="1" bestFit="1" customWidth="1"/>
    <col min="272" max="272" width="10" style="1" bestFit="1" customWidth="1"/>
    <col min="273" max="273" width="3.28515625" style="1" bestFit="1" customWidth="1"/>
    <col min="274" max="512" width="7.28515625" style="1"/>
    <col min="513" max="513" width="3.28515625" style="1" bestFit="1" customWidth="1"/>
    <col min="514" max="514" width="11.7109375" style="1" bestFit="1" customWidth="1"/>
    <col min="515" max="515" width="13.7109375" style="1" customWidth="1"/>
    <col min="516" max="516" width="12.5703125" style="1" customWidth="1"/>
    <col min="517" max="517" width="11" style="1" bestFit="1" customWidth="1"/>
    <col min="518" max="520" width="9.140625" style="1" bestFit="1" customWidth="1"/>
    <col min="521" max="521" width="7.28515625" style="1" bestFit="1" customWidth="1"/>
    <col min="522" max="523" width="10" style="1" bestFit="1" customWidth="1"/>
    <col min="524" max="524" width="11.85546875" style="1" bestFit="1" customWidth="1"/>
    <col min="525" max="525" width="12" style="1" customWidth="1"/>
    <col min="526" max="526" width="11.5703125" style="1" customWidth="1"/>
    <col min="527" max="527" width="12.5703125" style="1" bestFit="1" customWidth="1"/>
    <col min="528" max="528" width="10" style="1" bestFit="1" customWidth="1"/>
    <col min="529" max="529" width="3.28515625" style="1" bestFit="1" customWidth="1"/>
    <col min="530" max="768" width="7.28515625" style="1"/>
    <col min="769" max="769" width="3.28515625" style="1" bestFit="1" customWidth="1"/>
    <col min="770" max="770" width="11.7109375" style="1" bestFit="1" customWidth="1"/>
    <col min="771" max="771" width="13.7109375" style="1" customWidth="1"/>
    <col min="772" max="772" width="12.5703125" style="1" customWidth="1"/>
    <col min="773" max="773" width="11" style="1" bestFit="1" customWidth="1"/>
    <col min="774" max="776" width="9.140625" style="1" bestFit="1" customWidth="1"/>
    <col min="777" max="777" width="7.28515625" style="1" bestFit="1" customWidth="1"/>
    <col min="778" max="779" width="10" style="1" bestFit="1" customWidth="1"/>
    <col min="780" max="780" width="11.85546875" style="1" bestFit="1" customWidth="1"/>
    <col min="781" max="781" width="12" style="1" customWidth="1"/>
    <col min="782" max="782" width="11.5703125" style="1" customWidth="1"/>
    <col min="783" max="783" width="12.5703125" style="1" bestFit="1" customWidth="1"/>
    <col min="784" max="784" width="10" style="1" bestFit="1" customWidth="1"/>
    <col min="785" max="785" width="3.28515625" style="1" bestFit="1" customWidth="1"/>
    <col min="786" max="1024" width="7.28515625" style="1"/>
    <col min="1025" max="1025" width="3.28515625" style="1" bestFit="1" customWidth="1"/>
    <col min="1026" max="1026" width="11.7109375" style="1" bestFit="1" customWidth="1"/>
    <col min="1027" max="1027" width="13.7109375" style="1" customWidth="1"/>
    <col min="1028" max="1028" width="12.5703125" style="1" customWidth="1"/>
    <col min="1029" max="1029" width="11" style="1" bestFit="1" customWidth="1"/>
    <col min="1030" max="1032" width="9.140625" style="1" bestFit="1" customWidth="1"/>
    <col min="1033" max="1033" width="7.28515625" style="1" bestFit="1" customWidth="1"/>
    <col min="1034" max="1035" width="10" style="1" bestFit="1" customWidth="1"/>
    <col min="1036" max="1036" width="11.85546875" style="1" bestFit="1" customWidth="1"/>
    <col min="1037" max="1037" width="12" style="1" customWidth="1"/>
    <col min="1038" max="1038" width="11.5703125" style="1" customWidth="1"/>
    <col min="1039" max="1039" width="12.5703125" style="1" bestFit="1" customWidth="1"/>
    <col min="1040" max="1040" width="10" style="1" bestFit="1" customWidth="1"/>
    <col min="1041" max="1041" width="3.28515625" style="1" bestFit="1" customWidth="1"/>
    <col min="1042" max="1280" width="7.28515625" style="1"/>
    <col min="1281" max="1281" width="3.28515625" style="1" bestFit="1" customWidth="1"/>
    <col min="1282" max="1282" width="11.7109375" style="1" bestFit="1" customWidth="1"/>
    <col min="1283" max="1283" width="13.7109375" style="1" customWidth="1"/>
    <col min="1284" max="1284" width="12.5703125" style="1" customWidth="1"/>
    <col min="1285" max="1285" width="11" style="1" bestFit="1" customWidth="1"/>
    <col min="1286" max="1288" width="9.140625" style="1" bestFit="1" customWidth="1"/>
    <col min="1289" max="1289" width="7.28515625" style="1" bestFit="1" customWidth="1"/>
    <col min="1290" max="1291" width="10" style="1" bestFit="1" customWidth="1"/>
    <col min="1292" max="1292" width="11.85546875" style="1" bestFit="1" customWidth="1"/>
    <col min="1293" max="1293" width="12" style="1" customWidth="1"/>
    <col min="1294" max="1294" width="11.5703125" style="1" customWidth="1"/>
    <col min="1295" max="1295" width="12.5703125" style="1" bestFit="1" customWidth="1"/>
    <col min="1296" max="1296" width="10" style="1" bestFit="1" customWidth="1"/>
    <col min="1297" max="1297" width="3.28515625" style="1" bestFit="1" customWidth="1"/>
    <col min="1298" max="1536" width="7.28515625" style="1"/>
    <col min="1537" max="1537" width="3.28515625" style="1" bestFit="1" customWidth="1"/>
    <col min="1538" max="1538" width="11.7109375" style="1" bestFit="1" customWidth="1"/>
    <col min="1539" max="1539" width="13.7109375" style="1" customWidth="1"/>
    <col min="1540" max="1540" width="12.5703125" style="1" customWidth="1"/>
    <col min="1541" max="1541" width="11" style="1" bestFit="1" customWidth="1"/>
    <col min="1542" max="1544" width="9.140625" style="1" bestFit="1" customWidth="1"/>
    <col min="1545" max="1545" width="7.28515625" style="1" bestFit="1" customWidth="1"/>
    <col min="1546" max="1547" width="10" style="1" bestFit="1" customWidth="1"/>
    <col min="1548" max="1548" width="11.85546875" style="1" bestFit="1" customWidth="1"/>
    <col min="1549" max="1549" width="12" style="1" customWidth="1"/>
    <col min="1550" max="1550" width="11.5703125" style="1" customWidth="1"/>
    <col min="1551" max="1551" width="12.5703125" style="1" bestFit="1" customWidth="1"/>
    <col min="1552" max="1552" width="10" style="1" bestFit="1" customWidth="1"/>
    <col min="1553" max="1553" width="3.28515625" style="1" bestFit="1" customWidth="1"/>
    <col min="1554" max="1792" width="7.28515625" style="1"/>
    <col min="1793" max="1793" width="3.28515625" style="1" bestFit="1" customWidth="1"/>
    <col min="1794" max="1794" width="11.7109375" style="1" bestFit="1" customWidth="1"/>
    <col min="1795" max="1795" width="13.7109375" style="1" customWidth="1"/>
    <col min="1796" max="1796" width="12.5703125" style="1" customWidth="1"/>
    <col min="1797" max="1797" width="11" style="1" bestFit="1" customWidth="1"/>
    <col min="1798" max="1800" width="9.140625" style="1" bestFit="1" customWidth="1"/>
    <col min="1801" max="1801" width="7.28515625" style="1" bestFit="1" customWidth="1"/>
    <col min="1802" max="1803" width="10" style="1" bestFit="1" customWidth="1"/>
    <col min="1804" max="1804" width="11.85546875" style="1" bestFit="1" customWidth="1"/>
    <col min="1805" max="1805" width="12" style="1" customWidth="1"/>
    <col min="1806" max="1806" width="11.5703125" style="1" customWidth="1"/>
    <col min="1807" max="1807" width="12.5703125" style="1" bestFit="1" customWidth="1"/>
    <col min="1808" max="1808" width="10" style="1" bestFit="1" customWidth="1"/>
    <col min="1809" max="1809" width="3.28515625" style="1" bestFit="1" customWidth="1"/>
    <col min="1810" max="2048" width="7.28515625" style="1"/>
    <col min="2049" max="2049" width="3.28515625" style="1" bestFit="1" customWidth="1"/>
    <col min="2050" max="2050" width="11.7109375" style="1" bestFit="1" customWidth="1"/>
    <col min="2051" max="2051" width="13.7109375" style="1" customWidth="1"/>
    <col min="2052" max="2052" width="12.5703125" style="1" customWidth="1"/>
    <col min="2053" max="2053" width="11" style="1" bestFit="1" customWidth="1"/>
    <col min="2054" max="2056" width="9.140625" style="1" bestFit="1" customWidth="1"/>
    <col min="2057" max="2057" width="7.28515625" style="1" bestFit="1" customWidth="1"/>
    <col min="2058" max="2059" width="10" style="1" bestFit="1" customWidth="1"/>
    <col min="2060" max="2060" width="11.85546875" style="1" bestFit="1" customWidth="1"/>
    <col min="2061" max="2061" width="12" style="1" customWidth="1"/>
    <col min="2062" max="2062" width="11.5703125" style="1" customWidth="1"/>
    <col min="2063" max="2063" width="12.5703125" style="1" bestFit="1" customWidth="1"/>
    <col min="2064" max="2064" width="10" style="1" bestFit="1" customWidth="1"/>
    <col min="2065" max="2065" width="3.28515625" style="1" bestFit="1" customWidth="1"/>
    <col min="2066" max="2304" width="7.28515625" style="1"/>
    <col min="2305" max="2305" width="3.28515625" style="1" bestFit="1" customWidth="1"/>
    <col min="2306" max="2306" width="11.7109375" style="1" bestFit="1" customWidth="1"/>
    <col min="2307" max="2307" width="13.7109375" style="1" customWidth="1"/>
    <col min="2308" max="2308" width="12.5703125" style="1" customWidth="1"/>
    <col min="2309" max="2309" width="11" style="1" bestFit="1" customWidth="1"/>
    <col min="2310" max="2312" width="9.140625" style="1" bestFit="1" customWidth="1"/>
    <col min="2313" max="2313" width="7.28515625" style="1" bestFit="1" customWidth="1"/>
    <col min="2314" max="2315" width="10" style="1" bestFit="1" customWidth="1"/>
    <col min="2316" max="2316" width="11.85546875" style="1" bestFit="1" customWidth="1"/>
    <col min="2317" max="2317" width="12" style="1" customWidth="1"/>
    <col min="2318" max="2318" width="11.5703125" style="1" customWidth="1"/>
    <col min="2319" max="2319" width="12.5703125" style="1" bestFit="1" customWidth="1"/>
    <col min="2320" max="2320" width="10" style="1" bestFit="1" customWidth="1"/>
    <col min="2321" max="2321" width="3.28515625" style="1" bestFit="1" customWidth="1"/>
    <col min="2322" max="2560" width="7.28515625" style="1"/>
    <col min="2561" max="2561" width="3.28515625" style="1" bestFit="1" customWidth="1"/>
    <col min="2562" max="2562" width="11.7109375" style="1" bestFit="1" customWidth="1"/>
    <col min="2563" max="2563" width="13.7109375" style="1" customWidth="1"/>
    <col min="2564" max="2564" width="12.5703125" style="1" customWidth="1"/>
    <col min="2565" max="2565" width="11" style="1" bestFit="1" customWidth="1"/>
    <col min="2566" max="2568" width="9.140625" style="1" bestFit="1" customWidth="1"/>
    <col min="2569" max="2569" width="7.28515625" style="1" bestFit="1" customWidth="1"/>
    <col min="2570" max="2571" width="10" style="1" bestFit="1" customWidth="1"/>
    <col min="2572" max="2572" width="11.85546875" style="1" bestFit="1" customWidth="1"/>
    <col min="2573" max="2573" width="12" style="1" customWidth="1"/>
    <col min="2574" max="2574" width="11.5703125" style="1" customWidth="1"/>
    <col min="2575" max="2575" width="12.5703125" style="1" bestFit="1" customWidth="1"/>
    <col min="2576" max="2576" width="10" style="1" bestFit="1" customWidth="1"/>
    <col min="2577" max="2577" width="3.28515625" style="1" bestFit="1" customWidth="1"/>
    <col min="2578" max="2816" width="7.28515625" style="1"/>
    <col min="2817" max="2817" width="3.28515625" style="1" bestFit="1" customWidth="1"/>
    <col min="2818" max="2818" width="11.7109375" style="1" bestFit="1" customWidth="1"/>
    <col min="2819" max="2819" width="13.7109375" style="1" customWidth="1"/>
    <col min="2820" max="2820" width="12.5703125" style="1" customWidth="1"/>
    <col min="2821" max="2821" width="11" style="1" bestFit="1" customWidth="1"/>
    <col min="2822" max="2824" width="9.140625" style="1" bestFit="1" customWidth="1"/>
    <col min="2825" max="2825" width="7.28515625" style="1" bestFit="1" customWidth="1"/>
    <col min="2826" max="2827" width="10" style="1" bestFit="1" customWidth="1"/>
    <col min="2828" max="2828" width="11.85546875" style="1" bestFit="1" customWidth="1"/>
    <col min="2829" max="2829" width="12" style="1" customWidth="1"/>
    <col min="2830" max="2830" width="11.5703125" style="1" customWidth="1"/>
    <col min="2831" max="2831" width="12.5703125" style="1" bestFit="1" customWidth="1"/>
    <col min="2832" max="2832" width="10" style="1" bestFit="1" customWidth="1"/>
    <col min="2833" max="2833" width="3.28515625" style="1" bestFit="1" customWidth="1"/>
    <col min="2834" max="3072" width="7.28515625" style="1"/>
    <col min="3073" max="3073" width="3.28515625" style="1" bestFit="1" customWidth="1"/>
    <col min="3074" max="3074" width="11.7109375" style="1" bestFit="1" customWidth="1"/>
    <col min="3075" max="3075" width="13.7109375" style="1" customWidth="1"/>
    <col min="3076" max="3076" width="12.5703125" style="1" customWidth="1"/>
    <col min="3077" max="3077" width="11" style="1" bestFit="1" customWidth="1"/>
    <col min="3078" max="3080" width="9.140625" style="1" bestFit="1" customWidth="1"/>
    <col min="3081" max="3081" width="7.28515625" style="1" bestFit="1" customWidth="1"/>
    <col min="3082" max="3083" width="10" style="1" bestFit="1" customWidth="1"/>
    <col min="3084" max="3084" width="11.85546875" style="1" bestFit="1" customWidth="1"/>
    <col min="3085" max="3085" width="12" style="1" customWidth="1"/>
    <col min="3086" max="3086" width="11.5703125" style="1" customWidth="1"/>
    <col min="3087" max="3087" width="12.5703125" style="1" bestFit="1" customWidth="1"/>
    <col min="3088" max="3088" width="10" style="1" bestFit="1" customWidth="1"/>
    <col min="3089" max="3089" width="3.28515625" style="1" bestFit="1" customWidth="1"/>
    <col min="3090" max="3328" width="7.28515625" style="1"/>
    <col min="3329" max="3329" width="3.28515625" style="1" bestFit="1" customWidth="1"/>
    <col min="3330" max="3330" width="11.7109375" style="1" bestFit="1" customWidth="1"/>
    <col min="3331" max="3331" width="13.7109375" style="1" customWidth="1"/>
    <col min="3332" max="3332" width="12.5703125" style="1" customWidth="1"/>
    <col min="3333" max="3333" width="11" style="1" bestFit="1" customWidth="1"/>
    <col min="3334" max="3336" width="9.140625" style="1" bestFit="1" customWidth="1"/>
    <col min="3337" max="3337" width="7.28515625" style="1" bestFit="1" customWidth="1"/>
    <col min="3338" max="3339" width="10" style="1" bestFit="1" customWidth="1"/>
    <col min="3340" max="3340" width="11.85546875" style="1" bestFit="1" customWidth="1"/>
    <col min="3341" max="3341" width="12" style="1" customWidth="1"/>
    <col min="3342" max="3342" width="11.5703125" style="1" customWidth="1"/>
    <col min="3343" max="3343" width="12.5703125" style="1" bestFit="1" customWidth="1"/>
    <col min="3344" max="3344" width="10" style="1" bestFit="1" customWidth="1"/>
    <col min="3345" max="3345" width="3.28515625" style="1" bestFit="1" customWidth="1"/>
    <col min="3346" max="3584" width="7.28515625" style="1"/>
    <col min="3585" max="3585" width="3.28515625" style="1" bestFit="1" customWidth="1"/>
    <col min="3586" max="3586" width="11.7109375" style="1" bestFit="1" customWidth="1"/>
    <col min="3587" max="3587" width="13.7109375" style="1" customWidth="1"/>
    <col min="3588" max="3588" width="12.5703125" style="1" customWidth="1"/>
    <col min="3589" max="3589" width="11" style="1" bestFit="1" customWidth="1"/>
    <col min="3590" max="3592" width="9.140625" style="1" bestFit="1" customWidth="1"/>
    <col min="3593" max="3593" width="7.28515625" style="1" bestFit="1" customWidth="1"/>
    <col min="3594" max="3595" width="10" style="1" bestFit="1" customWidth="1"/>
    <col min="3596" max="3596" width="11.85546875" style="1" bestFit="1" customWidth="1"/>
    <col min="3597" max="3597" width="12" style="1" customWidth="1"/>
    <col min="3598" max="3598" width="11.5703125" style="1" customWidth="1"/>
    <col min="3599" max="3599" width="12.5703125" style="1" bestFit="1" customWidth="1"/>
    <col min="3600" max="3600" width="10" style="1" bestFit="1" customWidth="1"/>
    <col min="3601" max="3601" width="3.28515625" style="1" bestFit="1" customWidth="1"/>
    <col min="3602" max="3840" width="7.28515625" style="1"/>
    <col min="3841" max="3841" width="3.28515625" style="1" bestFit="1" customWidth="1"/>
    <col min="3842" max="3842" width="11.7109375" style="1" bestFit="1" customWidth="1"/>
    <col min="3843" max="3843" width="13.7109375" style="1" customWidth="1"/>
    <col min="3844" max="3844" width="12.5703125" style="1" customWidth="1"/>
    <col min="3845" max="3845" width="11" style="1" bestFit="1" customWidth="1"/>
    <col min="3846" max="3848" width="9.140625" style="1" bestFit="1" customWidth="1"/>
    <col min="3849" max="3849" width="7.28515625" style="1" bestFit="1" customWidth="1"/>
    <col min="3850" max="3851" width="10" style="1" bestFit="1" customWidth="1"/>
    <col min="3852" max="3852" width="11.85546875" style="1" bestFit="1" customWidth="1"/>
    <col min="3853" max="3853" width="12" style="1" customWidth="1"/>
    <col min="3854" max="3854" width="11.5703125" style="1" customWidth="1"/>
    <col min="3855" max="3855" width="12.5703125" style="1" bestFit="1" customWidth="1"/>
    <col min="3856" max="3856" width="10" style="1" bestFit="1" customWidth="1"/>
    <col min="3857" max="3857" width="3.28515625" style="1" bestFit="1" customWidth="1"/>
    <col min="3858" max="4096" width="7.28515625" style="1"/>
    <col min="4097" max="4097" width="3.28515625" style="1" bestFit="1" customWidth="1"/>
    <col min="4098" max="4098" width="11.7109375" style="1" bestFit="1" customWidth="1"/>
    <col min="4099" max="4099" width="13.7109375" style="1" customWidth="1"/>
    <col min="4100" max="4100" width="12.5703125" style="1" customWidth="1"/>
    <col min="4101" max="4101" width="11" style="1" bestFit="1" customWidth="1"/>
    <col min="4102" max="4104" width="9.140625" style="1" bestFit="1" customWidth="1"/>
    <col min="4105" max="4105" width="7.28515625" style="1" bestFit="1" customWidth="1"/>
    <col min="4106" max="4107" width="10" style="1" bestFit="1" customWidth="1"/>
    <col min="4108" max="4108" width="11.85546875" style="1" bestFit="1" customWidth="1"/>
    <col min="4109" max="4109" width="12" style="1" customWidth="1"/>
    <col min="4110" max="4110" width="11.5703125" style="1" customWidth="1"/>
    <col min="4111" max="4111" width="12.5703125" style="1" bestFit="1" customWidth="1"/>
    <col min="4112" max="4112" width="10" style="1" bestFit="1" customWidth="1"/>
    <col min="4113" max="4113" width="3.28515625" style="1" bestFit="1" customWidth="1"/>
    <col min="4114" max="4352" width="7.28515625" style="1"/>
    <col min="4353" max="4353" width="3.28515625" style="1" bestFit="1" customWidth="1"/>
    <col min="4354" max="4354" width="11.7109375" style="1" bestFit="1" customWidth="1"/>
    <col min="4355" max="4355" width="13.7109375" style="1" customWidth="1"/>
    <col min="4356" max="4356" width="12.5703125" style="1" customWidth="1"/>
    <col min="4357" max="4357" width="11" style="1" bestFit="1" customWidth="1"/>
    <col min="4358" max="4360" width="9.140625" style="1" bestFit="1" customWidth="1"/>
    <col min="4361" max="4361" width="7.28515625" style="1" bestFit="1" customWidth="1"/>
    <col min="4362" max="4363" width="10" style="1" bestFit="1" customWidth="1"/>
    <col min="4364" max="4364" width="11.85546875" style="1" bestFit="1" customWidth="1"/>
    <col min="4365" max="4365" width="12" style="1" customWidth="1"/>
    <col min="4366" max="4366" width="11.5703125" style="1" customWidth="1"/>
    <col min="4367" max="4367" width="12.5703125" style="1" bestFit="1" customWidth="1"/>
    <col min="4368" max="4368" width="10" style="1" bestFit="1" customWidth="1"/>
    <col min="4369" max="4369" width="3.28515625" style="1" bestFit="1" customWidth="1"/>
    <col min="4370" max="4608" width="7.28515625" style="1"/>
    <col min="4609" max="4609" width="3.28515625" style="1" bestFit="1" customWidth="1"/>
    <col min="4610" max="4610" width="11.7109375" style="1" bestFit="1" customWidth="1"/>
    <col min="4611" max="4611" width="13.7109375" style="1" customWidth="1"/>
    <col min="4612" max="4612" width="12.5703125" style="1" customWidth="1"/>
    <col min="4613" max="4613" width="11" style="1" bestFit="1" customWidth="1"/>
    <col min="4614" max="4616" width="9.140625" style="1" bestFit="1" customWidth="1"/>
    <col min="4617" max="4617" width="7.28515625" style="1" bestFit="1" customWidth="1"/>
    <col min="4618" max="4619" width="10" style="1" bestFit="1" customWidth="1"/>
    <col min="4620" max="4620" width="11.85546875" style="1" bestFit="1" customWidth="1"/>
    <col min="4621" max="4621" width="12" style="1" customWidth="1"/>
    <col min="4622" max="4622" width="11.5703125" style="1" customWidth="1"/>
    <col min="4623" max="4623" width="12.5703125" style="1" bestFit="1" customWidth="1"/>
    <col min="4624" max="4624" width="10" style="1" bestFit="1" customWidth="1"/>
    <col min="4625" max="4625" width="3.28515625" style="1" bestFit="1" customWidth="1"/>
    <col min="4626" max="4864" width="7.28515625" style="1"/>
    <col min="4865" max="4865" width="3.28515625" style="1" bestFit="1" customWidth="1"/>
    <col min="4866" max="4866" width="11.7109375" style="1" bestFit="1" customWidth="1"/>
    <col min="4867" max="4867" width="13.7109375" style="1" customWidth="1"/>
    <col min="4868" max="4868" width="12.5703125" style="1" customWidth="1"/>
    <col min="4869" max="4869" width="11" style="1" bestFit="1" customWidth="1"/>
    <col min="4870" max="4872" width="9.140625" style="1" bestFit="1" customWidth="1"/>
    <col min="4873" max="4873" width="7.28515625" style="1" bestFit="1" customWidth="1"/>
    <col min="4874" max="4875" width="10" style="1" bestFit="1" customWidth="1"/>
    <col min="4876" max="4876" width="11.85546875" style="1" bestFit="1" customWidth="1"/>
    <col min="4877" max="4877" width="12" style="1" customWidth="1"/>
    <col min="4878" max="4878" width="11.5703125" style="1" customWidth="1"/>
    <col min="4879" max="4879" width="12.5703125" style="1" bestFit="1" customWidth="1"/>
    <col min="4880" max="4880" width="10" style="1" bestFit="1" customWidth="1"/>
    <col min="4881" max="4881" width="3.28515625" style="1" bestFit="1" customWidth="1"/>
    <col min="4882" max="5120" width="7.28515625" style="1"/>
    <col min="5121" max="5121" width="3.28515625" style="1" bestFit="1" customWidth="1"/>
    <col min="5122" max="5122" width="11.7109375" style="1" bestFit="1" customWidth="1"/>
    <col min="5123" max="5123" width="13.7109375" style="1" customWidth="1"/>
    <col min="5124" max="5124" width="12.5703125" style="1" customWidth="1"/>
    <col min="5125" max="5125" width="11" style="1" bestFit="1" customWidth="1"/>
    <col min="5126" max="5128" width="9.140625" style="1" bestFit="1" customWidth="1"/>
    <col min="5129" max="5129" width="7.28515625" style="1" bestFit="1" customWidth="1"/>
    <col min="5130" max="5131" width="10" style="1" bestFit="1" customWidth="1"/>
    <col min="5132" max="5132" width="11.85546875" style="1" bestFit="1" customWidth="1"/>
    <col min="5133" max="5133" width="12" style="1" customWidth="1"/>
    <col min="5134" max="5134" width="11.5703125" style="1" customWidth="1"/>
    <col min="5135" max="5135" width="12.5703125" style="1" bestFit="1" customWidth="1"/>
    <col min="5136" max="5136" width="10" style="1" bestFit="1" customWidth="1"/>
    <col min="5137" max="5137" width="3.28515625" style="1" bestFit="1" customWidth="1"/>
    <col min="5138" max="5376" width="7.28515625" style="1"/>
    <col min="5377" max="5377" width="3.28515625" style="1" bestFit="1" customWidth="1"/>
    <col min="5378" max="5378" width="11.7109375" style="1" bestFit="1" customWidth="1"/>
    <col min="5379" max="5379" width="13.7109375" style="1" customWidth="1"/>
    <col min="5380" max="5380" width="12.5703125" style="1" customWidth="1"/>
    <col min="5381" max="5381" width="11" style="1" bestFit="1" customWidth="1"/>
    <col min="5382" max="5384" width="9.140625" style="1" bestFit="1" customWidth="1"/>
    <col min="5385" max="5385" width="7.28515625" style="1" bestFit="1" customWidth="1"/>
    <col min="5386" max="5387" width="10" style="1" bestFit="1" customWidth="1"/>
    <col min="5388" max="5388" width="11.85546875" style="1" bestFit="1" customWidth="1"/>
    <col min="5389" max="5389" width="12" style="1" customWidth="1"/>
    <col min="5390" max="5390" width="11.5703125" style="1" customWidth="1"/>
    <col min="5391" max="5391" width="12.5703125" style="1" bestFit="1" customWidth="1"/>
    <col min="5392" max="5392" width="10" style="1" bestFit="1" customWidth="1"/>
    <col min="5393" max="5393" width="3.28515625" style="1" bestFit="1" customWidth="1"/>
    <col min="5394" max="5632" width="7.28515625" style="1"/>
    <col min="5633" max="5633" width="3.28515625" style="1" bestFit="1" customWidth="1"/>
    <col min="5634" max="5634" width="11.7109375" style="1" bestFit="1" customWidth="1"/>
    <col min="5635" max="5635" width="13.7109375" style="1" customWidth="1"/>
    <col min="5636" max="5636" width="12.5703125" style="1" customWidth="1"/>
    <col min="5637" max="5637" width="11" style="1" bestFit="1" customWidth="1"/>
    <col min="5638" max="5640" width="9.140625" style="1" bestFit="1" customWidth="1"/>
    <col min="5641" max="5641" width="7.28515625" style="1" bestFit="1" customWidth="1"/>
    <col min="5642" max="5643" width="10" style="1" bestFit="1" customWidth="1"/>
    <col min="5644" max="5644" width="11.85546875" style="1" bestFit="1" customWidth="1"/>
    <col min="5645" max="5645" width="12" style="1" customWidth="1"/>
    <col min="5646" max="5646" width="11.5703125" style="1" customWidth="1"/>
    <col min="5647" max="5647" width="12.5703125" style="1" bestFit="1" customWidth="1"/>
    <col min="5648" max="5648" width="10" style="1" bestFit="1" customWidth="1"/>
    <col min="5649" max="5649" width="3.28515625" style="1" bestFit="1" customWidth="1"/>
    <col min="5650" max="5888" width="7.28515625" style="1"/>
    <col min="5889" max="5889" width="3.28515625" style="1" bestFit="1" customWidth="1"/>
    <col min="5890" max="5890" width="11.7109375" style="1" bestFit="1" customWidth="1"/>
    <col min="5891" max="5891" width="13.7109375" style="1" customWidth="1"/>
    <col min="5892" max="5892" width="12.5703125" style="1" customWidth="1"/>
    <col min="5893" max="5893" width="11" style="1" bestFit="1" customWidth="1"/>
    <col min="5894" max="5896" width="9.140625" style="1" bestFit="1" customWidth="1"/>
    <col min="5897" max="5897" width="7.28515625" style="1" bestFit="1" customWidth="1"/>
    <col min="5898" max="5899" width="10" style="1" bestFit="1" customWidth="1"/>
    <col min="5900" max="5900" width="11.85546875" style="1" bestFit="1" customWidth="1"/>
    <col min="5901" max="5901" width="12" style="1" customWidth="1"/>
    <col min="5902" max="5902" width="11.5703125" style="1" customWidth="1"/>
    <col min="5903" max="5903" width="12.5703125" style="1" bestFit="1" customWidth="1"/>
    <col min="5904" max="5904" width="10" style="1" bestFit="1" customWidth="1"/>
    <col min="5905" max="5905" width="3.28515625" style="1" bestFit="1" customWidth="1"/>
    <col min="5906" max="6144" width="7.28515625" style="1"/>
    <col min="6145" max="6145" width="3.28515625" style="1" bestFit="1" customWidth="1"/>
    <col min="6146" max="6146" width="11.7109375" style="1" bestFit="1" customWidth="1"/>
    <col min="6147" max="6147" width="13.7109375" style="1" customWidth="1"/>
    <col min="6148" max="6148" width="12.5703125" style="1" customWidth="1"/>
    <col min="6149" max="6149" width="11" style="1" bestFit="1" customWidth="1"/>
    <col min="6150" max="6152" width="9.140625" style="1" bestFit="1" customWidth="1"/>
    <col min="6153" max="6153" width="7.28515625" style="1" bestFit="1" customWidth="1"/>
    <col min="6154" max="6155" width="10" style="1" bestFit="1" customWidth="1"/>
    <col min="6156" max="6156" width="11.85546875" style="1" bestFit="1" customWidth="1"/>
    <col min="6157" max="6157" width="12" style="1" customWidth="1"/>
    <col min="6158" max="6158" width="11.5703125" style="1" customWidth="1"/>
    <col min="6159" max="6159" width="12.5703125" style="1" bestFit="1" customWidth="1"/>
    <col min="6160" max="6160" width="10" style="1" bestFit="1" customWidth="1"/>
    <col min="6161" max="6161" width="3.28515625" style="1" bestFit="1" customWidth="1"/>
    <col min="6162" max="6400" width="7.28515625" style="1"/>
    <col min="6401" max="6401" width="3.28515625" style="1" bestFit="1" customWidth="1"/>
    <col min="6402" max="6402" width="11.7109375" style="1" bestFit="1" customWidth="1"/>
    <col min="6403" max="6403" width="13.7109375" style="1" customWidth="1"/>
    <col min="6404" max="6404" width="12.5703125" style="1" customWidth="1"/>
    <col min="6405" max="6405" width="11" style="1" bestFit="1" customWidth="1"/>
    <col min="6406" max="6408" width="9.140625" style="1" bestFit="1" customWidth="1"/>
    <col min="6409" max="6409" width="7.28515625" style="1" bestFit="1" customWidth="1"/>
    <col min="6410" max="6411" width="10" style="1" bestFit="1" customWidth="1"/>
    <col min="6412" max="6412" width="11.85546875" style="1" bestFit="1" customWidth="1"/>
    <col min="6413" max="6413" width="12" style="1" customWidth="1"/>
    <col min="6414" max="6414" width="11.5703125" style="1" customWidth="1"/>
    <col min="6415" max="6415" width="12.5703125" style="1" bestFit="1" customWidth="1"/>
    <col min="6416" max="6416" width="10" style="1" bestFit="1" customWidth="1"/>
    <col min="6417" max="6417" width="3.28515625" style="1" bestFit="1" customWidth="1"/>
    <col min="6418" max="6656" width="7.28515625" style="1"/>
    <col min="6657" max="6657" width="3.28515625" style="1" bestFit="1" customWidth="1"/>
    <col min="6658" max="6658" width="11.7109375" style="1" bestFit="1" customWidth="1"/>
    <col min="6659" max="6659" width="13.7109375" style="1" customWidth="1"/>
    <col min="6660" max="6660" width="12.5703125" style="1" customWidth="1"/>
    <col min="6661" max="6661" width="11" style="1" bestFit="1" customWidth="1"/>
    <col min="6662" max="6664" width="9.140625" style="1" bestFit="1" customWidth="1"/>
    <col min="6665" max="6665" width="7.28515625" style="1" bestFit="1" customWidth="1"/>
    <col min="6666" max="6667" width="10" style="1" bestFit="1" customWidth="1"/>
    <col min="6668" max="6668" width="11.85546875" style="1" bestFit="1" customWidth="1"/>
    <col min="6669" max="6669" width="12" style="1" customWidth="1"/>
    <col min="6670" max="6670" width="11.5703125" style="1" customWidth="1"/>
    <col min="6671" max="6671" width="12.5703125" style="1" bestFit="1" customWidth="1"/>
    <col min="6672" max="6672" width="10" style="1" bestFit="1" customWidth="1"/>
    <col min="6673" max="6673" width="3.28515625" style="1" bestFit="1" customWidth="1"/>
    <col min="6674" max="6912" width="7.28515625" style="1"/>
    <col min="6913" max="6913" width="3.28515625" style="1" bestFit="1" customWidth="1"/>
    <col min="6914" max="6914" width="11.7109375" style="1" bestFit="1" customWidth="1"/>
    <col min="6915" max="6915" width="13.7109375" style="1" customWidth="1"/>
    <col min="6916" max="6916" width="12.5703125" style="1" customWidth="1"/>
    <col min="6917" max="6917" width="11" style="1" bestFit="1" customWidth="1"/>
    <col min="6918" max="6920" width="9.140625" style="1" bestFit="1" customWidth="1"/>
    <col min="6921" max="6921" width="7.28515625" style="1" bestFit="1" customWidth="1"/>
    <col min="6922" max="6923" width="10" style="1" bestFit="1" customWidth="1"/>
    <col min="6924" max="6924" width="11.85546875" style="1" bestFit="1" customWidth="1"/>
    <col min="6925" max="6925" width="12" style="1" customWidth="1"/>
    <col min="6926" max="6926" width="11.5703125" style="1" customWidth="1"/>
    <col min="6927" max="6927" width="12.5703125" style="1" bestFit="1" customWidth="1"/>
    <col min="6928" max="6928" width="10" style="1" bestFit="1" customWidth="1"/>
    <col min="6929" max="6929" width="3.28515625" style="1" bestFit="1" customWidth="1"/>
    <col min="6930" max="7168" width="7.28515625" style="1"/>
    <col min="7169" max="7169" width="3.28515625" style="1" bestFit="1" customWidth="1"/>
    <col min="7170" max="7170" width="11.7109375" style="1" bestFit="1" customWidth="1"/>
    <col min="7171" max="7171" width="13.7109375" style="1" customWidth="1"/>
    <col min="7172" max="7172" width="12.5703125" style="1" customWidth="1"/>
    <col min="7173" max="7173" width="11" style="1" bestFit="1" customWidth="1"/>
    <col min="7174" max="7176" width="9.140625" style="1" bestFit="1" customWidth="1"/>
    <col min="7177" max="7177" width="7.28515625" style="1" bestFit="1" customWidth="1"/>
    <col min="7178" max="7179" width="10" style="1" bestFit="1" customWidth="1"/>
    <col min="7180" max="7180" width="11.85546875" style="1" bestFit="1" customWidth="1"/>
    <col min="7181" max="7181" width="12" style="1" customWidth="1"/>
    <col min="7182" max="7182" width="11.5703125" style="1" customWidth="1"/>
    <col min="7183" max="7183" width="12.5703125" style="1" bestFit="1" customWidth="1"/>
    <col min="7184" max="7184" width="10" style="1" bestFit="1" customWidth="1"/>
    <col min="7185" max="7185" width="3.28515625" style="1" bestFit="1" customWidth="1"/>
    <col min="7186" max="7424" width="7.28515625" style="1"/>
    <col min="7425" max="7425" width="3.28515625" style="1" bestFit="1" customWidth="1"/>
    <col min="7426" max="7426" width="11.7109375" style="1" bestFit="1" customWidth="1"/>
    <col min="7427" max="7427" width="13.7109375" style="1" customWidth="1"/>
    <col min="7428" max="7428" width="12.5703125" style="1" customWidth="1"/>
    <col min="7429" max="7429" width="11" style="1" bestFit="1" customWidth="1"/>
    <col min="7430" max="7432" width="9.140625" style="1" bestFit="1" customWidth="1"/>
    <col min="7433" max="7433" width="7.28515625" style="1" bestFit="1" customWidth="1"/>
    <col min="7434" max="7435" width="10" style="1" bestFit="1" customWidth="1"/>
    <col min="7436" max="7436" width="11.85546875" style="1" bestFit="1" customWidth="1"/>
    <col min="7437" max="7437" width="12" style="1" customWidth="1"/>
    <col min="7438" max="7438" width="11.5703125" style="1" customWidth="1"/>
    <col min="7439" max="7439" width="12.5703125" style="1" bestFit="1" customWidth="1"/>
    <col min="7440" max="7440" width="10" style="1" bestFit="1" customWidth="1"/>
    <col min="7441" max="7441" width="3.28515625" style="1" bestFit="1" customWidth="1"/>
    <col min="7442" max="7680" width="7.28515625" style="1"/>
    <col min="7681" max="7681" width="3.28515625" style="1" bestFit="1" customWidth="1"/>
    <col min="7682" max="7682" width="11.7109375" style="1" bestFit="1" customWidth="1"/>
    <col min="7683" max="7683" width="13.7109375" style="1" customWidth="1"/>
    <col min="7684" max="7684" width="12.5703125" style="1" customWidth="1"/>
    <col min="7685" max="7685" width="11" style="1" bestFit="1" customWidth="1"/>
    <col min="7686" max="7688" width="9.140625" style="1" bestFit="1" customWidth="1"/>
    <col min="7689" max="7689" width="7.28515625" style="1" bestFit="1" customWidth="1"/>
    <col min="7690" max="7691" width="10" style="1" bestFit="1" customWidth="1"/>
    <col min="7692" max="7692" width="11.85546875" style="1" bestFit="1" customWidth="1"/>
    <col min="7693" max="7693" width="12" style="1" customWidth="1"/>
    <col min="7694" max="7694" width="11.5703125" style="1" customWidth="1"/>
    <col min="7695" max="7695" width="12.5703125" style="1" bestFit="1" customWidth="1"/>
    <col min="7696" max="7696" width="10" style="1" bestFit="1" customWidth="1"/>
    <col min="7697" max="7697" width="3.28515625" style="1" bestFit="1" customWidth="1"/>
    <col min="7698" max="7936" width="7.28515625" style="1"/>
    <col min="7937" max="7937" width="3.28515625" style="1" bestFit="1" customWidth="1"/>
    <col min="7938" max="7938" width="11.7109375" style="1" bestFit="1" customWidth="1"/>
    <col min="7939" max="7939" width="13.7109375" style="1" customWidth="1"/>
    <col min="7940" max="7940" width="12.5703125" style="1" customWidth="1"/>
    <col min="7941" max="7941" width="11" style="1" bestFit="1" customWidth="1"/>
    <col min="7942" max="7944" width="9.140625" style="1" bestFit="1" customWidth="1"/>
    <col min="7945" max="7945" width="7.28515625" style="1" bestFit="1" customWidth="1"/>
    <col min="7946" max="7947" width="10" style="1" bestFit="1" customWidth="1"/>
    <col min="7948" max="7948" width="11.85546875" style="1" bestFit="1" customWidth="1"/>
    <col min="7949" max="7949" width="12" style="1" customWidth="1"/>
    <col min="7950" max="7950" width="11.5703125" style="1" customWidth="1"/>
    <col min="7951" max="7951" width="12.5703125" style="1" bestFit="1" customWidth="1"/>
    <col min="7952" max="7952" width="10" style="1" bestFit="1" customWidth="1"/>
    <col min="7953" max="7953" width="3.28515625" style="1" bestFit="1" customWidth="1"/>
    <col min="7954" max="8192" width="7.28515625" style="1"/>
    <col min="8193" max="8193" width="3.28515625" style="1" bestFit="1" customWidth="1"/>
    <col min="8194" max="8194" width="11.7109375" style="1" bestFit="1" customWidth="1"/>
    <col min="8195" max="8195" width="13.7109375" style="1" customWidth="1"/>
    <col min="8196" max="8196" width="12.5703125" style="1" customWidth="1"/>
    <col min="8197" max="8197" width="11" style="1" bestFit="1" customWidth="1"/>
    <col min="8198" max="8200" width="9.140625" style="1" bestFit="1" customWidth="1"/>
    <col min="8201" max="8201" width="7.28515625" style="1" bestFit="1" customWidth="1"/>
    <col min="8202" max="8203" width="10" style="1" bestFit="1" customWidth="1"/>
    <col min="8204" max="8204" width="11.85546875" style="1" bestFit="1" customWidth="1"/>
    <col min="8205" max="8205" width="12" style="1" customWidth="1"/>
    <col min="8206" max="8206" width="11.5703125" style="1" customWidth="1"/>
    <col min="8207" max="8207" width="12.5703125" style="1" bestFit="1" customWidth="1"/>
    <col min="8208" max="8208" width="10" style="1" bestFit="1" customWidth="1"/>
    <col min="8209" max="8209" width="3.28515625" style="1" bestFit="1" customWidth="1"/>
    <col min="8210" max="8448" width="7.28515625" style="1"/>
    <col min="8449" max="8449" width="3.28515625" style="1" bestFit="1" customWidth="1"/>
    <col min="8450" max="8450" width="11.7109375" style="1" bestFit="1" customWidth="1"/>
    <col min="8451" max="8451" width="13.7109375" style="1" customWidth="1"/>
    <col min="8452" max="8452" width="12.5703125" style="1" customWidth="1"/>
    <col min="8453" max="8453" width="11" style="1" bestFit="1" customWidth="1"/>
    <col min="8454" max="8456" width="9.140625" style="1" bestFit="1" customWidth="1"/>
    <col min="8457" max="8457" width="7.28515625" style="1" bestFit="1" customWidth="1"/>
    <col min="8458" max="8459" width="10" style="1" bestFit="1" customWidth="1"/>
    <col min="8460" max="8460" width="11.85546875" style="1" bestFit="1" customWidth="1"/>
    <col min="8461" max="8461" width="12" style="1" customWidth="1"/>
    <col min="8462" max="8462" width="11.5703125" style="1" customWidth="1"/>
    <col min="8463" max="8463" width="12.5703125" style="1" bestFit="1" customWidth="1"/>
    <col min="8464" max="8464" width="10" style="1" bestFit="1" customWidth="1"/>
    <col min="8465" max="8465" width="3.28515625" style="1" bestFit="1" customWidth="1"/>
    <col min="8466" max="8704" width="7.28515625" style="1"/>
    <col min="8705" max="8705" width="3.28515625" style="1" bestFit="1" customWidth="1"/>
    <col min="8706" max="8706" width="11.7109375" style="1" bestFit="1" customWidth="1"/>
    <col min="8707" max="8707" width="13.7109375" style="1" customWidth="1"/>
    <col min="8708" max="8708" width="12.5703125" style="1" customWidth="1"/>
    <col min="8709" max="8709" width="11" style="1" bestFit="1" customWidth="1"/>
    <col min="8710" max="8712" width="9.140625" style="1" bestFit="1" customWidth="1"/>
    <col min="8713" max="8713" width="7.28515625" style="1" bestFit="1" customWidth="1"/>
    <col min="8714" max="8715" width="10" style="1" bestFit="1" customWidth="1"/>
    <col min="8716" max="8716" width="11.85546875" style="1" bestFit="1" customWidth="1"/>
    <col min="8717" max="8717" width="12" style="1" customWidth="1"/>
    <col min="8718" max="8718" width="11.5703125" style="1" customWidth="1"/>
    <col min="8719" max="8719" width="12.5703125" style="1" bestFit="1" customWidth="1"/>
    <col min="8720" max="8720" width="10" style="1" bestFit="1" customWidth="1"/>
    <col min="8721" max="8721" width="3.28515625" style="1" bestFit="1" customWidth="1"/>
    <col min="8722" max="8960" width="7.28515625" style="1"/>
    <col min="8961" max="8961" width="3.28515625" style="1" bestFit="1" customWidth="1"/>
    <col min="8962" max="8962" width="11.7109375" style="1" bestFit="1" customWidth="1"/>
    <col min="8963" max="8963" width="13.7109375" style="1" customWidth="1"/>
    <col min="8964" max="8964" width="12.5703125" style="1" customWidth="1"/>
    <col min="8965" max="8965" width="11" style="1" bestFit="1" customWidth="1"/>
    <col min="8966" max="8968" width="9.140625" style="1" bestFit="1" customWidth="1"/>
    <col min="8969" max="8969" width="7.28515625" style="1" bestFit="1" customWidth="1"/>
    <col min="8970" max="8971" width="10" style="1" bestFit="1" customWidth="1"/>
    <col min="8972" max="8972" width="11.85546875" style="1" bestFit="1" customWidth="1"/>
    <col min="8973" max="8973" width="12" style="1" customWidth="1"/>
    <col min="8974" max="8974" width="11.5703125" style="1" customWidth="1"/>
    <col min="8975" max="8975" width="12.5703125" style="1" bestFit="1" customWidth="1"/>
    <col min="8976" max="8976" width="10" style="1" bestFit="1" customWidth="1"/>
    <col min="8977" max="8977" width="3.28515625" style="1" bestFit="1" customWidth="1"/>
    <col min="8978" max="9216" width="7.28515625" style="1"/>
    <col min="9217" max="9217" width="3.28515625" style="1" bestFit="1" customWidth="1"/>
    <col min="9218" max="9218" width="11.7109375" style="1" bestFit="1" customWidth="1"/>
    <col min="9219" max="9219" width="13.7109375" style="1" customWidth="1"/>
    <col min="9220" max="9220" width="12.5703125" style="1" customWidth="1"/>
    <col min="9221" max="9221" width="11" style="1" bestFit="1" customWidth="1"/>
    <col min="9222" max="9224" width="9.140625" style="1" bestFit="1" customWidth="1"/>
    <col min="9225" max="9225" width="7.28515625" style="1" bestFit="1" customWidth="1"/>
    <col min="9226" max="9227" width="10" style="1" bestFit="1" customWidth="1"/>
    <col min="9228" max="9228" width="11.85546875" style="1" bestFit="1" customWidth="1"/>
    <col min="9229" max="9229" width="12" style="1" customWidth="1"/>
    <col min="9230" max="9230" width="11.5703125" style="1" customWidth="1"/>
    <col min="9231" max="9231" width="12.5703125" style="1" bestFit="1" customWidth="1"/>
    <col min="9232" max="9232" width="10" style="1" bestFit="1" customWidth="1"/>
    <col min="9233" max="9233" width="3.28515625" style="1" bestFit="1" customWidth="1"/>
    <col min="9234" max="9472" width="7.28515625" style="1"/>
    <col min="9473" max="9473" width="3.28515625" style="1" bestFit="1" customWidth="1"/>
    <col min="9474" max="9474" width="11.7109375" style="1" bestFit="1" customWidth="1"/>
    <col min="9475" max="9475" width="13.7109375" style="1" customWidth="1"/>
    <col min="9476" max="9476" width="12.5703125" style="1" customWidth="1"/>
    <col min="9477" max="9477" width="11" style="1" bestFit="1" customWidth="1"/>
    <col min="9478" max="9480" width="9.140625" style="1" bestFit="1" customWidth="1"/>
    <col min="9481" max="9481" width="7.28515625" style="1" bestFit="1" customWidth="1"/>
    <col min="9482" max="9483" width="10" style="1" bestFit="1" customWidth="1"/>
    <col min="9484" max="9484" width="11.85546875" style="1" bestFit="1" customWidth="1"/>
    <col min="9485" max="9485" width="12" style="1" customWidth="1"/>
    <col min="9486" max="9486" width="11.5703125" style="1" customWidth="1"/>
    <col min="9487" max="9487" width="12.5703125" style="1" bestFit="1" customWidth="1"/>
    <col min="9488" max="9488" width="10" style="1" bestFit="1" customWidth="1"/>
    <col min="9489" max="9489" width="3.28515625" style="1" bestFit="1" customWidth="1"/>
    <col min="9490" max="9728" width="7.28515625" style="1"/>
    <col min="9729" max="9729" width="3.28515625" style="1" bestFit="1" customWidth="1"/>
    <col min="9730" max="9730" width="11.7109375" style="1" bestFit="1" customWidth="1"/>
    <col min="9731" max="9731" width="13.7109375" style="1" customWidth="1"/>
    <col min="9732" max="9732" width="12.5703125" style="1" customWidth="1"/>
    <col min="9733" max="9733" width="11" style="1" bestFit="1" customWidth="1"/>
    <col min="9734" max="9736" width="9.140625" style="1" bestFit="1" customWidth="1"/>
    <col min="9737" max="9737" width="7.28515625" style="1" bestFit="1" customWidth="1"/>
    <col min="9738" max="9739" width="10" style="1" bestFit="1" customWidth="1"/>
    <col min="9740" max="9740" width="11.85546875" style="1" bestFit="1" customWidth="1"/>
    <col min="9741" max="9741" width="12" style="1" customWidth="1"/>
    <col min="9742" max="9742" width="11.5703125" style="1" customWidth="1"/>
    <col min="9743" max="9743" width="12.5703125" style="1" bestFit="1" customWidth="1"/>
    <col min="9744" max="9744" width="10" style="1" bestFit="1" customWidth="1"/>
    <col min="9745" max="9745" width="3.28515625" style="1" bestFit="1" customWidth="1"/>
    <col min="9746" max="9984" width="7.28515625" style="1"/>
    <col min="9985" max="9985" width="3.28515625" style="1" bestFit="1" customWidth="1"/>
    <col min="9986" max="9986" width="11.7109375" style="1" bestFit="1" customWidth="1"/>
    <col min="9987" max="9987" width="13.7109375" style="1" customWidth="1"/>
    <col min="9988" max="9988" width="12.5703125" style="1" customWidth="1"/>
    <col min="9989" max="9989" width="11" style="1" bestFit="1" customWidth="1"/>
    <col min="9990" max="9992" width="9.140625" style="1" bestFit="1" customWidth="1"/>
    <col min="9993" max="9993" width="7.28515625" style="1" bestFit="1" customWidth="1"/>
    <col min="9994" max="9995" width="10" style="1" bestFit="1" customWidth="1"/>
    <col min="9996" max="9996" width="11.85546875" style="1" bestFit="1" customWidth="1"/>
    <col min="9997" max="9997" width="12" style="1" customWidth="1"/>
    <col min="9998" max="9998" width="11.5703125" style="1" customWidth="1"/>
    <col min="9999" max="9999" width="12.5703125" style="1" bestFit="1" customWidth="1"/>
    <col min="10000" max="10000" width="10" style="1" bestFit="1" customWidth="1"/>
    <col min="10001" max="10001" width="3.28515625" style="1" bestFit="1" customWidth="1"/>
    <col min="10002" max="10240" width="7.28515625" style="1"/>
    <col min="10241" max="10241" width="3.28515625" style="1" bestFit="1" customWidth="1"/>
    <col min="10242" max="10242" width="11.7109375" style="1" bestFit="1" customWidth="1"/>
    <col min="10243" max="10243" width="13.7109375" style="1" customWidth="1"/>
    <col min="10244" max="10244" width="12.5703125" style="1" customWidth="1"/>
    <col min="10245" max="10245" width="11" style="1" bestFit="1" customWidth="1"/>
    <col min="10246" max="10248" width="9.140625" style="1" bestFit="1" customWidth="1"/>
    <col min="10249" max="10249" width="7.28515625" style="1" bestFit="1" customWidth="1"/>
    <col min="10250" max="10251" width="10" style="1" bestFit="1" customWidth="1"/>
    <col min="10252" max="10252" width="11.85546875" style="1" bestFit="1" customWidth="1"/>
    <col min="10253" max="10253" width="12" style="1" customWidth="1"/>
    <col min="10254" max="10254" width="11.5703125" style="1" customWidth="1"/>
    <col min="10255" max="10255" width="12.5703125" style="1" bestFit="1" customWidth="1"/>
    <col min="10256" max="10256" width="10" style="1" bestFit="1" customWidth="1"/>
    <col min="10257" max="10257" width="3.28515625" style="1" bestFit="1" customWidth="1"/>
    <col min="10258" max="10496" width="7.28515625" style="1"/>
    <col min="10497" max="10497" width="3.28515625" style="1" bestFit="1" customWidth="1"/>
    <col min="10498" max="10498" width="11.7109375" style="1" bestFit="1" customWidth="1"/>
    <col min="10499" max="10499" width="13.7109375" style="1" customWidth="1"/>
    <col min="10500" max="10500" width="12.5703125" style="1" customWidth="1"/>
    <col min="10501" max="10501" width="11" style="1" bestFit="1" customWidth="1"/>
    <col min="10502" max="10504" width="9.140625" style="1" bestFit="1" customWidth="1"/>
    <col min="10505" max="10505" width="7.28515625" style="1" bestFit="1" customWidth="1"/>
    <col min="10506" max="10507" width="10" style="1" bestFit="1" customWidth="1"/>
    <col min="10508" max="10508" width="11.85546875" style="1" bestFit="1" customWidth="1"/>
    <col min="10509" max="10509" width="12" style="1" customWidth="1"/>
    <col min="10510" max="10510" width="11.5703125" style="1" customWidth="1"/>
    <col min="10511" max="10511" width="12.5703125" style="1" bestFit="1" customWidth="1"/>
    <col min="10512" max="10512" width="10" style="1" bestFit="1" customWidth="1"/>
    <col min="10513" max="10513" width="3.28515625" style="1" bestFit="1" customWidth="1"/>
    <col min="10514" max="10752" width="7.28515625" style="1"/>
    <col min="10753" max="10753" width="3.28515625" style="1" bestFit="1" customWidth="1"/>
    <col min="10754" max="10754" width="11.7109375" style="1" bestFit="1" customWidth="1"/>
    <col min="10755" max="10755" width="13.7109375" style="1" customWidth="1"/>
    <col min="10756" max="10756" width="12.5703125" style="1" customWidth="1"/>
    <col min="10757" max="10757" width="11" style="1" bestFit="1" customWidth="1"/>
    <col min="10758" max="10760" width="9.140625" style="1" bestFit="1" customWidth="1"/>
    <col min="10761" max="10761" width="7.28515625" style="1" bestFit="1" customWidth="1"/>
    <col min="10762" max="10763" width="10" style="1" bestFit="1" customWidth="1"/>
    <col min="10764" max="10764" width="11.85546875" style="1" bestFit="1" customWidth="1"/>
    <col min="10765" max="10765" width="12" style="1" customWidth="1"/>
    <col min="10766" max="10766" width="11.5703125" style="1" customWidth="1"/>
    <col min="10767" max="10767" width="12.5703125" style="1" bestFit="1" customWidth="1"/>
    <col min="10768" max="10768" width="10" style="1" bestFit="1" customWidth="1"/>
    <col min="10769" max="10769" width="3.28515625" style="1" bestFit="1" customWidth="1"/>
    <col min="10770" max="11008" width="7.28515625" style="1"/>
    <col min="11009" max="11009" width="3.28515625" style="1" bestFit="1" customWidth="1"/>
    <col min="11010" max="11010" width="11.7109375" style="1" bestFit="1" customWidth="1"/>
    <col min="11011" max="11011" width="13.7109375" style="1" customWidth="1"/>
    <col min="11012" max="11012" width="12.5703125" style="1" customWidth="1"/>
    <col min="11013" max="11013" width="11" style="1" bestFit="1" customWidth="1"/>
    <col min="11014" max="11016" width="9.140625" style="1" bestFit="1" customWidth="1"/>
    <col min="11017" max="11017" width="7.28515625" style="1" bestFit="1" customWidth="1"/>
    <col min="11018" max="11019" width="10" style="1" bestFit="1" customWidth="1"/>
    <col min="11020" max="11020" width="11.85546875" style="1" bestFit="1" customWidth="1"/>
    <col min="11021" max="11021" width="12" style="1" customWidth="1"/>
    <col min="11022" max="11022" width="11.5703125" style="1" customWidth="1"/>
    <col min="11023" max="11023" width="12.5703125" style="1" bestFit="1" customWidth="1"/>
    <col min="11024" max="11024" width="10" style="1" bestFit="1" customWidth="1"/>
    <col min="11025" max="11025" width="3.28515625" style="1" bestFit="1" customWidth="1"/>
    <col min="11026" max="11264" width="7.28515625" style="1"/>
    <col min="11265" max="11265" width="3.28515625" style="1" bestFit="1" customWidth="1"/>
    <col min="11266" max="11266" width="11.7109375" style="1" bestFit="1" customWidth="1"/>
    <col min="11267" max="11267" width="13.7109375" style="1" customWidth="1"/>
    <col min="11268" max="11268" width="12.5703125" style="1" customWidth="1"/>
    <col min="11269" max="11269" width="11" style="1" bestFit="1" customWidth="1"/>
    <col min="11270" max="11272" width="9.140625" style="1" bestFit="1" customWidth="1"/>
    <col min="11273" max="11273" width="7.28515625" style="1" bestFit="1" customWidth="1"/>
    <col min="11274" max="11275" width="10" style="1" bestFit="1" customWidth="1"/>
    <col min="11276" max="11276" width="11.85546875" style="1" bestFit="1" customWidth="1"/>
    <col min="11277" max="11277" width="12" style="1" customWidth="1"/>
    <col min="11278" max="11278" width="11.5703125" style="1" customWidth="1"/>
    <col min="11279" max="11279" width="12.5703125" style="1" bestFit="1" customWidth="1"/>
    <col min="11280" max="11280" width="10" style="1" bestFit="1" customWidth="1"/>
    <col min="11281" max="11281" width="3.28515625" style="1" bestFit="1" customWidth="1"/>
    <col min="11282" max="11520" width="7.28515625" style="1"/>
    <col min="11521" max="11521" width="3.28515625" style="1" bestFit="1" customWidth="1"/>
    <col min="11522" max="11522" width="11.7109375" style="1" bestFit="1" customWidth="1"/>
    <col min="11523" max="11523" width="13.7109375" style="1" customWidth="1"/>
    <col min="11524" max="11524" width="12.5703125" style="1" customWidth="1"/>
    <col min="11525" max="11525" width="11" style="1" bestFit="1" customWidth="1"/>
    <col min="11526" max="11528" width="9.140625" style="1" bestFit="1" customWidth="1"/>
    <col min="11529" max="11529" width="7.28515625" style="1" bestFit="1" customWidth="1"/>
    <col min="11530" max="11531" width="10" style="1" bestFit="1" customWidth="1"/>
    <col min="11532" max="11532" width="11.85546875" style="1" bestFit="1" customWidth="1"/>
    <col min="11533" max="11533" width="12" style="1" customWidth="1"/>
    <col min="11534" max="11534" width="11.5703125" style="1" customWidth="1"/>
    <col min="11535" max="11535" width="12.5703125" style="1" bestFit="1" customWidth="1"/>
    <col min="11536" max="11536" width="10" style="1" bestFit="1" customWidth="1"/>
    <col min="11537" max="11537" width="3.28515625" style="1" bestFit="1" customWidth="1"/>
    <col min="11538" max="11776" width="7.28515625" style="1"/>
    <col min="11777" max="11777" width="3.28515625" style="1" bestFit="1" customWidth="1"/>
    <col min="11778" max="11778" width="11.7109375" style="1" bestFit="1" customWidth="1"/>
    <col min="11779" max="11779" width="13.7109375" style="1" customWidth="1"/>
    <col min="11780" max="11780" width="12.5703125" style="1" customWidth="1"/>
    <col min="11781" max="11781" width="11" style="1" bestFit="1" customWidth="1"/>
    <col min="11782" max="11784" width="9.140625" style="1" bestFit="1" customWidth="1"/>
    <col min="11785" max="11785" width="7.28515625" style="1" bestFit="1" customWidth="1"/>
    <col min="11786" max="11787" width="10" style="1" bestFit="1" customWidth="1"/>
    <col min="11788" max="11788" width="11.85546875" style="1" bestFit="1" customWidth="1"/>
    <col min="11789" max="11789" width="12" style="1" customWidth="1"/>
    <col min="11790" max="11790" width="11.5703125" style="1" customWidth="1"/>
    <col min="11791" max="11791" width="12.5703125" style="1" bestFit="1" customWidth="1"/>
    <col min="11792" max="11792" width="10" style="1" bestFit="1" customWidth="1"/>
    <col min="11793" max="11793" width="3.28515625" style="1" bestFit="1" customWidth="1"/>
    <col min="11794" max="12032" width="7.28515625" style="1"/>
    <col min="12033" max="12033" width="3.28515625" style="1" bestFit="1" customWidth="1"/>
    <col min="12034" max="12034" width="11.7109375" style="1" bestFit="1" customWidth="1"/>
    <col min="12035" max="12035" width="13.7109375" style="1" customWidth="1"/>
    <col min="12036" max="12036" width="12.5703125" style="1" customWidth="1"/>
    <col min="12037" max="12037" width="11" style="1" bestFit="1" customWidth="1"/>
    <col min="12038" max="12040" width="9.140625" style="1" bestFit="1" customWidth="1"/>
    <col min="12041" max="12041" width="7.28515625" style="1" bestFit="1" customWidth="1"/>
    <col min="12042" max="12043" width="10" style="1" bestFit="1" customWidth="1"/>
    <col min="12044" max="12044" width="11.85546875" style="1" bestFit="1" customWidth="1"/>
    <col min="12045" max="12045" width="12" style="1" customWidth="1"/>
    <col min="12046" max="12046" width="11.5703125" style="1" customWidth="1"/>
    <col min="12047" max="12047" width="12.5703125" style="1" bestFit="1" customWidth="1"/>
    <col min="12048" max="12048" width="10" style="1" bestFit="1" customWidth="1"/>
    <col min="12049" max="12049" width="3.28515625" style="1" bestFit="1" customWidth="1"/>
    <col min="12050" max="12288" width="7.28515625" style="1"/>
    <col min="12289" max="12289" width="3.28515625" style="1" bestFit="1" customWidth="1"/>
    <col min="12290" max="12290" width="11.7109375" style="1" bestFit="1" customWidth="1"/>
    <col min="12291" max="12291" width="13.7109375" style="1" customWidth="1"/>
    <col min="12292" max="12292" width="12.5703125" style="1" customWidth="1"/>
    <col min="12293" max="12293" width="11" style="1" bestFit="1" customWidth="1"/>
    <col min="12294" max="12296" width="9.140625" style="1" bestFit="1" customWidth="1"/>
    <col min="12297" max="12297" width="7.28515625" style="1" bestFit="1" customWidth="1"/>
    <col min="12298" max="12299" width="10" style="1" bestFit="1" customWidth="1"/>
    <col min="12300" max="12300" width="11.85546875" style="1" bestFit="1" customWidth="1"/>
    <col min="12301" max="12301" width="12" style="1" customWidth="1"/>
    <col min="12302" max="12302" width="11.5703125" style="1" customWidth="1"/>
    <col min="12303" max="12303" width="12.5703125" style="1" bestFit="1" customWidth="1"/>
    <col min="12304" max="12304" width="10" style="1" bestFit="1" customWidth="1"/>
    <col min="12305" max="12305" width="3.28515625" style="1" bestFit="1" customWidth="1"/>
    <col min="12306" max="12544" width="7.28515625" style="1"/>
    <col min="12545" max="12545" width="3.28515625" style="1" bestFit="1" customWidth="1"/>
    <col min="12546" max="12546" width="11.7109375" style="1" bestFit="1" customWidth="1"/>
    <col min="12547" max="12547" width="13.7109375" style="1" customWidth="1"/>
    <col min="12548" max="12548" width="12.5703125" style="1" customWidth="1"/>
    <col min="12549" max="12549" width="11" style="1" bestFit="1" customWidth="1"/>
    <col min="12550" max="12552" width="9.140625" style="1" bestFit="1" customWidth="1"/>
    <col min="12553" max="12553" width="7.28515625" style="1" bestFit="1" customWidth="1"/>
    <col min="12554" max="12555" width="10" style="1" bestFit="1" customWidth="1"/>
    <col min="12556" max="12556" width="11.85546875" style="1" bestFit="1" customWidth="1"/>
    <col min="12557" max="12557" width="12" style="1" customWidth="1"/>
    <col min="12558" max="12558" width="11.5703125" style="1" customWidth="1"/>
    <col min="12559" max="12559" width="12.5703125" style="1" bestFit="1" customWidth="1"/>
    <col min="12560" max="12560" width="10" style="1" bestFit="1" customWidth="1"/>
    <col min="12561" max="12561" width="3.28515625" style="1" bestFit="1" customWidth="1"/>
    <col min="12562" max="12800" width="7.28515625" style="1"/>
    <col min="12801" max="12801" width="3.28515625" style="1" bestFit="1" customWidth="1"/>
    <col min="12802" max="12802" width="11.7109375" style="1" bestFit="1" customWidth="1"/>
    <col min="12803" max="12803" width="13.7109375" style="1" customWidth="1"/>
    <col min="12804" max="12804" width="12.5703125" style="1" customWidth="1"/>
    <col min="12805" max="12805" width="11" style="1" bestFit="1" customWidth="1"/>
    <col min="12806" max="12808" width="9.140625" style="1" bestFit="1" customWidth="1"/>
    <col min="12809" max="12809" width="7.28515625" style="1" bestFit="1" customWidth="1"/>
    <col min="12810" max="12811" width="10" style="1" bestFit="1" customWidth="1"/>
    <col min="12812" max="12812" width="11.85546875" style="1" bestFit="1" customWidth="1"/>
    <col min="12813" max="12813" width="12" style="1" customWidth="1"/>
    <col min="12814" max="12814" width="11.5703125" style="1" customWidth="1"/>
    <col min="12815" max="12815" width="12.5703125" style="1" bestFit="1" customWidth="1"/>
    <col min="12816" max="12816" width="10" style="1" bestFit="1" customWidth="1"/>
    <col min="12817" max="12817" width="3.28515625" style="1" bestFit="1" customWidth="1"/>
    <col min="12818" max="13056" width="7.28515625" style="1"/>
    <col min="13057" max="13057" width="3.28515625" style="1" bestFit="1" customWidth="1"/>
    <col min="13058" max="13058" width="11.7109375" style="1" bestFit="1" customWidth="1"/>
    <col min="13059" max="13059" width="13.7109375" style="1" customWidth="1"/>
    <col min="13060" max="13060" width="12.5703125" style="1" customWidth="1"/>
    <col min="13061" max="13061" width="11" style="1" bestFit="1" customWidth="1"/>
    <col min="13062" max="13064" width="9.140625" style="1" bestFit="1" customWidth="1"/>
    <col min="13065" max="13065" width="7.28515625" style="1" bestFit="1" customWidth="1"/>
    <col min="13066" max="13067" width="10" style="1" bestFit="1" customWidth="1"/>
    <col min="13068" max="13068" width="11.85546875" style="1" bestFit="1" customWidth="1"/>
    <col min="13069" max="13069" width="12" style="1" customWidth="1"/>
    <col min="13070" max="13070" width="11.5703125" style="1" customWidth="1"/>
    <col min="13071" max="13071" width="12.5703125" style="1" bestFit="1" customWidth="1"/>
    <col min="13072" max="13072" width="10" style="1" bestFit="1" customWidth="1"/>
    <col min="13073" max="13073" width="3.28515625" style="1" bestFit="1" customWidth="1"/>
    <col min="13074" max="13312" width="7.28515625" style="1"/>
    <col min="13313" max="13313" width="3.28515625" style="1" bestFit="1" customWidth="1"/>
    <col min="13314" max="13314" width="11.7109375" style="1" bestFit="1" customWidth="1"/>
    <col min="13315" max="13315" width="13.7109375" style="1" customWidth="1"/>
    <col min="13316" max="13316" width="12.5703125" style="1" customWidth="1"/>
    <col min="13317" max="13317" width="11" style="1" bestFit="1" customWidth="1"/>
    <col min="13318" max="13320" width="9.140625" style="1" bestFit="1" customWidth="1"/>
    <col min="13321" max="13321" width="7.28515625" style="1" bestFit="1" customWidth="1"/>
    <col min="13322" max="13323" width="10" style="1" bestFit="1" customWidth="1"/>
    <col min="13324" max="13324" width="11.85546875" style="1" bestFit="1" customWidth="1"/>
    <col min="13325" max="13325" width="12" style="1" customWidth="1"/>
    <col min="13326" max="13326" width="11.5703125" style="1" customWidth="1"/>
    <col min="13327" max="13327" width="12.5703125" style="1" bestFit="1" customWidth="1"/>
    <col min="13328" max="13328" width="10" style="1" bestFit="1" customWidth="1"/>
    <col min="13329" max="13329" width="3.28515625" style="1" bestFit="1" customWidth="1"/>
    <col min="13330" max="13568" width="7.28515625" style="1"/>
    <col min="13569" max="13569" width="3.28515625" style="1" bestFit="1" customWidth="1"/>
    <col min="13570" max="13570" width="11.7109375" style="1" bestFit="1" customWidth="1"/>
    <col min="13571" max="13571" width="13.7109375" style="1" customWidth="1"/>
    <col min="13572" max="13572" width="12.5703125" style="1" customWidth="1"/>
    <col min="13573" max="13573" width="11" style="1" bestFit="1" customWidth="1"/>
    <col min="13574" max="13576" width="9.140625" style="1" bestFit="1" customWidth="1"/>
    <col min="13577" max="13577" width="7.28515625" style="1" bestFit="1" customWidth="1"/>
    <col min="13578" max="13579" width="10" style="1" bestFit="1" customWidth="1"/>
    <col min="13580" max="13580" width="11.85546875" style="1" bestFit="1" customWidth="1"/>
    <col min="13581" max="13581" width="12" style="1" customWidth="1"/>
    <col min="13582" max="13582" width="11.5703125" style="1" customWidth="1"/>
    <col min="13583" max="13583" width="12.5703125" style="1" bestFit="1" customWidth="1"/>
    <col min="13584" max="13584" width="10" style="1" bestFit="1" customWidth="1"/>
    <col min="13585" max="13585" width="3.28515625" style="1" bestFit="1" customWidth="1"/>
    <col min="13586" max="13824" width="7.28515625" style="1"/>
    <col min="13825" max="13825" width="3.28515625" style="1" bestFit="1" customWidth="1"/>
    <col min="13826" max="13826" width="11.7109375" style="1" bestFit="1" customWidth="1"/>
    <col min="13827" max="13827" width="13.7109375" style="1" customWidth="1"/>
    <col min="13828" max="13828" width="12.5703125" style="1" customWidth="1"/>
    <col min="13829" max="13829" width="11" style="1" bestFit="1" customWidth="1"/>
    <col min="13830" max="13832" width="9.140625" style="1" bestFit="1" customWidth="1"/>
    <col min="13833" max="13833" width="7.28515625" style="1" bestFit="1" customWidth="1"/>
    <col min="13834" max="13835" width="10" style="1" bestFit="1" customWidth="1"/>
    <col min="13836" max="13836" width="11.85546875" style="1" bestFit="1" customWidth="1"/>
    <col min="13837" max="13837" width="12" style="1" customWidth="1"/>
    <col min="13838" max="13838" width="11.5703125" style="1" customWidth="1"/>
    <col min="13839" max="13839" width="12.5703125" style="1" bestFit="1" customWidth="1"/>
    <col min="13840" max="13840" width="10" style="1" bestFit="1" customWidth="1"/>
    <col min="13841" max="13841" width="3.28515625" style="1" bestFit="1" customWidth="1"/>
    <col min="13842" max="14080" width="7.28515625" style="1"/>
    <col min="14081" max="14081" width="3.28515625" style="1" bestFit="1" customWidth="1"/>
    <col min="14082" max="14082" width="11.7109375" style="1" bestFit="1" customWidth="1"/>
    <col min="14083" max="14083" width="13.7109375" style="1" customWidth="1"/>
    <col min="14084" max="14084" width="12.5703125" style="1" customWidth="1"/>
    <col min="14085" max="14085" width="11" style="1" bestFit="1" customWidth="1"/>
    <col min="14086" max="14088" width="9.140625" style="1" bestFit="1" customWidth="1"/>
    <col min="14089" max="14089" width="7.28515625" style="1" bestFit="1" customWidth="1"/>
    <col min="14090" max="14091" width="10" style="1" bestFit="1" customWidth="1"/>
    <col min="14092" max="14092" width="11.85546875" style="1" bestFit="1" customWidth="1"/>
    <col min="14093" max="14093" width="12" style="1" customWidth="1"/>
    <col min="14094" max="14094" width="11.5703125" style="1" customWidth="1"/>
    <col min="14095" max="14095" width="12.5703125" style="1" bestFit="1" customWidth="1"/>
    <col min="14096" max="14096" width="10" style="1" bestFit="1" customWidth="1"/>
    <col min="14097" max="14097" width="3.28515625" style="1" bestFit="1" customWidth="1"/>
    <col min="14098" max="14336" width="7.28515625" style="1"/>
    <col min="14337" max="14337" width="3.28515625" style="1" bestFit="1" customWidth="1"/>
    <col min="14338" max="14338" width="11.7109375" style="1" bestFit="1" customWidth="1"/>
    <col min="14339" max="14339" width="13.7109375" style="1" customWidth="1"/>
    <col min="14340" max="14340" width="12.5703125" style="1" customWidth="1"/>
    <col min="14341" max="14341" width="11" style="1" bestFit="1" customWidth="1"/>
    <col min="14342" max="14344" width="9.140625" style="1" bestFit="1" customWidth="1"/>
    <col min="14345" max="14345" width="7.28515625" style="1" bestFit="1" customWidth="1"/>
    <col min="14346" max="14347" width="10" style="1" bestFit="1" customWidth="1"/>
    <col min="14348" max="14348" width="11.85546875" style="1" bestFit="1" customWidth="1"/>
    <col min="14349" max="14349" width="12" style="1" customWidth="1"/>
    <col min="14350" max="14350" width="11.5703125" style="1" customWidth="1"/>
    <col min="14351" max="14351" width="12.5703125" style="1" bestFit="1" customWidth="1"/>
    <col min="14352" max="14352" width="10" style="1" bestFit="1" customWidth="1"/>
    <col min="14353" max="14353" width="3.28515625" style="1" bestFit="1" customWidth="1"/>
    <col min="14354" max="14592" width="7.28515625" style="1"/>
    <col min="14593" max="14593" width="3.28515625" style="1" bestFit="1" customWidth="1"/>
    <col min="14594" max="14594" width="11.7109375" style="1" bestFit="1" customWidth="1"/>
    <col min="14595" max="14595" width="13.7109375" style="1" customWidth="1"/>
    <col min="14596" max="14596" width="12.5703125" style="1" customWidth="1"/>
    <col min="14597" max="14597" width="11" style="1" bestFit="1" customWidth="1"/>
    <col min="14598" max="14600" width="9.140625" style="1" bestFit="1" customWidth="1"/>
    <col min="14601" max="14601" width="7.28515625" style="1" bestFit="1" customWidth="1"/>
    <col min="14602" max="14603" width="10" style="1" bestFit="1" customWidth="1"/>
    <col min="14604" max="14604" width="11.85546875" style="1" bestFit="1" customWidth="1"/>
    <col min="14605" max="14605" width="12" style="1" customWidth="1"/>
    <col min="14606" max="14606" width="11.5703125" style="1" customWidth="1"/>
    <col min="14607" max="14607" width="12.5703125" style="1" bestFit="1" customWidth="1"/>
    <col min="14608" max="14608" width="10" style="1" bestFit="1" customWidth="1"/>
    <col min="14609" max="14609" width="3.28515625" style="1" bestFit="1" customWidth="1"/>
    <col min="14610" max="14848" width="7.28515625" style="1"/>
    <col min="14849" max="14849" width="3.28515625" style="1" bestFit="1" customWidth="1"/>
    <col min="14850" max="14850" width="11.7109375" style="1" bestFit="1" customWidth="1"/>
    <col min="14851" max="14851" width="13.7109375" style="1" customWidth="1"/>
    <col min="14852" max="14852" width="12.5703125" style="1" customWidth="1"/>
    <col min="14853" max="14853" width="11" style="1" bestFit="1" customWidth="1"/>
    <col min="14854" max="14856" width="9.140625" style="1" bestFit="1" customWidth="1"/>
    <col min="14857" max="14857" width="7.28515625" style="1" bestFit="1" customWidth="1"/>
    <col min="14858" max="14859" width="10" style="1" bestFit="1" customWidth="1"/>
    <col min="14860" max="14860" width="11.85546875" style="1" bestFit="1" customWidth="1"/>
    <col min="14861" max="14861" width="12" style="1" customWidth="1"/>
    <col min="14862" max="14862" width="11.5703125" style="1" customWidth="1"/>
    <col min="14863" max="14863" width="12.5703125" style="1" bestFit="1" customWidth="1"/>
    <col min="14864" max="14864" width="10" style="1" bestFit="1" customWidth="1"/>
    <col min="14865" max="14865" width="3.28515625" style="1" bestFit="1" customWidth="1"/>
    <col min="14866" max="15104" width="7.28515625" style="1"/>
    <col min="15105" max="15105" width="3.28515625" style="1" bestFit="1" customWidth="1"/>
    <col min="15106" max="15106" width="11.7109375" style="1" bestFit="1" customWidth="1"/>
    <col min="15107" max="15107" width="13.7109375" style="1" customWidth="1"/>
    <col min="15108" max="15108" width="12.5703125" style="1" customWidth="1"/>
    <col min="15109" max="15109" width="11" style="1" bestFit="1" customWidth="1"/>
    <col min="15110" max="15112" width="9.140625" style="1" bestFit="1" customWidth="1"/>
    <col min="15113" max="15113" width="7.28515625" style="1" bestFit="1" customWidth="1"/>
    <col min="15114" max="15115" width="10" style="1" bestFit="1" customWidth="1"/>
    <col min="15116" max="15116" width="11.85546875" style="1" bestFit="1" customWidth="1"/>
    <col min="15117" max="15117" width="12" style="1" customWidth="1"/>
    <col min="15118" max="15118" width="11.5703125" style="1" customWidth="1"/>
    <col min="15119" max="15119" width="12.5703125" style="1" bestFit="1" customWidth="1"/>
    <col min="15120" max="15120" width="10" style="1" bestFit="1" customWidth="1"/>
    <col min="15121" max="15121" width="3.28515625" style="1" bestFit="1" customWidth="1"/>
    <col min="15122" max="15360" width="7.28515625" style="1"/>
    <col min="15361" max="15361" width="3.28515625" style="1" bestFit="1" customWidth="1"/>
    <col min="15362" max="15362" width="11.7109375" style="1" bestFit="1" customWidth="1"/>
    <col min="15363" max="15363" width="13.7109375" style="1" customWidth="1"/>
    <col min="15364" max="15364" width="12.5703125" style="1" customWidth="1"/>
    <col min="15365" max="15365" width="11" style="1" bestFit="1" customWidth="1"/>
    <col min="15366" max="15368" width="9.140625" style="1" bestFit="1" customWidth="1"/>
    <col min="15369" max="15369" width="7.28515625" style="1" bestFit="1" customWidth="1"/>
    <col min="15370" max="15371" width="10" style="1" bestFit="1" customWidth="1"/>
    <col min="15372" max="15372" width="11.85546875" style="1" bestFit="1" customWidth="1"/>
    <col min="15373" max="15373" width="12" style="1" customWidth="1"/>
    <col min="15374" max="15374" width="11.5703125" style="1" customWidth="1"/>
    <col min="15375" max="15375" width="12.5703125" style="1" bestFit="1" customWidth="1"/>
    <col min="15376" max="15376" width="10" style="1" bestFit="1" customWidth="1"/>
    <col min="15377" max="15377" width="3.28515625" style="1" bestFit="1" customWidth="1"/>
    <col min="15378" max="15616" width="7.28515625" style="1"/>
    <col min="15617" max="15617" width="3.28515625" style="1" bestFit="1" customWidth="1"/>
    <col min="15618" max="15618" width="11.7109375" style="1" bestFit="1" customWidth="1"/>
    <col min="15619" max="15619" width="13.7109375" style="1" customWidth="1"/>
    <col min="15620" max="15620" width="12.5703125" style="1" customWidth="1"/>
    <col min="15621" max="15621" width="11" style="1" bestFit="1" customWidth="1"/>
    <col min="15622" max="15624" width="9.140625" style="1" bestFit="1" customWidth="1"/>
    <col min="15625" max="15625" width="7.28515625" style="1" bestFit="1" customWidth="1"/>
    <col min="15626" max="15627" width="10" style="1" bestFit="1" customWidth="1"/>
    <col min="15628" max="15628" width="11.85546875" style="1" bestFit="1" customWidth="1"/>
    <col min="15629" max="15629" width="12" style="1" customWidth="1"/>
    <col min="15630" max="15630" width="11.5703125" style="1" customWidth="1"/>
    <col min="15631" max="15631" width="12.5703125" style="1" bestFit="1" customWidth="1"/>
    <col min="15632" max="15632" width="10" style="1" bestFit="1" customWidth="1"/>
    <col min="15633" max="15633" width="3.28515625" style="1" bestFit="1" customWidth="1"/>
    <col min="15634" max="15872" width="7.28515625" style="1"/>
    <col min="15873" max="15873" width="3.28515625" style="1" bestFit="1" customWidth="1"/>
    <col min="15874" max="15874" width="11.7109375" style="1" bestFit="1" customWidth="1"/>
    <col min="15875" max="15875" width="13.7109375" style="1" customWidth="1"/>
    <col min="15876" max="15876" width="12.5703125" style="1" customWidth="1"/>
    <col min="15877" max="15877" width="11" style="1" bestFit="1" customWidth="1"/>
    <col min="15878" max="15880" width="9.140625" style="1" bestFit="1" customWidth="1"/>
    <col min="15881" max="15881" width="7.28515625" style="1" bestFit="1" customWidth="1"/>
    <col min="15882" max="15883" width="10" style="1" bestFit="1" customWidth="1"/>
    <col min="15884" max="15884" width="11.85546875" style="1" bestFit="1" customWidth="1"/>
    <col min="15885" max="15885" width="12" style="1" customWidth="1"/>
    <col min="15886" max="15886" width="11.5703125" style="1" customWidth="1"/>
    <col min="15887" max="15887" width="12.5703125" style="1" bestFit="1" customWidth="1"/>
    <col min="15888" max="15888" width="10" style="1" bestFit="1" customWidth="1"/>
    <col min="15889" max="15889" width="3.28515625" style="1" bestFit="1" customWidth="1"/>
    <col min="15890" max="16128" width="7.28515625" style="1"/>
    <col min="16129" max="16129" width="3.28515625" style="1" bestFit="1" customWidth="1"/>
    <col min="16130" max="16130" width="11.7109375" style="1" bestFit="1" customWidth="1"/>
    <col min="16131" max="16131" width="13.7109375" style="1" customWidth="1"/>
    <col min="16132" max="16132" width="12.5703125" style="1" customWidth="1"/>
    <col min="16133" max="16133" width="11" style="1" bestFit="1" customWidth="1"/>
    <col min="16134" max="16136" width="9.140625" style="1" bestFit="1" customWidth="1"/>
    <col min="16137" max="16137" width="7.28515625" style="1" bestFit="1" customWidth="1"/>
    <col min="16138" max="16139" width="10" style="1" bestFit="1" customWidth="1"/>
    <col min="16140" max="16140" width="11.85546875" style="1" bestFit="1" customWidth="1"/>
    <col min="16141" max="16141" width="12" style="1" customWidth="1"/>
    <col min="16142" max="16142" width="11.5703125" style="1" customWidth="1"/>
    <col min="16143" max="16143" width="12.5703125" style="1" bestFit="1" customWidth="1"/>
    <col min="16144" max="16144" width="10" style="1" bestFit="1" customWidth="1"/>
    <col min="16145" max="16145" width="3.28515625" style="1" bestFit="1" customWidth="1"/>
    <col min="16146" max="16384" width="7.28515625" style="1"/>
  </cols>
  <sheetData>
    <row r="1" spans="1:17" ht="12.75" customHeight="1" x14ac:dyDescent="0.2">
      <c r="A1" s="99" t="s">
        <v>1</v>
      </c>
    </row>
    <row r="2" spans="1:17" ht="12.75" customHeight="1" x14ac:dyDescent="0.2">
      <c r="A2" s="1" t="s">
        <v>280</v>
      </c>
      <c r="C2" s="1" t="s">
        <v>257</v>
      </c>
      <c r="I2" s="2"/>
      <c r="J2" s="86"/>
      <c r="Q2" s="2"/>
    </row>
    <row r="3" spans="1:17" ht="12.75" customHeight="1" x14ac:dyDescent="0.2">
      <c r="A3" s="1" t="str">
        <f>'Exhibit A - City'!A3</f>
        <v>FOR THE YEAR ENDED JUNE 30, 2022</v>
      </c>
      <c r="I3" s="2"/>
      <c r="J3" s="86"/>
      <c r="Q3" s="2"/>
    </row>
    <row r="4" spans="1:17" x14ac:dyDescent="0.2">
      <c r="I4" s="2"/>
      <c r="J4" s="86"/>
      <c r="Q4" s="2"/>
    </row>
    <row r="5" spans="1:17" x14ac:dyDescent="0.2">
      <c r="C5" s="167" t="s">
        <v>67</v>
      </c>
      <c r="D5" s="167"/>
      <c r="E5" s="167"/>
      <c r="F5" s="168" t="s">
        <v>68</v>
      </c>
      <c r="G5" s="168"/>
      <c r="H5" s="168"/>
      <c r="I5" s="168"/>
      <c r="P5" s="6"/>
    </row>
    <row r="6" spans="1:17" x14ac:dyDescent="0.2">
      <c r="D6" s="76" t="s">
        <v>69</v>
      </c>
      <c r="G6" s="5" t="s">
        <v>49</v>
      </c>
      <c r="H6" s="5"/>
      <c r="I6" s="5"/>
      <c r="M6" s="5" t="s">
        <v>50</v>
      </c>
      <c r="N6" s="5"/>
      <c r="O6" s="5"/>
      <c r="P6" s="5"/>
    </row>
    <row r="7" spans="1:17" s="78" customFormat="1" ht="38.25" x14ac:dyDescent="0.2">
      <c r="A7" s="76" t="s">
        <v>8</v>
      </c>
      <c r="B7" s="76" t="s">
        <v>10</v>
      </c>
      <c r="C7" s="76" t="s">
        <v>52</v>
      </c>
      <c r="D7" s="76" t="s">
        <v>65</v>
      </c>
      <c r="E7" s="10" t="s">
        <v>70</v>
      </c>
      <c r="F7" s="76" t="s">
        <v>52</v>
      </c>
      <c r="G7" s="76" t="s">
        <v>65</v>
      </c>
      <c r="H7" s="96" t="s">
        <v>71</v>
      </c>
      <c r="I7" s="96" t="s">
        <v>72</v>
      </c>
      <c r="J7" s="10" t="s">
        <v>73</v>
      </c>
      <c r="K7" s="10" t="s">
        <v>74</v>
      </c>
      <c r="L7" s="76" t="s">
        <v>22</v>
      </c>
      <c r="M7" s="10" t="s">
        <v>61</v>
      </c>
      <c r="N7" s="10" t="s">
        <v>12</v>
      </c>
      <c r="O7" s="10" t="s">
        <v>13</v>
      </c>
      <c r="P7" s="10" t="s">
        <v>62</v>
      </c>
      <c r="Q7" s="76" t="s">
        <v>8</v>
      </c>
    </row>
    <row r="8" spans="1:17" x14ac:dyDescent="0.2">
      <c r="A8" s="1">
        <v>1</v>
      </c>
      <c r="B8" s="1" t="s">
        <v>391</v>
      </c>
      <c r="C8" s="31">
        <v>2191972</v>
      </c>
      <c r="D8" s="31">
        <v>0</v>
      </c>
      <c r="E8" s="31">
        <v>505313</v>
      </c>
      <c r="F8" s="31">
        <v>0</v>
      </c>
      <c r="G8" s="31">
        <v>0</v>
      </c>
      <c r="H8" s="31">
        <v>0</v>
      </c>
      <c r="I8" s="31">
        <v>0</v>
      </c>
      <c r="J8" s="31">
        <v>138685</v>
      </c>
      <c r="K8" s="31">
        <v>0</v>
      </c>
      <c r="L8" s="31">
        <v>2835970</v>
      </c>
      <c r="M8" s="31">
        <v>276733</v>
      </c>
      <c r="N8" s="31">
        <v>5056</v>
      </c>
      <c r="O8" s="31">
        <v>0</v>
      </c>
      <c r="P8" s="31">
        <v>100476</v>
      </c>
      <c r="Q8" s="1">
        <v>1</v>
      </c>
    </row>
    <row r="9" spans="1:17" x14ac:dyDescent="0.2">
      <c r="A9" s="1">
        <v>2</v>
      </c>
      <c r="B9" s="1" t="s">
        <v>392</v>
      </c>
      <c r="C9" s="31">
        <v>3374163</v>
      </c>
      <c r="D9" s="31">
        <v>0</v>
      </c>
      <c r="E9" s="31">
        <v>29243</v>
      </c>
      <c r="F9" s="31">
        <v>0</v>
      </c>
      <c r="G9" s="31">
        <v>0</v>
      </c>
      <c r="H9" s="31">
        <v>0</v>
      </c>
      <c r="I9" s="31">
        <v>0</v>
      </c>
      <c r="J9" s="31">
        <v>0</v>
      </c>
      <c r="K9" s="31">
        <v>0</v>
      </c>
      <c r="L9" s="31">
        <v>3403406</v>
      </c>
      <c r="M9" s="31">
        <v>213119</v>
      </c>
      <c r="N9" s="31">
        <v>74216</v>
      </c>
      <c r="O9" s="31">
        <v>0</v>
      </c>
      <c r="P9" s="31">
        <v>0</v>
      </c>
      <c r="Q9" s="1">
        <v>2</v>
      </c>
    </row>
    <row r="10" spans="1:17" x14ac:dyDescent="0.2">
      <c r="A10" s="1">
        <v>3</v>
      </c>
      <c r="B10" s="1" t="s">
        <v>393</v>
      </c>
      <c r="C10" s="31">
        <v>2533139</v>
      </c>
      <c r="D10" s="31">
        <v>0</v>
      </c>
      <c r="E10" s="31">
        <v>251401</v>
      </c>
      <c r="F10" s="31">
        <v>0</v>
      </c>
      <c r="G10" s="31">
        <v>0</v>
      </c>
      <c r="H10" s="31">
        <v>0</v>
      </c>
      <c r="I10" s="31">
        <v>0</v>
      </c>
      <c r="J10" s="31">
        <v>0</v>
      </c>
      <c r="K10" s="31">
        <v>0</v>
      </c>
      <c r="L10" s="31">
        <v>2784540</v>
      </c>
      <c r="M10" s="31">
        <v>312059</v>
      </c>
      <c r="N10" s="31">
        <v>43000</v>
      </c>
      <c r="O10" s="31">
        <v>0</v>
      </c>
      <c r="P10" s="31">
        <v>3726</v>
      </c>
      <c r="Q10" s="1">
        <v>3</v>
      </c>
    </row>
    <row r="11" spans="1:17" x14ac:dyDescent="0.2">
      <c r="A11" s="1">
        <v>4</v>
      </c>
      <c r="B11" s="1" t="s">
        <v>394</v>
      </c>
      <c r="C11" s="31">
        <v>813805</v>
      </c>
      <c r="D11" s="31">
        <v>0</v>
      </c>
      <c r="E11" s="31">
        <v>46939</v>
      </c>
      <c r="F11" s="31">
        <v>0</v>
      </c>
      <c r="G11" s="31">
        <v>0</v>
      </c>
      <c r="H11" s="31">
        <v>0</v>
      </c>
      <c r="I11" s="31">
        <v>0</v>
      </c>
      <c r="J11" s="31">
        <v>362</v>
      </c>
      <c r="K11" s="31">
        <v>0</v>
      </c>
      <c r="L11" s="31">
        <v>861106</v>
      </c>
      <c r="M11" s="31">
        <v>99303</v>
      </c>
      <c r="N11" s="31">
        <v>11347</v>
      </c>
      <c r="O11" s="31">
        <v>0</v>
      </c>
      <c r="P11" s="31">
        <v>0</v>
      </c>
      <c r="Q11" s="1">
        <v>4</v>
      </c>
    </row>
    <row r="12" spans="1:17" x14ac:dyDescent="0.2">
      <c r="A12" s="1">
        <v>5</v>
      </c>
      <c r="B12" s="1" t="s">
        <v>395</v>
      </c>
      <c r="C12" s="31">
        <v>0</v>
      </c>
      <c r="D12" s="31">
        <v>0</v>
      </c>
      <c r="E12" s="31">
        <v>0</v>
      </c>
      <c r="F12" s="31">
        <v>0</v>
      </c>
      <c r="G12" s="31">
        <v>0</v>
      </c>
      <c r="H12" s="31">
        <v>0</v>
      </c>
      <c r="I12" s="31">
        <v>0</v>
      </c>
      <c r="J12" s="31">
        <v>0</v>
      </c>
      <c r="K12" s="31">
        <v>0</v>
      </c>
      <c r="L12" s="31">
        <v>0</v>
      </c>
      <c r="M12" s="31">
        <v>0</v>
      </c>
      <c r="N12" s="31">
        <v>0</v>
      </c>
      <c r="O12" s="31">
        <v>0</v>
      </c>
      <c r="P12" s="31">
        <v>0</v>
      </c>
      <c r="Q12" s="1">
        <v>5</v>
      </c>
    </row>
    <row r="13" spans="1:17" x14ac:dyDescent="0.2">
      <c r="A13" s="1">
        <v>6</v>
      </c>
      <c r="B13" s="1" t="s">
        <v>396</v>
      </c>
      <c r="C13" s="31">
        <v>8683882</v>
      </c>
      <c r="D13" s="31">
        <v>0</v>
      </c>
      <c r="E13" s="31">
        <v>1882030</v>
      </c>
      <c r="F13" s="31">
        <v>0</v>
      </c>
      <c r="G13" s="31">
        <v>0</v>
      </c>
      <c r="H13" s="31">
        <v>0</v>
      </c>
      <c r="I13" s="31">
        <v>0</v>
      </c>
      <c r="J13" s="31">
        <v>0</v>
      </c>
      <c r="K13" s="31">
        <v>1015054</v>
      </c>
      <c r="L13" s="31">
        <v>11580966</v>
      </c>
      <c r="M13" s="31">
        <v>316097</v>
      </c>
      <c r="N13" s="31">
        <v>0</v>
      </c>
      <c r="O13" s="31">
        <v>1854</v>
      </c>
      <c r="P13" s="31">
        <v>408697</v>
      </c>
      <c r="Q13" s="1">
        <v>6</v>
      </c>
    </row>
    <row r="14" spans="1:17" x14ac:dyDescent="0.2">
      <c r="A14" s="1">
        <v>7</v>
      </c>
      <c r="B14" s="1" t="s">
        <v>397</v>
      </c>
      <c r="C14" s="31">
        <v>1990300</v>
      </c>
      <c r="D14" s="31">
        <v>0</v>
      </c>
      <c r="E14" s="31">
        <v>186248</v>
      </c>
      <c r="F14" s="31">
        <v>0</v>
      </c>
      <c r="G14" s="31">
        <v>0</v>
      </c>
      <c r="H14" s="31">
        <v>0</v>
      </c>
      <c r="I14" s="31">
        <v>0</v>
      </c>
      <c r="J14" s="31">
        <v>114607</v>
      </c>
      <c r="K14" s="31">
        <v>0</v>
      </c>
      <c r="L14" s="31">
        <v>2291155</v>
      </c>
      <c r="M14" s="31">
        <v>284440</v>
      </c>
      <c r="N14" s="31">
        <v>26916</v>
      </c>
      <c r="O14" s="31">
        <v>0</v>
      </c>
      <c r="P14" s="31">
        <v>0</v>
      </c>
      <c r="Q14" s="1">
        <v>7</v>
      </c>
    </row>
    <row r="15" spans="1:17" x14ac:dyDescent="0.2">
      <c r="A15" s="1">
        <v>8</v>
      </c>
      <c r="B15" s="1" t="s">
        <v>398</v>
      </c>
      <c r="C15" s="31">
        <v>1010365</v>
      </c>
      <c r="D15" s="31">
        <v>0</v>
      </c>
      <c r="E15" s="31">
        <v>30492</v>
      </c>
      <c r="F15" s="31">
        <v>0</v>
      </c>
      <c r="G15" s="31">
        <v>0</v>
      </c>
      <c r="H15" s="31">
        <v>0</v>
      </c>
      <c r="I15" s="31">
        <v>0</v>
      </c>
      <c r="J15" s="31">
        <v>0</v>
      </c>
      <c r="K15" s="31">
        <v>0</v>
      </c>
      <c r="L15" s="31">
        <v>1040857</v>
      </c>
      <c r="M15" s="31">
        <v>185084</v>
      </c>
      <c r="N15" s="31">
        <v>33933</v>
      </c>
      <c r="O15" s="31">
        <v>0</v>
      </c>
      <c r="P15" s="31">
        <v>0</v>
      </c>
      <c r="Q15" s="1">
        <v>8</v>
      </c>
    </row>
    <row r="16" spans="1:17" x14ac:dyDescent="0.2">
      <c r="A16" s="1">
        <v>9</v>
      </c>
      <c r="B16" s="1" t="s">
        <v>399</v>
      </c>
      <c r="C16" s="31">
        <v>750162</v>
      </c>
      <c r="D16" s="31">
        <v>0</v>
      </c>
      <c r="E16" s="31">
        <v>45000</v>
      </c>
      <c r="F16" s="31">
        <v>0</v>
      </c>
      <c r="G16" s="31">
        <v>0</v>
      </c>
      <c r="H16" s="31">
        <v>0</v>
      </c>
      <c r="I16" s="31">
        <v>0</v>
      </c>
      <c r="J16" s="31">
        <v>0</v>
      </c>
      <c r="K16" s="31">
        <v>0</v>
      </c>
      <c r="L16" s="31">
        <v>795162</v>
      </c>
      <c r="M16" s="31">
        <v>80388</v>
      </c>
      <c r="N16" s="31">
        <v>30811</v>
      </c>
      <c r="O16" s="31">
        <v>0</v>
      </c>
      <c r="P16" s="31">
        <v>0</v>
      </c>
      <c r="Q16" s="1">
        <v>9</v>
      </c>
    </row>
    <row r="17" spans="1:17" x14ac:dyDescent="0.2">
      <c r="A17" s="1">
        <v>10</v>
      </c>
      <c r="B17" s="1" t="s">
        <v>400</v>
      </c>
      <c r="C17" s="31">
        <v>8717165</v>
      </c>
      <c r="D17" s="31">
        <v>0</v>
      </c>
      <c r="E17" s="31">
        <v>2869044</v>
      </c>
      <c r="F17" s="31">
        <v>0</v>
      </c>
      <c r="G17" s="31">
        <v>0</v>
      </c>
      <c r="H17" s="31">
        <v>0</v>
      </c>
      <c r="I17" s="31">
        <v>0</v>
      </c>
      <c r="J17" s="31">
        <v>426695</v>
      </c>
      <c r="K17" s="31">
        <v>465917</v>
      </c>
      <c r="L17" s="31">
        <v>12478821</v>
      </c>
      <c r="M17" s="31">
        <v>776536</v>
      </c>
      <c r="N17" s="31">
        <v>5363</v>
      </c>
      <c r="O17" s="31">
        <v>174341</v>
      </c>
      <c r="P17" s="31">
        <v>1006779</v>
      </c>
      <c r="Q17" s="1">
        <v>10</v>
      </c>
    </row>
    <row r="18" spans="1:17" x14ac:dyDescent="0.2">
      <c r="A18" s="1">
        <v>11</v>
      </c>
      <c r="B18" s="1" t="s">
        <v>401</v>
      </c>
      <c r="C18" s="31">
        <v>0</v>
      </c>
      <c r="D18" s="31">
        <v>0</v>
      </c>
      <c r="E18" s="31">
        <v>0</v>
      </c>
      <c r="F18" s="31">
        <v>0</v>
      </c>
      <c r="G18" s="31">
        <v>0</v>
      </c>
      <c r="H18" s="31">
        <v>0</v>
      </c>
      <c r="I18" s="31">
        <v>0</v>
      </c>
      <c r="J18" s="31">
        <v>0</v>
      </c>
      <c r="K18" s="31">
        <v>0</v>
      </c>
      <c r="L18" s="31">
        <v>0</v>
      </c>
      <c r="M18" s="31">
        <v>0</v>
      </c>
      <c r="N18" s="31">
        <v>0</v>
      </c>
      <c r="O18" s="31">
        <v>0</v>
      </c>
      <c r="P18" s="31">
        <v>0</v>
      </c>
      <c r="Q18" s="1">
        <v>11</v>
      </c>
    </row>
    <row r="19" spans="1:17" x14ac:dyDescent="0.2">
      <c r="A19" s="1">
        <v>12</v>
      </c>
      <c r="B19" s="1" t="s">
        <v>402</v>
      </c>
      <c r="C19" s="31">
        <v>1449898</v>
      </c>
      <c r="D19" s="31">
        <v>0</v>
      </c>
      <c r="E19" s="31">
        <v>121800</v>
      </c>
      <c r="F19" s="31">
        <v>0</v>
      </c>
      <c r="G19" s="31">
        <v>0</v>
      </c>
      <c r="H19" s="31">
        <v>0</v>
      </c>
      <c r="I19" s="31">
        <v>0</v>
      </c>
      <c r="J19" s="31">
        <v>0</v>
      </c>
      <c r="K19" s="31">
        <v>442676</v>
      </c>
      <c r="L19" s="31">
        <v>2014374</v>
      </c>
      <c r="M19" s="31">
        <v>104961</v>
      </c>
      <c r="N19" s="31">
        <v>50471</v>
      </c>
      <c r="O19" s="31">
        <v>0</v>
      </c>
      <c r="P19" s="31">
        <v>330551</v>
      </c>
      <c r="Q19" s="1">
        <v>12</v>
      </c>
    </row>
    <row r="20" spans="1:17" x14ac:dyDescent="0.2">
      <c r="A20" s="1">
        <v>13</v>
      </c>
      <c r="B20" s="1" t="s">
        <v>403</v>
      </c>
      <c r="C20" s="31">
        <v>7158546</v>
      </c>
      <c r="D20" s="31">
        <v>0</v>
      </c>
      <c r="E20" s="31">
        <v>0</v>
      </c>
      <c r="F20" s="31">
        <v>0</v>
      </c>
      <c r="G20" s="31">
        <v>0</v>
      </c>
      <c r="H20" s="31">
        <v>0</v>
      </c>
      <c r="I20" s="31">
        <v>0</v>
      </c>
      <c r="J20" s="31">
        <v>0</v>
      </c>
      <c r="K20" s="31">
        <v>378976</v>
      </c>
      <c r="L20" s="31">
        <v>7537522</v>
      </c>
      <c r="M20" s="31">
        <v>408767</v>
      </c>
      <c r="N20" s="31">
        <v>4152986</v>
      </c>
      <c r="O20" s="31">
        <v>0</v>
      </c>
      <c r="P20" s="31">
        <v>19234</v>
      </c>
      <c r="Q20" s="1">
        <v>13</v>
      </c>
    </row>
    <row r="21" spans="1:17" x14ac:dyDescent="0.2">
      <c r="A21" s="1">
        <v>14</v>
      </c>
      <c r="B21" s="1" t="s">
        <v>404</v>
      </c>
      <c r="C21" s="31">
        <v>0</v>
      </c>
      <c r="D21" s="31">
        <v>0</v>
      </c>
      <c r="E21" s="31">
        <v>0</v>
      </c>
      <c r="F21" s="31">
        <v>0</v>
      </c>
      <c r="G21" s="31">
        <v>0</v>
      </c>
      <c r="H21" s="31">
        <v>0</v>
      </c>
      <c r="I21" s="31">
        <v>0</v>
      </c>
      <c r="J21" s="31">
        <v>0</v>
      </c>
      <c r="K21" s="31">
        <v>0</v>
      </c>
      <c r="L21" s="31">
        <v>0</v>
      </c>
      <c r="M21" s="31">
        <v>0</v>
      </c>
      <c r="N21" s="31">
        <v>0</v>
      </c>
      <c r="O21" s="31">
        <v>0</v>
      </c>
      <c r="P21" s="31">
        <v>0</v>
      </c>
      <c r="Q21" s="1">
        <v>14</v>
      </c>
    </row>
    <row r="22" spans="1:17" x14ac:dyDescent="0.2">
      <c r="A22" s="1">
        <v>15</v>
      </c>
      <c r="B22" s="1" t="s">
        <v>405</v>
      </c>
      <c r="C22" s="31">
        <v>2778745</v>
      </c>
      <c r="D22" s="31">
        <v>0</v>
      </c>
      <c r="E22" s="31">
        <v>65154</v>
      </c>
      <c r="F22" s="31">
        <v>0</v>
      </c>
      <c r="G22" s="31">
        <v>0</v>
      </c>
      <c r="H22" s="31">
        <v>0</v>
      </c>
      <c r="I22" s="31">
        <v>0</v>
      </c>
      <c r="J22" s="31">
        <v>0</v>
      </c>
      <c r="K22" s="31">
        <v>1193820</v>
      </c>
      <c r="L22" s="31">
        <v>4037719</v>
      </c>
      <c r="M22" s="31">
        <v>370723</v>
      </c>
      <c r="N22" s="31">
        <v>29658</v>
      </c>
      <c r="O22" s="31">
        <v>0</v>
      </c>
      <c r="P22" s="31">
        <v>0</v>
      </c>
      <c r="Q22" s="1">
        <v>15</v>
      </c>
    </row>
    <row r="23" spans="1:17" x14ac:dyDescent="0.2">
      <c r="A23" s="1">
        <v>16</v>
      </c>
      <c r="B23" s="1" t="s">
        <v>406</v>
      </c>
      <c r="C23" s="31">
        <v>5589789</v>
      </c>
      <c r="D23" s="31">
        <v>0</v>
      </c>
      <c r="E23" s="31">
        <v>0</v>
      </c>
      <c r="F23" s="31">
        <v>0</v>
      </c>
      <c r="G23" s="31">
        <v>0</v>
      </c>
      <c r="H23" s="31">
        <v>0</v>
      </c>
      <c r="I23" s="31">
        <v>0</v>
      </c>
      <c r="J23" s="31">
        <v>0</v>
      </c>
      <c r="K23" s="31">
        <v>0</v>
      </c>
      <c r="L23" s="31">
        <v>5589789</v>
      </c>
      <c r="M23" s="31">
        <v>0</v>
      </c>
      <c r="N23" s="31">
        <v>0</v>
      </c>
      <c r="O23" s="31">
        <v>0</v>
      </c>
      <c r="P23" s="31">
        <v>0</v>
      </c>
      <c r="Q23" s="1">
        <v>16</v>
      </c>
    </row>
    <row r="24" spans="1:17" x14ac:dyDescent="0.2">
      <c r="A24" s="1">
        <v>17</v>
      </c>
      <c r="B24" s="1" t="s">
        <v>407</v>
      </c>
      <c r="C24" s="31">
        <v>10365797</v>
      </c>
      <c r="D24" s="31">
        <v>0</v>
      </c>
      <c r="E24" s="31">
        <v>43525</v>
      </c>
      <c r="F24" s="31">
        <v>0</v>
      </c>
      <c r="G24" s="31">
        <v>0</v>
      </c>
      <c r="H24" s="31">
        <v>0</v>
      </c>
      <c r="I24" s="31">
        <v>0</v>
      </c>
      <c r="J24" s="31">
        <v>666220</v>
      </c>
      <c r="K24" s="31">
        <v>0</v>
      </c>
      <c r="L24" s="31">
        <v>11075542</v>
      </c>
      <c r="M24" s="31">
        <v>177229</v>
      </c>
      <c r="N24" s="31">
        <v>40571</v>
      </c>
      <c r="O24" s="31">
        <v>127897</v>
      </c>
      <c r="P24" s="31">
        <v>0</v>
      </c>
      <c r="Q24" s="1">
        <v>17</v>
      </c>
    </row>
    <row r="25" spans="1:17" x14ac:dyDescent="0.2">
      <c r="A25" s="1">
        <v>18</v>
      </c>
      <c r="B25" s="1" t="s">
        <v>408</v>
      </c>
      <c r="C25" s="31">
        <v>13576406</v>
      </c>
      <c r="D25" s="31">
        <v>0</v>
      </c>
      <c r="E25" s="31">
        <v>172488</v>
      </c>
      <c r="F25" s="31">
        <v>0</v>
      </c>
      <c r="G25" s="31">
        <v>0</v>
      </c>
      <c r="H25" s="31">
        <v>0</v>
      </c>
      <c r="I25" s="31">
        <v>0</v>
      </c>
      <c r="J25" s="31">
        <v>0</v>
      </c>
      <c r="K25" s="31">
        <v>0</v>
      </c>
      <c r="L25" s="31">
        <v>13748894</v>
      </c>
      <c r="M25" s="31">
        <v>1094855</v>
      </c>
      <c r="N25" s="31">
        <v>162412</v>
      </c>
      <c r="O25" s="31">
        <v>15243</v>
      </c>
      <c r="P25" s="31">
        <v>163177</v>
      </c>
      <c r="Q25" s="1">
        <v>18</v>
      </c>
    </row>
    <row r="26" spans="1:17" x14ac:dyDescent="0.2">
      <c r="A26" s="1">
        <v>19</v>
      </c>
      <c r="B26" s="1" t="s">
        <v>409</v>
      </c>
      <c r="C26" s="31">
        <v>1673531</v>
      </c>
      <c r="D26" s="31">
        <v>0</v>
      </c>
      <c r="E26" s="31">
        <v>19812</v>
      </c>
      <c r="F26" s="31">
        <v>0</v>
      </c>
      <c r="G26" s="31">
        <v>0</v>
      </c>
      <c r="H26" s="31">
        <v>0</v>
      </c>
      <c r="I26" s="31">
        <v>0</v>
      </c>
      <c r="J26" s="31">
        <v>0</v>
      </c>
      <c r="K26" s="31">
        <v>31797</v>
      </c>
      <c r="L26" s="31">
        <v>1725140</v>
      </c>
      <c r="M26" s="31">
        <v>151157</v>
      </c>
      <c r="N26" s="31">
        <v>135622</v>
      </c>
      <c r="O26" s="31">
        <v>0</v>
      </c>
      <c r="P26" s="31">
        <v>0</v>
      </c>
      <c r="Q26" s="1">
        <v>19</v>
      </c>
    </row>
    <row r="27" spans="1:17" x14ac:dyDescent="0.2">
      <c r="A27" s="1">
        <v>20</v>
      </c>
      <c r="B27" s="1" t="s">
        <v>410</v>
      </c>
      <c r="C27" s="31">
        <v>2012673</v>
      </c>
      <c r="D27" s="31">
        <v>0</v>
      </c>
      <c r="E27" s="31">
        <v>519590</v>
      </c>
      <c r="F27" s="31">
        <v>0</v>
      </c>
      <c r="G27" s="31">
        <v>0</v>
      </c>
      <c r="H27" s="31">
        <v>0</v>
      </c>
      <c r="I27" s="31">
        <v>0</v>
      </c>
      <c r="J27" s="31">
        <v>0</v>
      </c>
      <c r="K27" s="31">
        <v>0</v>
      </c>
      <c r="L27" s="31">
        <v>2532263</v>
      </c>
      <c r="M27" s="31">
        <v>344860</v>
      </c>
      <c r="N27" s="31">
        <v>17086</v>
      </c>
      <c r="O27" s="31">
        <v>50000</v>
      </c>
      <c r="P27" s="31">
        <v>463834</v>
      </c>
      <c r="Q27" s="1">
        <v>20</v>
      </c>
    </row>
    <row r="28" spans="1:17" x14ac:dyDescent="0.2">
      <c r="A28" s="1">
        <v>21</v>
      </c>
      <c r="B28" s="1" t="s">
        <v>411</v>
      </c>
      <c r="C28" s="31">
        <v>1791113</v>
      </c>
      <c r="D28" s="31">
        <v>0</v>
      </c>
      <c r="E28" s="31">
        <v>59108</v>
      </c>
      <c r="F28" s="31">
        <v>0</v>
      </c>
      <c r="G28" s="31">
        <v>0</v>
      </c>
      <c r="H28" s="31">
        <v>0</v>
      </c>
      <c r="I28" s="31">
        <v>0</v>
      </c>
      <c r="J28" s="31">
        <v>0</v>
      </c>
      <c r="K28" s="31">
        <v>0</v>
      </c>
      <c r="L28" s="31">
        <v>1850221</v>
      </c>
      <c r="M28" s="31">
        <v>136568</v>
      </c>
      <c r="N28" s="31">
        <v>0</v>
      </c>
      <c r="O28" s="31">
        <v>0</v>
      </c>
      <c r="P28" s="31">
        <v>0</v>
      </c>
      <c r="Q28" s="1">
        <v>21</v>
      </c>
    </row>
    <row r="29" spans="1:17" x14ac:dyDescent="0.2">
      <c r="A29" s="1">
        <v>22</v>
      </c>
      <c r="B29" s="1" t="s">
        <v>412</v>
      </c>
      <c r="C29" s="31">
        <v>2609839</v>
      </c>
      <c r="D29" s="31">
        <v>0</v>
      </c>
      <c r="E29" s="31">
        <v>931612</v>
      </c>
      <c r="F29" s="31">
        <v>0</v>
      </c>
      <c r="G29" s="31">
        <v>0</v>
      </c>
      <c r="H29" s="31">
        <v>0</v>
      </c>
      <c r="I29" s="31">
        <v>0</v>
      </c>
      <c r="J29" s="31">
        <v>111367</v>
      </c>
      <c r="K29" s="31">
        <v>333984</v>
      </c>
      <c r="L29" s="31">
        <v>3986802</v>
      </c>
      <c r="M29" s="31">
        <v>290560</v>
      </c>
      <c r="N29" s="31">
        <v>231109</v>
      </c>
      <c r="O29" s="31">
        <v>219140</v>
      </c>
      <c r="P29" s="31">
        <v>27635</v>
      </c>
      <c r="Q29" s="1">
        <v>22</v>
      </c>
    </row>
    <row r="30" spans="1:17" x14ac:dyDescent="0.2">
      <c r="A30" s="1">
        <v>23</v>
      </c>
      <c r="B30" s="3" t="s">
        <v>413</v>
      </c>
      <c r="C30" s="31">
        <v>2406066</v>
      </c>
      <c r="D30" s="31">
        <v>0</v>
      </c>
      <c r="E30" s="31">
        <v>121275</v>
      </c>
      <c r="F30" s="31">
        <v>0</v>
      </c>
      <c r="G30" s="31">
        <v>0</v>
      </c>
      <c r="H30" s="31">
        <v>0</v>
      </c>
      <c r="I30" s="31">
        <v>0</v>
      </c>
      <c r="J30" s="31">
        <v>0</v>
      </c>
      <c r="K30" s="31">
        <v>0</v>
      </c>
      <c r="L30" s="31">
        <v>2527341</v>
      </c>
      <c r="M30" s="31">
        <v>149894</v>
      </c>
      <c r="N30" s="31">
        <v>2875</v>
      </c>
      <c r="O30" s="31">
        <v>0</v>
      </c>
      <c r="P30" s="31">
        <v>0</v>
      </c>
      <c r="Q30" s="1">
        <v>23</v>
      </c>
    </row>
    <row r="31" spans="1:17" x14ac:dyDescent="0.2">
      <c r="A31" s="1">
        <v>24</v>
      </c>
      <c r="B31" s="1" t="s">
        <v>414</v>
      </c>
      <c r="C31" s="31">
        <v>0</v>
      </c>
      <c r="D31" s="31">
        <v>0</v>
      </c>
      <c r="E31" s="31">
        <v>0</v>
      </c>
      <c r="F31" s="31">
        <v>0</v>
      </c>
      <c r="G31" s="31">
        <v>0</v>
      </c>
      <c r="H31" s="31">
        <v>0</v>
      </c>
      <c r="I31" s="31">
        <v>0</v>
      </c>
      <c r="J31" s="31">
        <v>0</v>
      </c>
      <c r="K31" s="31">
        <v>0</v>
      </c>
      <c r="L31" s="31">
        <v>0</v>
      </c>
      <c r="M31" s="31">
        <v>0</v>
      </c>
      <c r="N31" s="31">
        <v>0</v>
      </c>
      <c r="O31" s="31">
        <v>0</v>
      </c>
      <c r="P31" s="31">
        <v>0</v>
      </c>
      <c r="Q31" s="1">
        <v>24</v>
      </c>
    </row>
    <row r="32" spans="1:17" x14ac:dyDescent="0.2">
      <c r="A32" s="1">
        <v>25</v>
      </c>
      <c r="B32" s="1" t="s">
        <v>415</v>
      </c>
      <c r="C32" s="31">
        <v>2026981</v>
      </c>
      <c r="D32" s="31">
        <v>0</v>
      </c>
      <c r="E32" s="31">
        <v>208001</v>
      </c>
      <c r="F32" s="31">
        <v>0</v>
      </c>
      <c r="G32" s="31">
        <v>0</v>
      </c>
      <c r="H32" s="31">
        <v>0</v>
      </c>
      <c r="I32" s="31">
        <v>0</v>
      </c>
      <c r="J32" s="31">
        <v>0</v>
      </c>
      <c r="K32" s="31">
        <v>0</v>
      </c>
      <c r="L32" s="31">
        <v>2234982</v>
      </c>
      <c r="M32" s="31">
        <v>282280</v>
      </c>
      <c r="N32" s="31">
        <v>194619</v>
      </c>
      <c r="O32" s="31">
        <v>532860</v>
      </c>
      <c r="P32" s="31">
        <v>8619</v>
      </c>
      <c r="Q32" s="1">
        <v>25</v>
      </c>
    </row>
    <row r="33" spans="1:17" x14ac:dyDescent="0.2">
      <c r="A33" s="1">
        <v>26</v>
      </c>
      <c r="B33" s="1" t="s">
        <v>416</v>
      </c>
      <c r="C33" s="31">
        <v>2205414</v>
      </c>
      <c r="D33" s="31">
        <v>0</v>
      </c>
      <c r="E33" s="31">
        <v>384642</v>
      </c>
      <c r="F33" s="31">
        <v>0</v>
      </c>
      <c r="G33" s="31">
        <v>0</v>
      </c>
      <c r="H33" s="31">
        <v>0</v>
      </c>
      <c r="I33" s="31">
        <v>0</v>
      </c>
      <c r="J33" s="31">
        <v>0</v>
      </c>
      <c r="K33" s="31">
        <v>421651</v>
      </c>
      <c r="L33" s="31">
        <v>3011707</v>
      </c>
      <c r="M33" s="31">
        <v>287918</v>
      </c>
      <c r="N33" s="31">
        <v>22942</v>
      </c>
      <c r="O33" s="31">
        <v>0</v>
      </c>
      <c r="P33" s="31">
        <v>0</v>
      </c>
      <c r="Q33" s="1">
        <v>26</v>
      </c>
    </row>
    <row r="34" spans="1:17" x14ac:dyDescent="0.2">
      <c r="A34" s="1">
        <v>27</v>
      </c>
      <c r="B34" s="1" t="s">
        <v>417</v>
      </c>
      <c r="C34" s="31">
        <v>3369809</v>
      </c>
      <c r="D34" s="31">
        <v>0</v>
      </c>
      <c r="E34" s="31">
        <v>1658805</v>
      </c>
      <c r="F34" s="31">
        <v>0</v>
      </c>
      <c r="G34" s="31">
        <v>0</v>
      </c>
      <c r="H34" s="31">
        <v>0</v>
      </c>
      <c r="I34" s="31">
        <v>0</v>
      </c>
      <c r="J34" s="31">
        <v>0</v>
      </c>
      <c r="K34" s="31">
        <v>142024</v>
      </c>
      <c r="L34" s="31">
        <v>5170638</v>
      </c>
      <c r="M34" s="31">
        <v>540061</v>
      </c>
      <c r="N34" s="31">
        <v>1245899</v>
      </c>
      <c r="O34" s="31">
        <v>0</v>
      </c>
      <c r="P34" s="31">
        <v>0</v>
      </c>
      <c r="Q34" s="1">
        <v>27</v>
      </c>
    </row>
    <row r="35" spans="1:17" x14ac:dyDescent="0.2">
      <c r="A35" s="1">
        <v>28</v>
      </c>
      <c r="B35" s="1" t="s">
        <v>418</v>
      </c>
      <c r="C35" s="31">
        <v>2382398</v>
      </c>
      <c r="D35" s="31">
        <v>0</v>
      </c>
      <c r="E35" s="31">
        <v>709594</v>
      </c>
      <c r="F35" s="31">
        <v>0</v>
      </c>
      <c r="G35" s="31">
        <v>0</v>
      </c>
      <c r="H35" s="31">
        <v>0</v>
      </c>
      <c r="I35" s="31">
        <v>0</v>
      </c>
      <c r="J35" s="31">
        <v>239168</v>
      </c>
      <c r="K35" s="31">
        <v>0</v>
      </c>
      <c r="L35" s="31">
        <v>3331160</v>
      </c>
      <c r="M35" s="31">
        <v>140168</v>
      </c>
      <c r="N35" s="31">
        <v>8594</v>
      </c>
      <c r="O35" s="31">
        <v>0</v>
      </c>
      <c r="P35" s="31">
        <v>0</v>
      </c>
      <c r="Q35" s="1">
        <v>28</v>
      </c>
    </row>
    <row r="36" spans="1:17" x14ac:dyDescent="0.2">
      <c r="A36" s="1">
        <v>29</v>
      </c>
      <c r="B36" s="1" t="s">
        <v>419</v>
      </c>
      <c r="C36" s="31">
        <v>2131510</v>
      </c>
      <c r="D36" s="31">
        <v>0</v>
      </c>
      <c r="E36" s="31">
        <v>95896</v>
      </c>
      <c r="F36" s="31">
        <v>0</v>
      </c>
      <c r="G36" s="31">
        <v>0</v>
      </c>
      <c r="H36" s="31">
        <v>0</v>
      </c>
      <c r="I36" s="31">
        <v>0</v>
      </c>
      <c r="J36" s="31">
        <v>0</v>
      </c>
      <c r="K36" s="31">
        <v>0</v>
      </c>
      <c r="L36" s="31">
        <v>2227406</v>
      </c>
      <c r="M36" s="31">
        <v>143313</v>
      </c>
      <c r="N36" s="31">
        <v>227171</v>
      </c>
      <c r="O36" s="31">
        <v>0</v>
      </c>
      <c r="P36" s="31">
        <v>0</v>
      </c>
      <c r="Q36" s="1">
        <v>29</v>
      </c>
    </row>
    <row r="37" spans="1:17" x14ac:dyDescent="0.2">
      <c r="A37" s="1">
        <v>30</v>
      </c>
      <c r="B37" s="1" t="s">
        <v>420</v>
      </c>
      <c r="C37" s="31">
        <v>1587273</v>
      </c>
      <c r="D37" s="31">
        <v>0</v>
      </c>
      <c r="E37" s="31">
        <v>1864749</v>
      </c>
      <c r="F37" s="31">
        <v>0</v>
      </c>
      <c r="G37" s="31">
        <v>0</v>
      </c>
      <c r="H37" s="31">
        <v>0</v>
      </c>
      <c r="I37" s="31">
        <v>0</v>
      </c>
      <c r="J37" s="31">
        <v>0</v>
      </c>
      <c r="K37" s="31">
        <v>0</v>
      </c>
      <c r="L37" s="31">
        <v>3452022</v>
      </c>
      <c r="M37" s="31">
        <v>142187</v>
      </c>
      <c r="N37" s="31">
        <v>31629</v>
      </c>
      <c r="O37" s="31">
        <v>484661</v>
      </c>
      <c r="P37" s="31">
        <v>1500230</v>
      </c>
      <c r="Q37" s="1">
        <v>30</v>
      </c>
    </row>
    <row r="38" spans="1:17" x14ac:dyDescent="0.2">
      <c r="A38" s="1">
        <v>31</v>
      </c>
      <c r="B38" s="1" t="s">
        <v>421</v>
      </c>
      <c r="C38" s="31">
        <v>6859772</v>
      </c>
      <c r="D38" s="31">
        <v>0</v>
      </c>
      <c r="E38" s="31">
        <v>73493</v>
      </c>
      <c r="F38" s="31">
        <v>0</v>
      </c>
      <c r="G38" s="31">
        <v>0</v>
      </c>
      <c r="H38" s="31">
        <v>0</v>
      </c>
      <c r="I38" s="31">
        <v>0</v>
      </c>
      <c r="J38" s="31">
        <v>0</v>
      </c>
      <c r="K38" s="31">
        <v>109090</v>
      </c>
      <c r="L38" s="31">
        <v>7042355</v>
      </c>
      <c r="M38" s="31">
        <v>490223</v>
      </c>
      <c r="N38" s="31">
        <v>49810</v>
      </c>
      <c r="O38" s="31">
        <v>0</v>
      </c>
      <c r="P38" s="31">
        <v>12050</v>
      </c>
      <c r="Q38" s="1">
        <v>31</v>
      </c>
    </row>
    <row r="39" spans="1:17" x14ac:dyDescent="0.2">
      <c r="A39" s="1">
        <v>32</v>
      </c>
      <c r="B39" s="1" t="s">
        <v>422</v>
      </c>
      <c r="C39" s="31">
        <v>0</v>
      </c>
      <c r="D39" s="31">
        <v>0</v>
      </c>
      <c r="E39" s="31">
        <v>0</v>
      </c>
      <c r="F39" s="31">
        <v>0</v>
      </c>
      <c r="G39" s="31">
        <v>0</v>
      </c>
      <c r="H39" s="31">
        <v>0</v>
      </c>
      <c r="I39" s="31">
        <v>0</v>
      </c>
      <c r="J39" s="31">
        <v>0</v>
      </c>
      <c r="K39" s="31">
        <v>0</v>
      </c>
      <c r="L39" s="31">
        <v>0</v>
      </c>
      <c r="M39" s="31">
        <v>0</v>
      </c>
      <c r="N39" s="31">
        <v>0</v>
      </c>
      <c r="O39" s="31">
        <v>0</v>
      </c>
      <c r="P39" s="31">
        <v>0</v>
      </c>
      <c r="Q39" s="1">
        <v>32</v>
      </c>
    </row>
    <row r="40" spans="1:17" x14ac:dyDescent="0.2">
      <c r="A40" s="1">
        <v>33</v>
      </c>
      <c r="B40" s="1" t="s">
        <v>423</v>
      </c>
      <c r="C40" s="31">
        <v>3646363</v>
      </c>
      <c r="D40" s="31">
        <v>0</v>
      </c>
      <c r="E40" s="31">
        <v>868778</v>
      </c>
      <c r="F40" s="31">
        <v>0</v>
      </c>
      <c r="G40" s="31">
        <v>0</v>
      </c>
      <c r="H40" s="31">
        <v>0</v>
      </c>
      <c r="I40" s="31">
        <v>0</v>
      </c>
      <c r="J40" s="31">
        <v>599796</v>
      </c>
      <c r="K40" s="31">
        <v>0</v>
      </c>
      <c r="L40" s="31">
        <v>5114937</v>
      </c>
      <c r="M40" s="31">
        <v>263624</v>
      </c>
      <c r="N40" s="31">
        <v>0</v>
      </c>
      <c r="O40" s="31">
        <v>7039</v>
      </c>
      <c r="P40" s="31">
        <v>0</v>
      </c>
      <c r="Q40" s="1">
        <v>33</v>
      </c>
    </row>
    <row r="41" spans="1:17" x14ac:dyDescent="0.2">
      <c r="A41" s="1">
        <v>34</v>
      </c>
      <c r="B41" s="1" t="s">
        <v>424</v>
      </c>
      <c r="C41" s="31">
        <v>1088607</v>
      </c>
      <c r="D41" s="31">
        <v>0</v>
      </c>
      <c r="E41" s="31">
        <v>207748</v>
      </c>
      <c r="F41" s="31">
        <v>0</v>
      </c>
      <c r="G41" s="31">
        <v>0</v>
      </c>
      <c r="H41" s="31">
        <v>0</v>
      </c>
      <c r="I41" s="31">
        <v>0</v>
      </c>
      <c r="J41" s="31">
        <v>83706</v>
      </c>
      <c r="K41" s="31">
        <v>0</v>
      </c>
      <c r="L41" s="31">
        <v>1380061</v>
      </c>
      <c r="M41" s="31">
        <v>104080</v>
      </c>
      <c r="N41" s="31">
        <v>1849</v>
      </c>
      <c r="O41" s="31">
        <v>0</v>
      </c>
      <c r="P41" s="31">
        <v>0</v>
      </c>
      <c r="Q41" s="1">
        <v>34</v>
      </c>
    </row>
    <row r="42" spans="1:17" x14ac:dyDescent="0.2">
      <c r="A42" s="1">
        <v>35</v>
      </c>
      <c r="B42" s="1" t="s">
        <v>425</v>
      </c>
      <c r="C42" s="31">
        <v>1151490</v>
      </c>
      <c r="D42" s="31">
        <v>0</v>
      </c>
      <c r="E42" s="31">
        <v>107000</v>
      </c>
      <c r="F42" s="31">
        <v>0</v>
      </c>
      <c r="G42" s="31">
        <v>0</v>
      </c>
      <c r="H42" s="31">
        <v>0</v>
      </c>
      <c r="I42" s="31">
        <v>0</v>
      </c>
      <c r="J42" s="31">
        <v>0</v>
      </c>
      <c r="K42" s="31">
        <v>0</v>
      </c>
      <c r="L42" s="31">
        <v>1258490</v>
      </c>
      <c r="M42" s="31">
        <v>15000</v>
      </c>
      <c r="N42" s="31">
        <v>34910</v>
      </c>
      <c r="O42" s="31">
        <v>0</v>
      </c>
      <c r="P42" s="31">
        <v>0</v>
      </c>
      <c r="Q42" s="1">
        <v>35</v>
      </c>
    </row>
    <row r="43" spans="1:17" x14ac:dyDescent="0.2">
      <c r="A43" s="1">
        <v>36</v>
      </c>
      <c r="B43" s="1" t="s">
        <v>426</v>
      </c>
      <c r="C43" s="31">
        <v>2067665</v>
      </c>
      <c r="D43" s="31">
        <v>0</v>
      </c>
      <c r="E43" s="31">
        <v>450330</v>
      </c>
      <c r="F43" s="31">
        <v>0</v>
      </c>
      <c r="G43" s="31">
        <v>0</v>
      </c>
      <c r="H43" s="31">
        <v>0</v>
      </c>
      <c r="I43" s="31">
        <v>0</v>
      </c>
      <c r="J43" s="31">
        <v>0</v>
      </c>
      <c r="K43" s="31">
        <v>0</v>
      </c>
      <c r="L43" s="31">
        <v>2517995</v>
      </c>
      <c r="M43" s="31">
        <v>142798</v>
      </c>
      <c r="N43" s="31">
        <v>3969</v>
      </c>
      <c r="O43" s="31">
        <v>0</v>
      </c>
      <c r="P43" s="31">
        <v>0</v>
      </c>
      <c r="Q43" s="1">
        <v>36</v>
      </c>
    </row>
    <row r="44" spans="1:17" x14ac:dyDescent="0.2">
      <c r="A44" s="1">
        <v>37</v>
      </c>
      <c r="B44" s="1" t="s">
        <v>427</v>
      </c>
      <c r="C44" s="33">
        <v>2390742</v>
      </c>
      <c r="D44" s="33">
        <v>0</v>
      </c>
      <c r="E44" s="33">
        <v>2215051</v>
      </c>
      <c r="F44" s="33">
        <v>0</v>
      </c>
      <c r="G44" s="33">
        <v>0</v>
      </c>
      <c r="H44" s="33">
        <v>0</v>
      </c>
      <c r="I44" s="33">
        <v>0</v>
      </c>
      <c r="J44" s="33">
        <v>100760</v>
      </c>
      <c r="K44" s="33">
        <v>146854</v>
      </c>
      <c r="L44" s="33">
        <v>4853407</v>
      </c>
      <c r="M44" s="33">
        <v>242904</v>
      </c>
      <c r="N44" s="33">
        <v>58308</v>
      </c>
      <c r="O44" s="33">
        <v>3234671</v>
      </c>
      <c r="P44" s="33">
        <v>771213</v>
      </c>
      <c r="Q44" s="1">
        <v>37</v>
      </c>
    </row>
    <row r="45" spans="1:17" x14ac:dyDescent="0.2">
      <c r="A45" s="13">
        <f>A44</f>
        <v>37</v>
      </c>
      <c r="B45" s="6" t="s">
        <v>22</v>
      </c>
      <c r="C45" s="34">
        <f t="shared" ref="C45:P45" si="0">SUM(C8:C44)</f>
        <v>112385380</v>
      </c>
      <c r="D45" s="34">
        <f t="shared" si="0"/>
        <v>0</v>
      </c>
      <c r="E45" s="34">
        <f t="shared" si="0"/>
        <v>16744161</v>
      </c>
      <c r="F45" s="34">
        <f t="shared" si="0"/>
        <v>0</v>
      </c>
      <c r="G45" s="34">
        <f t="shared" si="0"/>
        <v>0</v>
      </c>
      <c r="H45" s="34">
        <f t="shared" si="0"/>
        <v>0</v>
      </c>
      <c r="I45" s="34">
        <f t="shared" si="0"/>
        <v>0</v>
      </c>
      <c r="J45" s="34">
        <f t="shared" si="0"/>
        <v>2481366</v>
      </c>
      <c r="K45" s="34">
        <f t="shared" si="0"/>
        <v>4681843</v>
      </c>
      <c r="L45" s="34">
        <f t="shared" si="0"/>
        <v>136292750</v>
      </c>
      <c r="M45" s="34">
        <f t="shared" si="0"/>
        <v>8567889</v>
      </c>
      <c r="N45" s="34">
        <f t="shared" si="0"/>
        <v>6933132</v>
      </c>
      <c r="O45" s="34">
        <f t="shared" si="0"/>
        <v>4847706</v>
      </c>
      <c r="P45" s="34">
        <f t="shared" si="0"/>
        <v>4816221</v>
      </c>
      <c r="Q45" s="13">
        <f>Q44</f>
        <v>37</v>
      </c>
    </row>
  </sheetData>
  <mergeCells count="2">
    <mergeCell ref="C5:E5"/>
    <mergeCell ref="F5:I5"/>
  </mergeCells>
  <printOptions horizontalCentered="1" verticalCentered="1" gridLines="1"/>
  <pageMargins left="0.5" right="0.5" top="0.5" bottom="0.5" header="0" footer="0"/>
  <pageSetup paperSize="3" fitToHeight="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160DD-B323-4C38-82AF-B7C50143835E}">
  <sheetPr transitionEvaluation="1" codeName="Sheet27">
    <pageSetUpPr fitToPage="1"/>
  </sheetPr>
  <dimension ref="A1:L107"/>
  <sheetViews>
    <sheetView topLeftCell="A7" zoomScaleNormal="100" workbookViewId="0"/>
  </sheetViews>
  <sheetFormatPr defaultColWidth="11.5703125" defaultRowHeight="9.75" customHeight="1" x14ac:dyDescent="0.2"/>
  <cols>
    <col min="1" max="1" width="4.7109375" style="1" customWidth="1"/>
    <col min="2" max="2" width="16.28515625" style="1" customWidth="1"/>
    <col min="3" max="3" width="19.7109375" style="1" customWidth="1"/>
    <col min="4" max="4" width="15.7109375" style="1" customWidth="1"/>
    <col min="5" max="5" width="16.28515625" style="1" customWidth="1"/>
    <col min="6" max="6" width="15.140625" style="1" customWidth="1"/>
    <col min="7" max="10" width="13.7109375" style="1" customWidth="1"/>
    <col min="11" max="11" width="16.28515625" style="1" customWidth="1"/>
    <col min="12" max="12" width="3.28515625" style="1" bestFit="1" customWidth="1"/>
    <col min="13" max="256" width="11.5703125" style="1"/>
    <col min="257" max="257" width="4.5703125" style="1" customWidth="1"/>
    <col min="258" max="258" width="12.7109375" style="1" bestFit="1" customWidth="1"/>
    <col min="259" max="259" width="20" style="1" customWidth="1"/>
    <col min="260" max="260" width="15" style="1" customWidth="1"/>
    <col min="261" max="261" width="16.28515625" style="1" bestFit="1" customWidth="1"/>
    <col min="262" max="262" width="13.85546875" style="1" customWidth="1"/>
    <col min="263" max="266" width="13.140625" style="1" customWidth="1"/>
    <col min="267" max="267" width="16.28515625" style="1" customWidth="1"/>
    <col min="268" max="268" width="3.28515625" style="1" bestFit="1" customWidth="1"/>
    <col min="269" max="512" width="11.5703125" style="1"/>
    <col min="513" max="513" width="4.5703125" style="1" customWidth="1"/>
    <col min="514" max="514" width="12.7109375" style="1" bestFit="1" customWidth="1"/>
    <col min="515" max="515" width="20" style="1" customWidth="1"/>
    <col min="516" max="516" width="15" style="1" customWidth="1"/>
    <col min="517" max="517" width="16.28515625" style="1" bestFit="1" customWidth="1"/>
    <col min="518" max="518" width="13.85546875" style="1" customWidth="1"/>
    <col min="519" max="522" width="13.140625" style="1" customWidth="1"/>
    <col min="523" max="523" width="16.28515625" style="1" customWidth="1"/>
    <col min="524" max="524" width="3.28515625" style="1" bestFit="1" customWidth="1"/>
    <col min="525" max="768" width="11.5703125" style="1"/>
    <col min="769" max="769" width="4.5703125" style="1" customWidth="1"/>
    <col min="770" max="770" width="12.7109375" style="1" bestFit="1" customWidth="1"/>
    <col min="771" max="771" width="20" style="1" customWidth="1"/>
    <col min="772" max="772" width="15" style="1" customWidth="1"/>
    <col min="773" max="773" width="16.28515625" style="1" bestFit="1" customWidth="1"/>
    <col min="774" max="774" width="13.85546875" style="1" customWidth="1"/>
    <col min="775" max="778" width="13.140625" style="1" customWidth="1"/>
    <col min="779" max="779" width="16.28515625" style="1" customWidth="1"/>
    <col min="780" max="780" width="3.28515625" style="1" bestFit="1" customWidth="1"/>
    <col min="781" max="1024" width="11.5703125" style="1"/>
    <col min="1025" max="1025" width="4.5703125" style="1" customWidth="1"/>
    <col min="1026" max="1026" width="12.7109375" style="1" bestFit="1" customWidth="1"/>
    <col min="1027" max="1027" width="20" style="1" customWidth="1"/>
    <col min="1028" max="1028" width="15" style="1" customWidth="1"/>
    <col min="1029" max="1029" width="16.28515625" style="1" bestFit="1" customWidth="1"/>
    <col min="1030" max="1030" width="13.85546875" style="1" customWidth="1"/>
    <col min="1031" max="1034" width="13.140625" style="1" customWidth="1"/>
    <col min="1035" max="1035" width="16.28515625" style="1" customWidth="1"/>
    <col min="1036" max="1036" width="3.28515625" style="1" bestFit="1" customWidth="1"/>
    <col min="1037" max="1280" width="11.5703125" style="1"/>
    <col min="1281" max="1281" width="4.5703125" style="1" customWidth="1"/>
    <col min="1282" max="1282" width="12.7109375" style="1" bestFit="1" customWidth="1"/>
    <col min="1283" max="1283" width="20" style="1" customWidth="1"/>
    <col min="1284" max="1284" width="15" style="1" customWidth="1"/>
    <col min="1285" max="1285" width="16.28515625" style="1" bestFit="1" customWidth="1"/>
    <col min="1286" max="1286" width="13.85546875" style="1" customWidth="1"/>
    <col min="1287" max="1290" width="13.140625" style="1" customWidth="1"/>
    <col min="1291" max="1291" width="16.28515625" style="1" customWidth="1"/>
    <col min="1292" max="1292" width="3.28515625" style="1" bestFit="1" customWidth="1"/>
    <col min="1293" max="1536" width="11.5703125" style="1"/>
    <col min="1537" max="1537" width="4.5703125" style="1" customWidth="1"/>
    <col min="1538" max="1538" width="12.7109375" style="1" bestFit="1" customWidth="1"/>
    <col min="1539" max="1539" width="20" style="1" customWidth="1"/>
    <col min="1540" max="1540" width="15" style="1" customWidth="1"/>
    <col min="1541" max="1541" width="16.28515625" style="1" bestFit="1" customWidth="1"/>
    <col min="1542" max="1542" width="13.85546875" style="1" customWidth="1"/>
    <col min="1543" max="1546" width="13.140625" style="1" customWidth="1"/>
    <col min="1547" max="1547" width="16.28515625" style="1" customWidth="1"/>
    <col min="1548" max="1548" width="3.28515625" style="1" bestFit="1" customWidth="1"/>
    <col min="1549" max="1792" width="11.5703125" style="1"/>
    <col min="1793" max="1793" width="4.5703125" style="1" customWidth="1"/>
    <col min="1794" max="1794" width="12.7109375" style="1" bestFit="1" customWidth="1"/>
    <col min="1795" max="1795" width="20" style="1" customWidth="1"/>
    <col min="1796" max="1796" width="15" style="1" customWidth="1"/>
    <col min="1797" max="1797" width="16.28515625" style="1" bestFit="1" customWidth="1"/>
    <col min="1798" max="1798" width="13.85546875" style="1" customWidth="1"/>
    <col min="1799" max="1802" width="13.140625" style="1" customWidth="1"/>
    <col min="1803" max="1803" width="16.28515625" style="1" customWidth="1"/>
    <col min="1804" max="1804" width="3.28515625" style="1" bestFit="1" customWidth="1"/>
    <col min="1805" max="2048" width="11.5703125" style="1"/>
    <col min="2049" max="2049" width="4.5703125" style="1" customWidth="1"/>
    <col min="2050" max="2050" width="12.7109375" style="1" bestFit="1" customWidth="1"/>
    <col min="2051" max="2051" width="20" style="1" customWidth="1"/>
    <col min="2052" max="2052" width="15" style="1" customWidth="1"/>
    <col min="2053" max="2053" width="16.28515625" style="1" bestFit="1" customWidth="1"/>
    <col min="2054" max="2054" width="13.85546875" style="1" customWidth="1"/>
    <col min="2055" max="2058" width="13.140625" style="1" customWidth="1"/>
    <col min="2059" max="2059" width="16.28515625" style="1" customWidth="1"/>
    <col min="2060" max="2060" width="3.28515625" style="1" bestFit="1" customWidth="1"/>
    <col min="2061" max="2304" width="11.5703125" style="1"/>
    <col min="2305" max="2305" width="4.5703125" style="1" customWidth="1"/>
    <col min="2306" max="2306" width="12.7109375" style="1" bestFit="1" customWidth="1"/>
    <col min="2307" max="2307" width="20" style="1" customWidth="1"/>
    <col min="2308" max="2308" width="15" style="1" customWidth="1"/>
    <col min="2309" max="2309" width="16.28515625" style="1" bestFit="1" customWidth="1"/>
    <col min="2310" max="2310" width="13.85546875" style="1" customWidth="1"/>
    <col min="2311" max="2314" width="13.140625" style="1" customWidth="1"/>
    <col min="2315" max="2315" width="16.28515625" style="1" customWidth="1"/>
    <col min="2316" max="2316" width="3.28515625" style="1" bestFit="1" customWidth="1"/>
    <col min="2317" max="2560" width="11.5703125" style="1"/>
    <col min="2561" max="2561" width="4.5703125" style="1" customWidth="1"/>
    <col min="2562" max="2562" width="12.7109375" style="1" bestFit="1" customWidth="1"/>
    <col min="2563" max="2563" width="20" style="1" customWidth="1"/>
    <col min="2564" max="2564" width="15" style="1" customWidth="1"/>
    <col min="2565" max="2565" width="16.28515625" style="1" bestFit="1" customWidth="1"/>
    <col min="2566" max="2566" width="13.85546875" style="1" customWidth="1"/>
    <col min="2567" max="2570" width="13.140625" style="1" customWidth="1"/>
    <col min="2571" max="2571" width="16.28515625" style="1" customWidth="1"/>
    <col min="2572" max="2572" width="3.28515625" style="1" bestFit="1" customWidth="1"/>
    <col min="2573" max="2816" width="11.5703125" style="1"/>
    <col min="2817" max="2817" width="4.5703125" style="1" customWidth="1"/>
    <col min="2818" max="2818" width="12.7109375" style="1" bestFit="1" customWidth="1"/>
    <col min="2819" max="2819" width="20" style="1" customWidth="1"/>
    <col min="2820" max="2820" width="15" style="1" customWidth="1"/>
    <col min="2821" max="2821" width="16.28515625" style="1" bestFit="1" customWidth="1"/>
    <col min="2822" max="2822" width="13.85546875" style="1" customWidth="1"/>
    <col min="2823" max="2826" width="13.140625" style="1" customWidth="1"/>
    <col min="2827" max="2827" width="16.28515625" style="1" customWidth="1"/>
    <col min="2828" max="2828" width="3.28515625" style="1" bestFit="1" customWidth="1"/>
    <col min="2829" max="3072" width="11.5703125" style="1"/>
    <col min="3073" max="3073" width="4.5703125" style="1" customWidth="1"/>
    <col min="3074" max="3074" width="12.7109375" style="1" bestFit="1" customWidth="1"/>
    <col min="3075" max="3075" width="20" style="1" customWidth="1"/>
    <col min="3076" max="3076" width="15" style="1" customWidth="1"/>
    <col min="3077" max="3077" width="16.28515625" style="1" bestFit="1" customWidth="1"/>
    <col min="3078" max="3078" width="13.85546875" style="1" customWidth="1"/>
    <col min="3079" max="3082" width="13.140625" style="1" customWidth="1"/>
    <col min="3083" max="3083" width="16.28515625" style="1" customWidth="1"/>
    <col min="3084" max="3084" width="3.28515625" style="1" bestFit="1" customWidth="1"/>
    <col min="3085" max="3328" width="11.5703125" style="1"/>
    <col min="3329" max="3329" width="4.5703125" style="1" customWidth="1"/>
    <col min="3330" max="3330" width="12.7109375" style="1" bestFit="1" customWidth="1"/>
    <col min="3331" max="3331" width="20" style="1" customWidth="1"/>
    <col min="3332" max="3332" width="15" style="1" customWidth="1"/>
    <col min="3333" max="3333" width="16.28515625" style="1" bestFit="1" customWidth="1"/>
    <col min="3334" max="3334" width="13.85546875" style="1" customWidth="1"/>
    <col min="3335" max="3338" width="13.140625" style="1" customWidth="1"/>
    <col min="3339" max="3339" width="16.28515625" style="1" customWidth="1"/>
    <col min="3340" max="3340" width="3.28515625" style="1" bestFit="1" customWidth="1"/>
    <col min="3341" max="3584" width="11.5703125" style="1"/>
    <col min="3585" max="3585" width="4.5703125" style="1" customWidth="1"/>
    <col min="3586" max="3586" width="12.7109375" style="1" bestFit="1" customWidth="1"/>
    <col min="3587" max="3587" width="20" style="1" customWidth="1"/>
    <col min="3588" max="3588" width="15" style="1" customWidth="1"/>
    <col min="3589" max="3589" width="16.28515625" style="1" bestFit="1" customWidth="1"/>
    <col min="3590" max="3590" width="13.85546875" style="1" customWidth="1"/>
    <col min="3591" max="3594" width="13.140625" style="1" customWidth="1"/>
    <col min="3595" max="3595" width="16.28515625" style="1" customWidth="1"/>
    <col min="3596" max="3596" width="3.28515625" style="1" bestFit="1" customWidth="1"/>
    <col min="3597" max="3840" width="11.5703125" style="1"/>
    <col min="3841" max="3841" width="4.5703125" style="1" customWidth="1"/>
    <col min="3842" max="3842" width="12.7109375" style="1" bestFit="1" customWidth="1"/>
    <col min="3843" max="3843" width="20" style="1" customWidth="1"/>
    <col min="3844" max="3844" width="15" style="1" customWidth="1"/>
    <col min="3845" max="3845" width="16.28515625" style="1" bestFit="1" customWidth="1"/>
    <col min="3846" max="3846" width="13.85546875" style="1" customWidth="1"/>
    <col min="3847" max="3850" width="13.140625" style="1" customWidth="1"/>
    <col min="3851" max="3851" width="16.28515625" style="1" customWidth="1"/>
    <col min="3852" max="3852" width="3.28515625" style="1" bestFit="1" customWidth="1"/>
    <col min="3853" max="4096" width="11.5703125" style="1"/>
    <col min="4097" max="4097" width="4.5703125" style="1" customWidth="1"/>
    <col min="4098" max="4098" width="12.7109375" style="1" bestFit="1" customWidth="1"/>
    <col min="4099" max="4099" width="20" style="1" customWidth="1"/>
    <col min="4100" max="4100" width="15" style="1" customWidth="1"/>
    <col min="4101" max="4101" width="16.28515625" style="1" bestFit="1" customWidth="1"/>
    <col min="4102" max="4102" width="13.85546875" style="1" customWidth="1"/>
    <col min="4103" max="4106" width="13.140625" style="1" customWidth="1"/>
    <col min="4107" max="4107" width="16.28515625" style="1" customWidth="1"/>
    <col min="4108" max="4108" width="3.28515625" style="1" bestFit="1" customWidth="1"/>
    <col min="4109" max="4352" width="11.5703125" style="1"/>
    <col min="4353" max="4353" width="4.5703125" style="1" customWidth="1"/>
    <col min="4354" max="4354" width="12.7109375" style="1" bestFit="1" customWidth="1"/>
    <col min="4355" max="4355" width="20" style="1" customWidth="1"/>
    <col min="4356" max="4356" width="15" style="1" customWidth="1"/>
    <col min="4357" max="4357" width="16.28515625" style="1" bestFit="1" customWidth="1"/>
    <col min="4358" max="4358" width="13.85546875" style="1" customWidth="1"/>
    <col min="4359" max="4362" width="13.140625" style="1" customWidth="1"/>
    <col min="4363" max="4363" width="16.28515625" style="1" customWidth="1"/>
    <col min="4364" max="4364" width="3.28515625" style="1" bestFit="1" customWidth="1"/>
    <col min="4365" max="4608" width="11.5703125" style="1"/>
    <col min="4609" max="4609" width="4.5703125" style="1" customWidth="1"/>
    <col min="4610" max="4610" width="12.7109375" style="1" bestFit="1" customWidth="1"/>
    <col min="4611" max="4611" width="20" style="1" customWidth="1"/>
    <col min="4612" max="4612" width="15" style="1" customWidth="1"/>
    <col min="4613" max="4613" width="16.28515625" style="1" bestFit="1" customWidth="1"/>
    <col min="4614" max="4614" width="13.85546875" style="1" customWidth="1"/>
    <col min="4615" max="4618" width="13.140625" style="1" customWidth="1"/>
    <col min="4619" max="4619" width="16.28515625" style="1" customWidth="1"/>
    <col min="4620" max="4620" width="3.28515625" style="1" bestFit="1" customWidth="1"/>
    <col min="4621" max="4864" width="11.5703125" style="1"/>
    <col min="4865" max="4865" width="4.5703125" style="1" customWidth="1"/>
    <col min="4866" max="4866" width="12.7109375" style="1" bestFit="1" customWidth="1"/>
    <col min="4867" max="4867" width="20" style="1" customWidth="1"/>
    <col min="4868" max="4868" width="15" style="1" customWidth="1"/>
    <col min="4869" max="4869" width="16.28515625" style="1" bestFit="1" customWidth="1"/>
    <col min="4870" max="4870" width="13.85546875" style="1" customWidth="1"/>
    <col min="4871" max="4874" width="13.140625" style="1" customWidth="1"/>
    <col min="4875" max="4875" width="16.28515625" style="1" customWidth="1"/>
    <col min="4876" max="4876" width="3.28515625" style="1" bestFit="1" customWidth="1"/>
    <col min="4877" max="5120" width="11.5703125" style="1"/>
    <col min="5121" max="5121" width="4.5703125" style="1" customWidth="1"/>
    <col min="5122" max="5122" width="12.7109375" style="1" bestFit="1" customWidth="1"/>
    <col min="5123" max="5123" width="20" style="1" customWidth="1"/>
    <col min="5124" max="5124" width="15" style="1" customWidth="1"/>
    <col min="5125" max="5125" width="16.28515625" style="1" bestFit="1" customWidth="1"/>
    <col min="5126" max="5126" width="13.85546875" style="1" customWidth="1"/>
    <col min="5127" max="5130" width="13.140625" style="1" customWidth="1"/>
    <col min="5131" max="5131" width="16.28515625" style="1" customWidth="1"/>
    <col min="5132" max="5132" width="3.28515625" style="1" bestFit="1" customWidth="1"/>
    <col min="5133" max="5376" width="11.5703125" style="1"/>
    <col min="5377" max="5377" width="4.5703125" style="1" customWidth="1"/>
    <col min="5378" max="5378" width="12.7109375" style="1" bestFit="1" customWidth="1"/>
    <col min="5379" max="5379" width="20" style="1" customWidth="1"/>
    <col min="5380" max="5380" width="15" style="1" customWidth="1"/>
    <col min="5381" max="5381" width="16.28515625" style="1" bestFit="1" customWidth="1"/>
    <col min="5382" max="5382" width="13.85546875" style="1" customWidth="1"/>
    <col min="5383" max="5386" width="13.140625" style="1" customWidth="1"/>
    <col min="5387" max="5387" width="16.28515625" style="1" customWidth="1"/>
    <col min="5388" max="5388" width="3.28515625" style="1" bestFit="1" customWidth="1"/>
    <col min="5389" max="5632" width="11.5703125" style="1"/>
    <col min="5633" max="5633" width="4.5703125" style="1" customWidth="1"/>
    <col min="5634" max="5634" width="12.7109375" style="1" bestFit="1" customWidth="1"/>
    <col min="5635" max="5635" width="20" style="1" customWidth="1"/>
    <col min="5636" max="5636" width="15" style="1" customWidth="1"/>
    <col min="5637" max="5637" width="16.28515625" style="1" bestFit="1" customWidth="1"/>
    <col min="5638" max="5638" width="13.85546875" style="1" customWidth="1"/>
    <col min="5639" max="5642" width="13.140625" style="1" customWidth="1"/>
    <col min="5643" max="5643" width="16.28515625" style="1" customWidth="1"/>
    <col min="5644" max="5644" width="3.28515625" style="1" bestFit="1" customWidth="1"/>
    <col min="5645" max="5888" width="11.5703125" style="1"/>
    <col min="5889" max="5889" width="4.5703125" style="1" customWidth="1"/>
    <col min="5890" max="5890" width="12.7109375" style="1" bestFit="1" customWidth="1"/>
    <col min="5891" max="5891" width="20" style="1" customWidth="1"/>
    <col min="5892" max="5892" width="15" style="1" customWidth="1"/>
    <col min="5893" max="5893" width="16.28515625" style="1" bestFit="1" customWidth="1"/>
    <col min="5894" max="5894" width="13.85546875" style="1" customWidth="1"/>
    <col min="5895" max="5898" width="13.140625" style="1" customWidth="1"/>
    <col min="5899" max="5899" width="16.28515625" style="1" customWidth="1"/>
    <col min="5900" max="5900" width="3.28515625" style="1" bestFit="1" customWidth="1"/>
    <col min="5901" max="6144" width="11.5703125" style="1"/>
    <col min="6145" max="6145" width="4.5703125" style="1" customWidth="1"/>
    <col min="6146" max="6146" width="12.7109375" style="1" bestFit="1" customWidth="1"/>
    <col min="6147" max="6147" width="20" style="1" customWidth="1"/>
    <col min="6148" max="6148" width="15" style="1" customWidth="1"/>
    <col min="6149" max="6149" width="16.28515625" style="1" bestFit="1" customWidth="1"/>
    <col min="6150" max="6150" width="13.85546875" style="1" customWidth="1"/>
    <col min="6151" max="6154" width="13.140625" style="1" customWidth="1"/>
    <col min="6155" max="6155" width="16.28515625" style="1" customWidth="1"/>
    <col min="6156" max="6156" width="3.28515625" style="1" bestFit="1" customWidth="1"/>
    <col min="6157" max="6400" width="11.5703125" style="1"/>
    <col min="6401" max="6401" width="4.5703125" style="1" customWidth="1"/>
    <col min="6402" max="6402" width="12.7109375" style="1" bestFit="1" customWidth="1"/>
    <col min="6403" max="6403" width="20" style="1" customWidth="1"/>
    <col min="6404" max="6404" width="15" style="1" customWidth="1"/>
    <col min="6405" max="6405" width="16.28515625" style="1" bestFit="1" customWidth="1"/>
    <col min="6406" max="6406" width="13.85546875" style="1" customWidth="1"/>
    <col min="6407" max="6410" width="13.140625" style="1" customWidth="1"/>
    <col min="6411" max="6411" width="16.28515625" style="1" customWidth="1"/>
    <col min="6412" max="6412" width="3.28515625" style="1" bestFit="1" customWidth="1"/>
    <col min="6413" max="6656" width="11.5703125" style="1"/>
    <col min="6657" max="6657" width="4.5703125" style="1" customWidth="1"/>
    <col min="6658" max="6658" width="12.7109375" style="1" bestFit="1" customWidth="1"/>
    <col min="6659" max="6659" width="20" style="1" customWidth="1"/>
    <col min="6660" max="6660" width="15" style="1" customWidth="1"/>
    <col min="6661" max="6661" width="16.28515625" style="1" bestFit="1" customWidth="1"/>
    <col min="6662" max="6662" width="13.85546875" style="1" customWidth="1"/>
    <col min="6663" max="6666" width="13.140625" style="1" customWidth="1"/>
    <col min="6667" max="6667" width="16.28515625" style="1" customWidth="1"/>
    <col min="6668" max="6668" width="3.28515625" style="1" bestFit="1" customWidth="1"/>
    <col min="6669" max="6912" width="11.5703125" style="1"/>
    <col min="6913" max="6913" width="4.5703125" style="1" customWidth="1"/>
    <col min="6914" max="6914" width="12.7109375" style="1" bestFit="1" customWidth="1"/>
    <col min="6915" max="6915" width="20" style="1" customWidth="1"/>
    <col min="6916" max="6916" width="15" style="1" customWidth="1"/>
    <col min="6917" max="6917" width="16.28515625" style="1" bestFit="1" customWidth="1"/>
    <col min="6918" max="6918" width="13.85546875" style="1" customWidth="1"/>
    <col min="6919" max="6922" width="13.140625" style="1" customWidth="1"/>
    <col min="6923" max="6923" width="16.28515625" style="1" customWidth="1"/>
    <col min="6924" max="6924" width="3.28515625" style="1" bestFit="1" customWidth="1"/>
    <col min="6925" max="7168" width="11.5703125" style="1"/>
    <col min="7169" max="7169" width="4.5703125" style="1" customWidth="1"/>
    <col min="7170" max="7170" width="12.7109375" style="1" bestFit="1" customWidth="1"/>
    <col min="7171" max="7171" width="20" style="1" customWidth="1"/>
    <col min="7172" max="7172" width="15" style="1" customWidth="1"/>
    <col min="7173" max="7173" width="16.28515625" style="1" bestFit="1" customWidth="1"/>
    <col min="7174" max="7174" width="13.85546875" style="1" customWidth="1"/>
    <col min="7175" max="7178" width="13.140625" style="1" customWidth="1"/>
    <col min="7179" max="7179" width="16.28515625" style="1" customWidth="1"/>
    <col min="7180" max="7180" width="3.28515625" style="1" bestFit="1" customWidth="1"/>
    <col min="7181" max="7424" width="11.5703125" style="1"/>
    <col min="7425" max="7425" width="4.5703125" style="1" customWidth="1"/>
    <col min="7426" max="7426" width="12.7109375" style="1" bestFit="1" customWidth="1"/>
    <col min="7427" max="7427" width="20" style="1" customWidth="1"/>
    <col min="7428" max="7428" width="15" style="1" customWidth="1"/>
    <col min="7429" max="7429" width="16.28515625" style="1" bestFit="1" customWidth="1"/>
    <col min="7430" max="7430" width="13.85546875" style="1" customWidth="1"/>
    <col min="7431" max="7434" width="13.140625" style="1" customWidth="1"/>
    <col min="7435" max="7435" width="16.28515625" style="1" customWidth="1"/>
    <col min="7436" max="7436" width="3.28515625" style="1" bestFit="1" customWidth="1"/>
    <col min="7437" max="7680" width="11.5703125" style="1"/>
    <col min="7681" max="7681" width="4.5703125" style="1" customWidth="1"/>
    <col min="7682" max="7682" width="12.7109375" style="1" bestFit="1" customWidth="1"/>
    <col min="7683" max="7683" width="20" style="1" customWidth="1"/>
    <col min="7684" max="7684" width="15" style="1" customWidth="1"/>
    <col min="7685" max="7685" width="16.28515625" style="1" bestFit="1" customWidth="1"/>
    <col min="7686" max="7686" width="13.85546875" style="1" customWidth="1"/>
    <col min="7687" max="7690" width="13.140625" style="1" customWidth="1"/>
    <col min="7691" max="7691" width="16.28515625" style="1" customWidth="1"/>
    <col min="7692" max="7692" width="3.28515625" style="1" bestFit="1" customWidth="1"/>
    <col min="7693" max="7936" width="11.5703125" style="1"/>
    <col min="7937" max="7937" width="4.5703125" style="1" customWidth="1"/>
    <col min="7938" max="7938" width="12.7109375" style="1" bestFit="1" customWidth="1"/>
    <col min="7939" max="7939" width="20" style="1" customWidth="1"/>
    <col min="7940" max="7940" width="15" style="1" customWidth="1"/>
    <col min="7941" max="7941" width="16.28515625" style="1" bestFit="1" customWidth="1"/>
    <col min="7942" max="7942" width="13.85546875" style="1" customWidth="1"/>
    <col min="7943" max="7946" width="13.140625" style="1" customWidth="1"/>
    <col min="7947" max="7947" width="16.28515625" style="1" customWidth="1"/>
    <col min="7948" max="7948" width="3.28515625" style="1" bestFit="1" customWidth="1"/>
    <col min="7949" max="8192" width="11.5703125" style="1"/>
    <col min="8193" max="8193" width="4.5703125" style="1" customWidth="1"/>
    <col min="8194" max="8194" width="12.7109375" style="1" bestFit="1" customWidth="1"/>
    <col min="8195" max="8195" width="20" style="1" customWidth="1"/>
    <col min="8196" max="8196" width="15" style="1" customWidth="1"/>
    <col min="8197" max="8197" width="16.28515625" style="1" bestFit="1" customWidth="1"/>
    <col min="8198" max="8198" width="13.85546875" style="1" customWidth="1"/>
    <col min="8199" max="8202" width="13.140625" style="1" customWidth="1"/>
    <col min="8203" max="8203" width="16.28515625" style="1" customWidth="1"/>
    <col min="8204" max="8204" width="3.28515625" style="1" bestFit="1" customWidth="1"/>
    <col min="8205" max="8448" width="11.5703125" style="1"/>
    <col min="8449" max="8449" width="4.5703125" style="1" customWidth="1"/>
    <col min="8450" max="8450" width="12.7109375" style="1" bestFit="1" customWidth="1"/>
    <col min="8451" max="8451" width="20" style="1" customWidth="1"/>
    <col min="8452" max="8452" width="15" style="1" customWidth="1"/>
    <col min="8453" max="8453" width="16.28515625" style="1" bestFit="1" customWidth="1"/>
    <col min="8454" max="8454" width="13.85546875" style="1" customWidth="1"/>
    <col min="8455" max="8458" width="13.140625" style="1" customWidth="1"/>
    <col min="8459" max="8459" width="16.28515625" style="1" customWidth="1"/>
    <col min="8460" max="8460" width="3.28515625" style="1" bestFit="1" customWidth="1"/>
    <col min="8461" max="8704" width="11.5703125" style="1"/>
    <col min="8705" max="8705" width="4.5703125" style="1" customWidth="1"/>
    <col min="8706" max="8706" width="12.7109375" style="1" bestFit="1" customWidth="1"/>
    <col min="8707" max="8707" width="20" style="1" customWidth="1"/>
    <col min="8708" max="8708" width="15" style="1" customWidth="1"/>
    <col min="8709" max="8709" width="16.28515625" style="1" bestFit="1" customWidth="1"/>
    <col min="8710" max="8710" width="13.85546875" style="1" customWidth="1"/>
    <col min="8711" max="8714" width="13.140625" style="1" customWidth="1"/>
    <col min="8715" max="8715" width="16.28515625" style="1" customWidth="1"/>
    <col min="8716" max="8716" width="3.28515625" style="1" bestFit="1" customWidth="1"/>
    <col min="8717" max="8960" width="11.5703125" style="1"/>
    <col min="8961" max="8961" width="4.5703125" style="1" customWidth="1"/>
    <col min="8962" max="8962" width="12.7109375" style="1" bestFit="1" customWidth="1"/>
    <col min="8963" max="8963" width="20" style="1" customWidth="1"/>
    <col min="8964" max="8964" width="15" style="1" customWidth="1"/>
    <col min="8965" max="8965" width="16.28515625" style="1" bestFit="1" customWidth="1"/>
    <col min="8966" max="8966" width="13.85546875" style="1" customWidth="1"/>
    <col min="8967" max="8970" width="13.140625" style="1" customWidth="1"/>
    <col min="8971" max="8971" width="16.28515625" style="1" customWidth="1"/>
    <col min="8972" max="8972" width="3.28515625" style="1" bestFit="1" customWidth="1"/>
    <col min="8973" max="9216" width="11.5703125" style="1"/>
    <col min="9217" max="9217" width="4.5703125" style="1" customWidth="1"/>
    <col min="9218" max="9218" width="12.7109375" style="1" bestFit="1" customWidth="1"/>
    <col min="9219" max="9219" width="20" style="1" customWidth="1"/>
    <col min="9220" max="9220" width="15" style="1" customWidth="1"/>
    <col min="9221" max="9221" width="16.28515625" style="1" bestFit="1" customWidth="1"/>
    <col min="9222" max="9222" width="13.85546875" style="1" customWidth="1"/>
    <col min="9223" max="9226" width="13.140625" style="1" customWidth="1"/>
    <col min="9227" max="9227" width="16.28515625" style="1" customWidth="1"/>
    <col min="9228" max="9228" width="3.28515625" style="1" bestFit="1" customWidth="1"/>
    <col min="9229" max="9472" width="11.5703125" style="1"/>
    <col min="9473" max="9473" width="4.5703125" style="1" customWidth="1"/>
    <col min="9474" max="9474" width="12.7109375" style="1" bestFit="1" customWidth="1"/>
    <col min="9475" max="9475" width="20" style="1" customWidth="1"/>
    <col min="9476" max="9476" width="15" style="1" customWidth="1"/>
    <col min="9477" max="9477" width="16.28515625" style="1" bestFit="1" customWidth="1"/>
    <col min="9478" max="9478" width="13.85546875" style="1" customWidth="1"/>
    <col min="9479" max="9482" width="13.140625" style="1" customWidth="1"/>
    <col min="9483" max="9483" width="16.28515625" style="1" customWidth="1"/>
    <col min="9484" max="9484" width="3.28515625" style="1" bestFit="1" customWidth="1"/>
    <col min="9485" max="9728" width="11.5703125" style="1"/>
    <col min="9729" max="9729" width="4.5703125" style="1" customWidth="1"/>
    <col min="9730" max="9730" width="12.7109375" style="1" bestFit="1" customWidth="1"/>
    <col min="9731" max="9731" width="20" style="1" customWidth="1"/>
    <col min="9732" max="9732" width="15" style="1" customWidth="1"/>
    <col min="9733" max="9733" width="16.28515625" style="1" bestFit="1" customWidth="1"/>
    <col min="9734" max="9734" width="13.85546875" style="1" customWidth="1"/>
    <col min="9735" max="9738" width="13.140625" style="1" customWidth="1"/>
    <col min="9739" max="9739" width="16.28515625" style="1" customWidth="1"/>
    <col min="9740" max="9740" width="3.28515625" style="1" bestFit="1" customWidth="1"/>
    <col min="9741" max="9984" width="11.5703125" style="1"/>
    <col min="9985" max="9985" width="4.5703125" style="1" customWidth="1"/>
    <col min="9986" max="9986" width="12.7109375" style="1" bestFit="1" customWidth="1"/>
    <col min="9987" max="9987" width="20" style="1" customWidth="1"/>
    <col min="9988" max="9988" width="15" style="1" customWidth="1"/>
    <col min="9989" max="9989" width="16.28515625" style="1" bestFit="1" customWidth="1"/>
    <col min="9990" max="9990" width="13.85546875" style="1" customWidth="1"/>
    <col min="9991" max="9994" width="13.140625" style="1" customWidth="1"/>
    <col min="9995" max="9995" width="16.28515625" style="1" customWidth="1"/>
    <col min="9996" max="9996" width="3.28515625" style="1" bestFit="1" customWidth="1"/>
    <col min="9997" max="10240" width="11.5703125" style="1"/>
    <col min="10241" max="10241" width="4.5703125" style="1" customWidth="1"/>
    <col min="10242" max="10242" width="12.7109375" style="1" bestFit="1" customWidth="1"/>
    <col min="10243" max="10243" width="20" style="1" customWidth="1"/>
    <col min="10244" max="10244" width="15" style="1" customWidth="1"/>
    <col min="10245" max="10245" width="16.28515625" style="1" bestFit="1" customWidth="1"/>
    <col min="10246" max="10246" width="13.85546875" style="1" customWidth="1"/>
    <col min="10247" max="10250" width="13.140625" style="1" customWidth="1"/>
    <col min="10251" max="10251" width="16.28515625" style="1" customWidth="1"/>
    <col min="10252" max="10252" width="3.28515625" style="1" bestFit="1" customWidth="1"/>
    <col min="10253" max="10496" width="11.5703125" style="1"/>
    <col min="10497" max="10497" width="4.5703125" style="1" customWidth="1"/>
    <col min="10498" max="10498" width="12.7109375" style="1" bestFit="1" customWidth="1"/>
    <col min="10499" max="10499" width="20" style="1" customWidth="1"/>
    <col min="10500" max="10500" width="15" style="1" customWidth="1"/>
    <col min="10501" max="10501" width="16.28515625" style="1" bestFit="1" customWidth="1"/>
    <col min="10502" max="10502" width="13.85546875" style="1" customWidth="1"/>
    <col min="10503" max="10506" width="13.140625" style="1" customWidth="1"/>
    <col min="10507" max="10507" width="16.28515625" style="1" customWidth="1"/>
    <col min="10508" max="10508" width="3.28515625" style="1" bestFit="1" customWidth="1"/>
    <col min="10509" max="10752" width="11.5703125" style="1"/>
    <col min="10753" max="10753" width="4.5703125" style="1" customWidth="1"/>
    <col min="10754" max="10754" width="12.7109375" style="1" bestFit="1" customWidth="1"/>
    <col min="10755" max="10755" width="20" style="1" customWidth="1"/>
    <col min="10756" max="10756" width="15" style="1" customWidth="1"/>
    <col min="10757" max="10757" width="16.28515625" style="1" bestFit="1" customWidth="1"/>
    <col min="10758" max="10758" width="13.85546875" style="1" customWidth="1"/>
    <col min="10759" max="10762" width="13.140625" style="1" customWidth="1"/>
    <col min="10763" max="10763" width="16.28515625" style="1" customWidth="1"/>
    <col min="10764" max="10764" width="3.28515625" style="1" bestFit="1" customWidth="1"/>
    <col min="10765" max="11008" width="11.5703125" style="1"/>
    <col min="11009" max="11009" width="4.5703125" style="1" customWidth="1"/>
    <col min="11010" max="11010" width="12.7109375" style="1" bestFit="1" customWidth="1"/>
    <col min="11011" max="11011" width="20" style="1" customWidth="1"/>
    <col min="11012" max="11012" width="15" style="1" customWidth="1"/>
    <col min="11013" max="11013" width="16.28515625" style="1" bestFit="1" customWidth="1"/>
    <col min="11014" max="11014" width="13.85546875" style="1" customWidth="1"/>
    <col min="11015" max="11018" width="13.140625" style="1" customWidth="1"/>
    <col min="11019" max="11019" width="16.28515625" style="1" customWidth="1"/>
    <col min="11020" max="11020" width="3.28515625" style="1" bestFit="1" customWidth="1"/>
    <col min="11021" max="11264" width="11.5703125" style="1"/>
    <col min="11265" max="11265" width="4.5703125" style="1" customWidth="1"/>
    <col min="11266" max="11266" width="12.7109375" style="1" bestFit="1" customWidth="1"/>
    <col min="11267" max="11267" width="20" style="1" customWidth="1"/>
    <col min="11268" max="11268" width="15" style="1" customWidth="1"/>
    <col min="11269" max="11269" width="16.28515625" style="1" bestFit="1" customWidth="1"/>
    <col min="11270" max="11270" width="13.85546875" style="1" customWidth="1"/>
    <col min="11271" max="11274" width="13.140625" style="1" customWidth="1"/>
    <col min="11275" max="11275" width="16.28515625" style="1" customWidth="1"/>
    <col min="11276" max="11276" width="3.28515625" style="1" bestFit="1" customWidth="1"/>
    <col min="11277" max="11520" width="11.5703125" style="1"/>
    <col min="11521" max="11521" width="4.5703125" style="1" customWidth="1"/>
    <col min="11522" max="11522" width="12.7109375" style="1" bestFit="1" customWidth="1"/>
    <col min="11523" max="11523" width="20" style="1" customWidth="1"/>
    <col min="11524" max="11524" width="15" style="1" customWidth="1"/>
    <col min="11525" max="11525" width="16.28515625" style="1" bestFit="1" customWidth="1"/>
    <col min="11526" max="11526" width="13.85546875" style="1" customWidth="1"/>
    <col min="11527" max="11530" width="13.140625" style="1" customWidth="1"/>
    <col min="11531" max="11531" width="16.28515625" style="1" customWidth="1"/>
    <col min="11532" max="11532" width="3.28515625" style="1" bestFit="1" customWidth="1"/>
    <col min="11533" max="11776" width="11.5703125" style="1"/>
    <col min="11777" max="11777" width="4.5703125" style="1" customWidth="1"/>
    <col min="11778" max="11778" width="12.7109375" style="1" bestFit="1" customWidth="1"/>
    <col min="11779" max="11779" width="20" style="1" customWidth="1"/>
    <col min="11780" max="11780" width="15" style="1" customWidth="1"/>
    <col min="11781" max="11781" width="16.28515625" style="1" bestFit="1" customWidth="1"/>
    <col min="11782" max="11782" width="13.85546875" style="1" customWidth="1"/>
    <col min="11783" max="11786" width="13.140625" style="1" customWidth="1"/>
    <col min="11787" max="11787" width="16.28515625" style="1" customWidth="1"/>
    <col min="11788" max="11788" width="3.28515625" style="1" bestFit="1" customWidth="1"/>
    <col min="11789" max="12032" width="11.5703125" style="1"/>
    <col min="12033" max="12033" width="4.5703125" style="1" customWidth="1"/>
    <col min="12034" max="12034" width="12.7109375" style="1" bestFit="1" customWidth="1"/>
    <col min="12035" max="12035" width="20" style="1" customWidth="1"/>
    <col min="12036" max="12036" width="15" style="1" customWidth="1"/>
    <col min="12037" max="12037" width="16.28515625" style="1" bestFit="1" customWidth="1"/>
    <col min="12038" max="12038" width="13.85546875" style="1" customWidth="1"/>
    <col min="12039" max="12042" width="13.140625" style="1" customWidth="1"/>
    <col min="12043" max="12043" width="16.28515625" style="1" customWidth="1"/>
    <col min="12044" max="12044" width="3.28515625" style="1" bestFit="1" customWidth="1"/>
    <col min="12045" max="12288" width="11.5703125" style="1"/>
    <col min="12289" max="12289" width="4.5703125" style="1" customWidth="1"/>
    <col min="12290" max="12290" width="12.7109375" style="1" bestFit="1" customWidth="1"/>
    <col min="12291" max="12291" width="20" style="1" customWidth="1"/>
    <col min="12292" max="12292" width="15" style="1" customWidth="1"/>
    <col min="12293" max="12293" width="16.28515625" style="1" bestFit="1" customWidth="1"/>
    <col min="12294" max="12294" width="13.85546875" style="1" customWidth="1"/>
    <col min="12295" max="12298" width="13.140625" style="1" customWidth="1"/>
    <col min="12299" max="12299" width="16.28515625" style="1" customWidth="1"/>
    <col min="12300" max="12300" width="3.28515625" style="1" bestFit="1" customWidth="1"/>
    <col min="12301" max="12544" width="11.5703125" style="1"/>
    <col min="12545" max="12545" width="4.5703125" style="1" customWidth="1"/>
    <col min="12546" max="12546" width="12.7109375" style="1" bestFit="1" customWidth="1"/>
    <col min="12547" max="12547" width="20" style="1" customWidth="1"/>
    <col min="12548" max="12548" width="15" style="1" customWidth="1"/>
    <col min="12549" max="12549" width="16.28515625" style="1" bestFit="1" customWidth="1"/>
    <col min="12550" max="12550" width="13.85546875" style="1" customWidth="1"/>
    <col min="12551" max="12554" width="13.140625" style="1" customWidth="1"/>
    <col min="12555" max="12555" width="16.28515625" style="1" customWidth="1"/>
    <col min="12556" max="12556" width="3.28515625" style="1" bestFit="1" customWidth="1"/>
    <col min="12557" max="12800" width="11.5703125" style="1"/>
    <col min="12801" max="12801" width="4.5703125" style="1" customWidth="1"/>
    <col min="12802" max="12802" width="12.7109375" style="1" bestFit="1" customWidth="1"/>
    <col min="12803" max="12803" width="20" style="1" customWidth="1"/>
    <col min="12804" max="12804" width="15" style="1" customWidth="1"/>
    <col min="12805" max="12805" width="16.28515625" style="1" bestFit="1" customWidth="1"/>
    <col min="12806" max="12806" width="13.85546875" style="1" customWidth="1"/>
    <col min="12807" max="12810" width="13.140625" style="1" customWidth="1"/>
    <col min="12811" max="12811" width="16.28515625" style="1" customWidth="1"/>
    <col min="12812" max="12812" width="3.28515625" style="1" bestFit="1" customWidth="1"/>
    <col min="12813" max="13056" width="11.5703125" style="1"/>
    <col min="13057" max="13057" width="4.5703125" style="1" customWidth="1"/>
    <col min="13058" max="13058" width="12.7109375" style="1" bestFit="1" customWidth="1"/>
    <col min="13059" max="13059" width="20" style="1" customWidth="1"/>
    <col min="13060" max="13060" width="15" style="1" customWidth="1"/>
    <col min="13061" max="13061" width="16.28515625" style="1" bestFit="1" customWidth="1"/>
    <col min="13062" max="13062" width="13.85546875" style="1" customWidth="1"/>
    <col min="13063" max="13066" width="13.140625" style="1" customWidth="1"/>
    <col min="13067" max="13067" width="16.28515625" style="1" customWidth="1"/>
    <col min="13068" max="13068" width="3.28515625" style="1" bestFit="1" customWidth="1"/>
    <col min="13069" max="13312" width="11.5703125" style="1"/>
    <col min="13313" max="13313" width="4.5703125" style="1" customWidth="1"/>
    <col min="13314" max="13314" width="12.7109375" style="1" bestFit="1" customWidth="1"/>
    <col min="13315" max="13315" width="20" style="1" customWidth="1"/>
    <col min="13316" max="13316" width="15" style="1" customWidth="1"/>
    <col min="13317" max="13317" width="16.28515625" style="1" bestFit="1" customWidth="1"/>
    <col min="13318" max="13318" width="13.85546875" style="1" customWidth="1"/>
    <col min="13319" max="13322" width="13.140625" style="1" customWidth="1"/>
    <col min="13323" max="13323" width="16.28515625" style="1" customWidth="1"/>
    <col min="13324" max="13324" width="3.28515625" style="1" bestFit="1" customWidth="1"/>
    <col min="13325" max="13568" width="11.5703125" style="1"/>
    <col min="13569" max="13569" width="4.5703125" style="1" customWidth="1"/>
    <col min="13570" max="13570" width="12.7109375" style="1" bestFit="1" customWidth="1"/>
    <col min="13571" max="13571" width="20" style="1" customWidth="1"/>
    <col min="13572" max="13572" width="15" style="1" customWidth="1"/>
    <col min="13573" max="13573" width="16.28515625" style="1" bestFit="1" customWidth="1"/>
    <col min="13574" max="13574" width="13.85546875" style="1" customWidth="1"/>
    <col min="13575" max="13578" width="13.140625" style="1" customWidth="1"/>
    <col min="13579" max="13579" width="16.28515625" style="1" customWidth="1"/>
    <col min="13580" max="13580" width="3.28515625" style="1" bestFit="1" customWidth="1"/>
    <col min="13581" max="13824" width="11.5703125" style="1"/>
    <col min="13825" max="13825" width="4.5703125" style="1" customWidth="1"/>
    <col min="13826" max="13826" width="12.7109375" style="1" bestFit="1" customWidth="1"/>
    <col min="13827" max="13827" width="20" style="1" customWidth="1"/>
    <col min="13828" max="13828" width="15" style="1" customWidth="1"/>
    <col min="13829" max="13829" width="16.28515625" style="1" bestFit="1" customWidth="1"/>
    <col min="13830" max="13830" width="13.85546875" style="1" customWidth="1"/>
    <col min="13831" max="13834" width="13.140625" style="1" customWidth="1"/>
    <col min="13835" max="13835" width="16.28515625" style="1" customWidth="1"/>
    <col min="13836" max="13836" width="3.28515625" style="1" bestFit="1" customWidth="1"/>
    <col min="13837" max="14080" width="11.5703125" style="1"/>
    <col min="14081" max="14081" width="4.5703125" style="1" customWidth="1"/>
    <col min="14082" max="14082" width="12.7109375" style="1" bestFit="1" customWidth="1"/>
    <col min="14083" max="14083" width="20" style="1" customWidth="1"/>
    <col min="14084" max="14084" width="15" style="1" customWidth="1"/>
    <col min="14085" max="14085" width="16.28515625" style="1" bestFit="1" customWidth="1"/>
    <col min="14086" max="14086" width="13.85546875" style="1" customWidth="1"/>
    <col min="14087" max="14090" width="13.140625" style="1" customWidth="1"/>
    <col min="14091" max="14091" width="16.28515625" style="1" customWidth="1"/>
    <col min="14092" max="14092" width="3.28515625" style="1" bestFit="1" customWidth="1"/>
    <col min="14093" max="14336" width="11.5703125" style="1"/>
    <col min="14337" max="14337" width="4.5703125" style="1" customWidth="1"/>
    <col min="14338" max="14338" width="12.7109375" style="1" bestFit="1" customWidth="1"/>
    <col min="14339" max="14339" width="20" style="1" customWidth="1"/>
    <col min="14340" max="14340" width="15" style="1" customWidth="1"/>
    <col min="14341" max="14341" width="16.28515625" style="1" bestFit="1" customWidth="1"/>
    <col min="14342" max="14342" width="13.85546875" style="1" customWidth="1"/>
    <col min="14343" max="14346" width="13.140625" style="1" customWidth="1"/>
    <col min="14347" max="14347" width="16.28515625" style="1" customWidth="1"/>
    <col min="14348" max="14348" width="3.28515625" style="1" bestFit="1" customWidth="1"/>
    <col min="14349" max="14592" width="11.5703125" style="1"/>
    <col min="14593" max="14593" width="4.5703125" style="1" customWidth="1"/>
    <col min="14594" max="14594" width="12.7109375" style="1" bestFit="1" customWidth="1"/>
    <col min="14595" max="14595" width="20" style="1" customWidth="1"/>
    <col min="14596" max="14596" width="15" style="1" customWidth="1"/>
    <col min="14597" max="14597" width="16.28515625" style="1" bestFit="1" customWidth="1"/>
    <col min="14598" max="14598" width="13.85546875" style="1" customWidth="1"/>
    <col min="14599" max="14602" width="13.140625" style="1" customWidth="1"/>
    <col min="14603" max="14603" width="16.28515625" style="1" customWidth="1"/>
    <col min="14604" max="14604" width="3.28515625" style="1" bestFit="1" customWidth="1"/>
    <col min="14605" max="14848" width="11.5703125" style="1"/>
    <col min="14849" max="14849" width="4.5703125" style="1" customWidth="1"/>
    <col min="14850" max="14850" width="12.7109375" style="1" bestFit="1" customWidth="1"/>
    <col min="14851" max="14851" width="20" style="1" customWidth="1"/>
    <col min="14852" max="14852" width="15" style="1" customWidth="1"/>
    <col min="14853" max="14853" width="16.28515625" style="1" bestFit="1" customWidth="1"/>
    <col min="14854" max="14854" width="13.85546875" style="1" customWidth="1"/>
    <col min="14855" max="14858" width="13.140625" style="1" customWidth="1"/>
    <col min="14859" max="14859" width="16.28515625" style="1" customWidth="1"/>
    <col min="14860" max="14860" width="3.28515625" style="1" bestFit="1" customWidth="1"/>
    <col min="14861" max="15104" width="11.5703125" style="1"/>
    <col min="15105" max="15105" width="4.5703125" style="1" customWidth="1"/>
    <col min="15106" max="15106" width="12.7109375" style="1" bestFit="1" customWidth="1"/>
    <col min="15107" max="15107" width="20" style="1" customWidth="1"/>
    <col min="15108" max="15108" width="15" style="1" customWidth="1"/>
    <col min="15109" max="15109" width="16.28515625" style="1" bestFit="1" customWidth="1"/>
    <col min="15110" max="15110" width="13.85546875" style="1" customWidth="1"/>
    <col min="15111" max="15114" width="13.140625" style="1" customWidth="1"/>
    <col min="15115" max="15115" width="16.28515625" style="1" customWidth="1"/>
    <col min="15116" max="15116" width="3.28515625" style="1" bestFit="1" customWidth="1"/>
    <col min="15117" max="15360" width="11.5703125" style="1"/>
    <col min="15361" max="15361" width="4.5703125" style="1" customWidth="1"/>
    <col min="15362" max="15362" width="12.7109375" style="1" bestFit="1" customWidth="1"/>
    <col min="15363" max="15363" width="20" style="1" customWidth="1"/>
    <col min="15364" max="15364" width="15" style="1" customWidth="1"/>
    <col min="15365" max="15365" width="16.28515625" style="1" bestFit="1" customWidth="1"/>
    <col min="15366" max="15366" width="13.85546875" style="1" customWidth="1"/>
    <col min="15367" max="15370" width="13.140625" style="1" customWidth="1"/>
    <col min="15371" max="15371" width="16.28515625" style="1" customWidth="1"/>
    <col min="15372" max="15372" width="3.28515625" style="1" bestFit="1" customWidth="1"/>
    <col min="15373" max="15616" width="11.5703125" style="1"/>
    <col min="15617" max="15617" width="4.5703125" style="1" customWidth="1"/>
    <col min="15618" max="15618" width="12.7109375" style="1" bestFit="1" customWidth="1"/>
    <col min="15619" max="15619" width="20" style="1" customWidth="1"/>
    <col min="15620" max="15620" width="15" style="1" customWidth="1"/>
    <col min="15621" max="15621" width="16.28515625" style="1" bestFit="1" customWidth="1"/>
    <col min="15622" max="15622" width="13.85546875" style="1" customWidth="1"/>
    <col min="15623" max="15626" width="13.140625" style="1" customWidth="1"/>
    <col min="15627" max="15627" width="16.28515625" style="1" customWidth="1"/>
    <col min="15628" max="15628" width="3.28515625" style="1" bestFit="1" customWidth="1"/>
    <col min="15629" max="15872" width="11.5703125" style="1"/>
    <col min="15873" max="15873" width="4.5703125" style="1" customWidth="1"/>
    <col min="15874" max="15874" width="12.7109375" style="1" bestFit="1" customWidth="1"/>
    <col min="15875" max="15875" width="20" style="1" customWidth="1"/>
    <col min="15876" max="15876" width="15" style="1" customWidth="1"/>
    <col min="15877" max="15877" width="16.28515625" style="1" bestFit="1" customWidth="1"/>
    <col min="15878" max="15878" width="13.85546875" style="1" customWidth="1"/>
    <col min="15879" max="15882" width="13.140625" style="1" customWidth="1"/>
    <col min="15883" max="15883" width="16.28515625" style="1" customWidth="1"/>
    <col min="15884" max="15884" width="3.28515625" style="1" bestFit="1" customWidth="1"/>
    <col min="15885" max="16128" width="11.5703125" style="1"/>
    <col min="16129" max="16129" width="4.5703125" style="1" customWidth="1"/>
    <col min="16130" max="16130" width="12.7109375" style="1" bestFit="1" customWidth="1"/>
    <col min="16131" max="16131" width="20" style="1" customWidth="1"/>
    <col min="16132" max="16132" width="15" style="1" customWidth="1"/>
    <col min="16133" max="16133" width="16.28515625" style="1" bestFit="1" customWidth="1"/>
    <col min="16134" max="16134" width="13.85546875" style="1" customWidth="1"/>
    <col min="16135" max="16138" width="13.140625" style="1" customWidth="1"/>
    <col min="16139" max="16139" width="16.28515625" style="1" customWidth="1"/>
    <col min="16140" max="16140" width="3.28515625" style="1" bestFit="1" customWidth="1"/>
    <col min="16141" max="16384" width="11.5703125" style="1"/>
  </cols>
  <sheetData>
    <row r="1" spans="1:12" ht="12.75" customHeight="1" x14ac:dyDescent="0.2">
      <c r="A1" s="1" t="s">
        <v>1</v>
      </c>
      <c r="F1" s="2"/>
      <c r="G1" s="86"/>
      <c r="L1" s="2"/>
    </row>
    <row r="2" spans="1:12" ht="12.75" customHeight="1" x14ac:dyDescent="0.2">
      <c r="A2" s="1" t="s">
        <v>281</v>
      </c>
      <c r="C2" s="1" t="s">
        <v>256</v>
      </c>
      <c r="F2" s="2"/>
      <c r="G2" s="86"/>
      <c r="L2" s="2"/>
    </row>
    <row r="3" spans="1:12" ht="12.75" customHeight="1" x14ac:dyDescent="0.2">
      <c r="A3" s="1" t="str">
        <f>'Exhibit A - City'!A3</f>
        <v>FOR THE YEAR ENDED JUNE 30, 2022</v>
      </c>
      <c r="F3" s="2"/>
      <c r="G3" s="3"/>
    </row>
    <row r="4" spans="1:12" ht="10.5" customHeight="1" x14ac:dyDescent="0.2">
      <c r="A4" s="3"/>
      <c r="F4" s="2"/>
      <c r="G4" s="3"/>
    </row>
    <row r="5" spans="1:12" ht="10.5" customHeight="1" x14ac:dyDescent="0.2">
      <c r="G5" s="4"/>
      <c r="H5" s="4"/>
      <c r="I5" s="4"/>
      <c r="J5" s="4"/>
      <c r="K5" s="6"/>
    </row>
    <row r="6" spans="1:12" ht="13.15" customHeight="1" x14ac:dyDescent="0.2">
      <c r="G6" s="5" t="s">
        <v>50</v>
      </c>
      <c r="H6" s="5"/>
      <c r="I6" s="5"/>
      <c r="J6" s="5"/>
      <c r="K6" s="82" t="s">
        <v>41</v>
      </c>
    </row>
    <row r="7" spans="1:12" s="78" customFormat="1" ht="39.75" customHeight="1" x14ac:dyDescent="0.2">
      <c r="A7" s="76" t="s">
        <v>8</v>
      </c>
      <c r="B7" s="76" t="s">
        <v>10</v>
      </c>
      <c r="C7" s="76" t="s">
        <v>75</v>
      </c>
      <c r="D7" s="10" t="s">
        <v>76</v>
      </c>
      <c r="E7" s="76" t="s">
        <v>77</v>
      </c>
      <c r="F7" s="76" t="s">
        <v>22</v>
      </c>
      <c r="G7" s="10" t="s">
        <v>61</v>
      </c>
      <c r="H7" s="10" t="s">
        <v>12</v>
      </c>
      <c r="I7" s="10" t="s">
        <v>13</v>
      </c>
      <c r="J7" s="10" t="s">
        <v>62</v>
      </c>
      <c r="K7" s="10" t="s">
        <v>78</v>
      </c>
      <c r="L7" s="76" t="s">
        <v>8</v>
      </c>
    </row>
    <row r="8" spans="1:12" ht="12.75" x14ac:dyDescent="0.2">
      <c r="A8" s="1">
        <v>1</v>
      </c>
      <c r="B8" s="1" t="s">
        <v>352</v>
      </c>
      <c r="C8" s="126">
        <v>43728844</v>
      </c>
      <c r="D8" s="126">
        <v>16049220</v>
      </c>
      <c r="E8" s="126">
        <v>4102199</v>
      </c>
      <c r="F8" s="126">
        <v>63880263</v>
      </c>
      <c r="G8" s="126">
        <v>8770147</v>
      </c>
      <c r="H8" s="126">
        <v>0</v>
      </c>
      <c r="I8" s="126">
        <v>0</v>
      </c>
      <c r="J8" s="126">
        <v>29621535</v>
      </c>
      <c r="K8" s="126">
        <v>36996.39</v>
      </c>
      <c r="L8" s="1">
        <v>1</v>
      </c>
    </row>
    <row r="9" spans="1:12" ht="12.75" x14ac:dyDescent="0.2">
      <c r="A9" s="1">
        <v>2</v>
      </c>
      <c r="B9" s="1" t="s">
        <v>353</v>
      </c>
      <c r="C9" s="31">
        <v>5443273</v>
      </c>
      <c r="D9" s="31">
        <v>7067028</v>
      </c>
      <c r="E9" s="31">
        <v>314262</v>
      </c>
      <c r="F9" s="31">
        <v>12824563</v>
      </c>
      <c r="G9" s="31">
        <v>4212941</v>
      </c>
      <c r="H9" s="31">
        <v>210218</v>
      </c>
      <c r="I9" s="31">
        <v>0</v>
      </c>
      <c r="J9" s="31">
        <v>5760931</v>
      </c>
      <c r="K9" s="31">
        <v>579815.93000000005</v>
      </c>
      <c r="L9" s="1">
        <v>2</v>
      </c>
    </row>
    <row r="10" spans="1:12" ht="12.75" x14ac:dyDescent="0.2">
      <c r="A10" s="1">
        <v>3</v>
      </c>
      <c r="B10" s="1" t="s">
        <v>354</v>
      </c>
      <c r="C10" s="31">
        <v>1798268</v>
      </c>
      <c r="D10" s="31">
        <v>811740</v>
      </c>
      <c r="E10" s="31">
        <v>599500</v>
      </c>
      <c r="F10" s="31">
        <v>3209508</v>
      </c>
      <c r="G10" s="31">
        <v>1646772</v>
      </c>
      <c r="H10" s="31">
        <v>498683</v>
      </c>
      <c r="I10" s="31">
        <v>0</v>
      </c>
      <c r="J10" s="31">
        <v>722090</v>
      </c>
      <c r="K10" s="31">
        <v>138.36000000000001</v>
      </c>
      <c r="L10" s="1">
        <v>3</v>
      </c>
    </row>
    <row r="11" spans="1:12" ht="12.75" x14ac:dyDescent="0.2">
      <c r="A11" s="1">
        <v>4</v>
      </c>
      <c r="B11" s="1" t="s">
        <v>355</v>
      </c>
      <c r="C11" s="31">
        <v>5013582</v>
      </c>
      <c r="D11" s="31">
        <v>2718717</v>
      </c>
      <c r="E11" s="31">
        <v>3011184</v>
      </c>
      <c r="F11" s="31">
        <v>10743483</v>
      </c>
      <c r="G11" s="31">
        <v>4361506</v>
      </c>
      <c r="H11" s="31">
        <v>0</v>
      </c>
      <c r="I11" s="31">
        <v>10218</v>
      </c>
      <c r="J11" s="31">
        <v>1280116</v>
      </c>
      <c r="K11" s="31">
        <v>12544.99</v>
      </c>
      <c r="L11" s="1">
        <v>4</v>
      </c>
    </row>
    <row r="12" spans="1:12" ht="12.75" x14ac:dyDescent="0.2">
      <c r="A12" s="1">
        <v>5</v>
      </c>
      <c r="B12" s="1" t="s">
        <v>356</v>
      </c>
      <c r="C12" s="31">
        <v>41207148</v>
      </c>
      <c r="D12" s="31">
        <v>35580257</v>
      </c>
      <c r="E12" s="31">
        <v>3374760</v>
      </c>
      <c r="F12" s="31">
        <v>80162165</v>
      </c>
      <c r="G12" s="31">
        <v>37661957</v>
      </c>
      <c r="H12" s="31">
        <v>0</v>
      </c>
      <c r="I12" s="31">
        <v>2088121</v>
      </c>
      <c r="J12" s="31">
        <v>16850223</v>
      </c>
      <c r="K12" s="31">
        <v>13852997.969999999</v>
      </c>
      <c r="L12" s="1">
        <v>5</v>
      </c>
    </row>
    <row r="13" spans="1:12" ht="12.75" x14ac:dyDescent="0.2">
      <c r="A13" s="1">
        <v>6</v>
      </c>
      <c r="B13" s="1" t="s">
        <v>357</v>
      </c>
      <c r="C13" s="31">
        <v>3376170</v>
      </c>
      <c r="D13" s="31">
        <v>1708337</v>
      </c>
      <c r="E13" s="31">
        <v>922560</v>
      </c>
      <c r="F13" s="31">
        <v>6007067</v>
      </c>
      <c r="G13" s="31">
        <v>2869215</v>
      </c>
      <c r="H13" s="31">
        <v>0</v>
      </c>
      <c r="I13" s="31">
        <v>0</v>
      </c>
      <c r="J13" s="31">
        <v>2055209</v>
      </c>
      <c r="K13" s="31">
        <v>166902.12</v>
      </c>
      <c r="L13" s="1">
        <v>6</v>
      </c>
    </row>
    <row r="14" spans="1:12" ht="12.75" x14ac:dyDescent="0.2">
      <c r="A14" s="1">
        <v>7</v>
      </c>
      <c r="B14" s="1" t="s">
        <v>358</v>
      </c>
      <c r="C14" s="31">
        <v>1774591</v>
      </c>
      <c r="D14" s="31">
        <v>1337351</v>
      </c>
      <c r="E14" s="31">
        <v>652415</v>
      </c>
      <c r="F14" s="31">
        <v>3764357</v>
      </c>
      <c r="G14" s="31">
        <v>1226702</v>
      </c>
      <c r="H14" s="31">
        <v>233646</v>
      </c>
      <c r="I14" s="31">
        <v>0</v>
      </c>
      <c r="J14" s="31">
        <v>1541035</v>
      </c>
      <c r="K14" s="31">
        <v>0</v>
      </c>
      <c r="L14" s="1">
        <v>7</v>
      </c>
    </row>
    <row r="15" spans="1:12" ht="12.75" x14ac:dyDescent="0.2">
      <c r="A15" s="1">
        <v>8</v>
      </c>
      <c r="B15" s="1" t="s">
        <v>359</v>
      </c>
      <c r="C15" s="31">
        <v>13514975</v>
      </c>
      <c r="D15" s="31">
        <v>4469649</v>
      </c>
      <c r="E15" s="31">
        <v>4843235</v>
      </c>
      <c r="F15" s="31">
        <v>22827859</v>
      </c>
      <c r="G15" s="31">
        <v>11528598</v>
      </c>
      <c r="H15" s="31">
        <v>260853</v>
      </c>
      <c r="I15" s="31">
        <v>0</v>
      </c>
      <c r="J15" s="31">
        <v>3752435</v>
      </c>
      <c r="K15" s="31">
        <v>30350.780000000002</v>
      </c>
      <c r="L15" s="1">
        <v>8</v>
      </c>
    </row>
    <row r="16" spans="1:12" ht="12.75" x14ac:dyDescent="0.2">
      <c r="A16" s="1">
        <v>9</v>
      </c>
      <c r="B16" s="1" t="s">
        <v>361</v>
      </c>
      <c r="C16" s="31">
        <v>0</v>
      </c>
      <c r="D16" s="31">
        <v>0</v>
      </c>
      <c r="E16" s="31">
        <v>0</v>
      </c>
      <c r="F16" s="31">
        <v>0</v>
      </c>
      <c r="G16" s="31">
        <v>0</v>
      </c>
      <c r="H16" s="31">
        <v>0</v>
      </c>
      <c r="I16" s="31">
        <v>0</v>
      </c>
      <c r="J16" s="31">
        <v>0</v>
      </c>
      <c r="K16" s="31">
        <v>0</v>
      </c>
      <c r="L16" s="1">
        <v>9</v>
      </c>
    </row>
    <row r="17" spans="1:12" ht="12.75" x14ac:dyDescent="0.2">
      <c r="A17" s="1">
        <v>10</v>
      </c>
      <c r="B17" s="1" t="s">
        <v>362</v>
      </c>
      <c r="C17" s="31">
        <v>23139664</v>
      </c>
      <c r="D17" s="31">
        <v>3035126</v>
      </c>
      <c r="E17" s="31">
        <v>3037406</v>
      </c>
      <c r="F17" s="31">
        <v>29212196</v>
      </c>
      <c r="G17" s="31">
        <v>2912879</v>
      </c>
      <c r="H17" s="31">
        <v>0</v>
      </c>
      <c r="I17" s="31">
        <v>76508</v>
      </c>
      <c r="J17" s="31">
        <v>61579</v>
      </c>
      <c r="K17" s="31">
        <v>0</v>
      </c>
      <c r="L17" s="1">
        <v>10</v>
      </c>
    </row>
    <row r="18" spans="1:12" ht="12.75" x14ac:dyDescent="0.2">
      <c r="A18" s="1">
        <v>11</v>
      </c>
      <c r="B18" s="1" t="s">
        <v>363</v>
      </c>
      <c r="C18" s="31">
        <v>4603714</v>
      </c>
      <c r="D18" s="31">
        <v>1162995</v>
      </c>
      <c r="E18" s="31">
        <v>1248336</v>
      </c>
      <c r="F18" s="31">
        <v>7015045</v>
      </c>
      <c r="G18" s="31">
        <v>1202466</v>
      </c>
      <c r="H18" s="31">
        <v>0</v>
      </c>
      <c r="I18" s="31">
        <v>0</v>
      </c>
      <c r="J18" s="31">
        <v>1746202</v>
      </c>
      <c r="K18" s="31">
        <v>0</v>
      </c>
      <c r="L18" s="1">
        <v>11</v>
      </c>
    </row>
    <row r="19" spans="1:12" ht="12.75" x14ac:dyDescent="0.2">
      <c r="A19" s="1">
        <v>12</v>
      </c>
      <c r="B19" s="1" t="s">
        <v>364</v>
      </c>
      <c r="C19" s="31">
        <v>1865403</v>
      </c>
      <c r="D19" s="31">
        <v>1091195</v>
      </c>
      <c r="E19" s="31">
        <v>1406645</v>
      </c>
      <c r="F19" s="31">
        <v>4363243</v>
      </c>
      <c r="G19" s="31">
        <v>1688003</v>
      </c>
      <c r="H19" s="31">
        <v>0</v>
      </c>
      <c r="I19" s="31">
        <v>0</v>
      </c>
      <c r="J19" s="31">
        <v>1649286</v>
      </c>
      <c r="K19" s="31">
        <v>20385.5</v>
      </c>
      <c r="L19" s="1">
        <v>12</v>
      </c>
    </row>
    <row r="20" spans="1:12" ht="12.75" x14ac:dyDescent="0.2">
      <c r="A20" s="1">
        <v>13</v>
      </c>
      <c r="B20" s="1" t="s">
        <v>365</v>
      </c>
      <c r="C20" s="31">
        <v>7146208</v>
      </c>
      <c r="D20" s="31">
        <v>5827311</v>
      </c>
      <c r="E20" s="31">
        <v>2993750</v>
      </c>
      <c r="F20" s="31">
        <v>15967269</v>
      </c>
      <c r="G20" s="31">
        <v>3252185</v>
      </c>
      <c r="H20" s="31">
        <v>0</v>
      </c>
      <c r="I20" s="31">
        <v>0</v>
      </c>
      <c r="J20" s="31">
        <v>5972981</v>
      </c>
      <c r="K20" s="31">
        <v>36740.9</v>
      </c>
      <c r="L20" s="1">
        <v>13</v>
      </c>
    </row>
    <row r="21" spans="1:12" ht="12.75" x14ac:dyDescent="0.2">
      <c r="A21" s="1">
        <v>14</v>
      </c>
      <c r="B21" s="1" t="s">
        <v>366</v>
      </c>
      <c r="C21" s="31">
        <v>2024616</v>
      </c>
      <c r="D21" s="31">
        <v>1326190</v>
      </c>
      <c r="E21" s="31">
        <v>493497</v>
      </c>
      <c r="F21" s="31">
        <v>3844303</v>
      </c>
      <c r="G21" s="31">
        <v>2060143</v>
      </c>
      <c r="H21" s="31">
        <v>83526</v>
      </c>
      <c r="I21" s="31">
        <v>518770</v>
      </c>
      <c r="J21" s="31">
        <v>1340882</v>
      </c>
      <c r="K21" s="31">
        <v>2229.37</v>
      </c>
      <c r="L21" s="1">
        <v>14</v>
      </c>
    </row>
    <row r="22" spans="1:12" ht="12.75" x14ac:dyDescent="0.2">
      <c r="A22" s="1">
        <v>15</v>
      </c>
      <c r="B22" s="1" t="s">
        <v>367</v>
      </c>
      <c r="C22" s="80">
        <v>27163774</v>
      </c>
      <c r="D22" s="80">
        <v>17154997</v>
      </c>
      <c r="E22" s="80">
        <v>10938117</v>
      </c>
      <c r="F22" s="80">
        <v>55256888</v>
      </c>
      <c r="G22" s="80">
        <v>18335398</v>
      </c>
      <c r="H22" s="80">
        <v>0</v>
      </c>
      <c r="I22" s="80">
        <v>0</v>
      </c>
      <c r="J22" s="80">
        <v>29230010</v>
      </c>
      <c r="K22" s="80">
        <v>16948805.18</v>
      </c>
      <c r="L22" s="1">
        <v>15</v>
      </c>
    </row>
    <row r="23" spans="1:12" ht="12.75" x14ac:dyDescent="0.2">
      <c r="A23" s="1">
        <v>16</v>
      </c>
      <c r="B23" s="1" t="s">
        <v>368</v>
      </c>
      <c r="C23" s="31">
        <v>9161229</v>
      </c>
      <c r="D23" s="31">
        <v>4034743</v>
      </c>
      <c r="E23" s="31">
        <v>508161</v>
      </c>
      <c r="F23" s="31">
        <v>13704133</v>
      </c>
      <c r="G23" s="31">
        <v>5607164</v>
      </c>
      <c r="H23" s="31">
        <v>39389</v>
      </c>
      <c r="I23" s="31">
        <v>0</v>
      </c>
      <c r="J23" s="31">
        <v>5803282</v>
      </c>
      <c r="K23" s="31">
        <v>17174.010000000002</v>
      </c>
      <c r="L23" s="1">
        <v>16</v>
      </c>
    </row>
    <row r="24" spans="1:12" ht="12.75" x14ac:dyDescent="0.2">
      <c r="A24" s="1">
        <v>17</v>
      </c>
      <c r="B24" s="1" t="s">
        <v>369</v>
      </c>
      <c r="C24" s="31">
        <v>0</v>
      </c>
      <c r="D24" s="31">
        <v>0</v>
      </c>
      <c r="E24" s="31">
        <v>0</v>
      </c>
      <c r="F24" s="31">
        <v>0</v>
      </c>
      <c r="G24" s="31">
        <v>0</v>
      </c>
      <c r="H24" s="31">
        <v>0</v>
      </c>
      <c r="I24" s="31">
        <v>0</v>
      </c>
      <c r="J24" s="31">
        <v>0</v>
      </c>
      <c r="K24" s="31">
        <v>0</v>
      </c>
      <c r="L24" s="1">
        <v>17</v>
      </c>
    </row>
    <row r="25" spans="1:12" ht="12.75" x14ac:dyDescent="0.2">
      <c r="A25" s="1">
        <v>18</v>
      </c>
      <c r="B25" s="1" t="s">
        <v>370</v>
      </c>
      <c r="C25" s="31">
        <v>2613529</v>
      </c>
      <c r="D25" s="31">
        <v>588389</v>
      </c>
      <c r="E25" s="31">
        <v>642682</v>
      </c>
      <c r="F25" s="31">
        <v>3844600</v>
      </c>
      <c r="G25" s="31">
        <v>785617</v>
      </c>
      <c r="H25" s="31">
        <v>0</v>
      </c>
      <c r="I25" s="31">
        <v>0</v>
      </c>
      <c r="J25" s="31">
        <v>211866</v>
      </c>
      <c r="K25" s="31">
        <v>4685.6499999999996</v>
      </c>
      <c r="L25" s="1">
        <v>18</v>
      </c>
    </row>
    <row r="26" spans="1:12" ht="12.75" x14ac:dyDescent="0.2">
      <c r="A26" s="1">
        <v>19</v>
      </c>
      <c r="B26" s="1" t="s">
        <v>371</v>
      </c>
      <c r="C26" s="31">
        <v>14345664</v>
      </c>
      <c r="D26" s="31">
        <v>7096132</v>
      </c>
      <c r="E26" s="31">
        <v>5466441</v>
      </c>
      <c r="F26" s="31">
        <v>26908237</v>
      </c>
      <c r="G26" s="31">
        <v>12608914</v>
      </c>
      <c r="H26" s="31">
        <v>0</v>
      </c>
      <c r="I26" s="31">
        <v>21311</v>
      </c>
      <c r="J26" s="31">
        <v>9809386</v>
      </c>
      <c r="K26" s="31">
        <v>502253.69000000006</v>
      </c>
      <c r="L26" s="1">
        <v>19</v>
      </c>
    </row>
    <row r="27" spans="1:12" ht="12.75" x14ac:dyDescent="0.2">
      <c r="A27" s="1">
        <v>20</v>
      </c>
      <c r="B27" s="1" t="s">
        <v>372</v>
      </c>
      <c r="C27" s="31">
        <v>12926373</v>
      </c>
      <c r="D27" s="31">
        <v>5650132</v>
      </c>
      <c r="E27" s="31">
        <v>1068280</v>
      </c>
      <c r="F27" s="31">
        <v>19644785</v>
      </c>
      <c r="G27" s="31">
        <v>4555559</v>
      </c>
      <c r="H27" s="31">
        <v>501807</v>
      </c>
      <c r="I27" s="31">
        <v>0</v>
      </c>
      <c r="J27" s="31">
        <v>5871424</v>
      </c>
      <c r="K27" s="31">
        <v>20712.37</v>
      </c>
      <c r="L27" s="1">
        <v>20</v>
      </c>
    </row>
    <row r="28" spans="1:12" ht="12.75" x14ac:dyDescent="0.2">
      <c r="A28" s="1">
        <v>21</v>
      </c>
      <c r="B28" s="1" t="s">
        <v>373</v>
      </c>
      <c r="C28" s="31">
        <v>3165145</v>
      </c>
      <c r="D28" s="31">
        <v>960947</v>
      </c>
      <c r="E28" s="31">
        <v>1084139</v>
      </c>
      <c r="F28" s="31">
        <v>5210231</v>
      </c>
      <c r="G28" s="31">
        <v>746286</v>
      </c>
      <c r="H28" s="31">
        <v>0</v>
      </c>
      <c r="I28" s="31">
        <v>0</v>
      </c>
      <c r="J28" s="31">
        <v>2270280</v>
      </c>
      <c r="K28" s="31">
        <v>5026.59</v>
      </c>
      <c r="L28" s="1">
        <v>21</v>
      </c>
    </row>
    <row r="29" spans="1:12" ht="12.75" x14ac:dyDescent="0.2">
      <c r="A29" s="1">
        <v>22</v>
      </c>
      <c r="B29" s="1" t="s">
        <v>374</v>
      </c>
      <c r="C29" s="31">
        <v>3694395</v>
      </c>
      <c r="D29" s="31">
        <v>1997015</v>
      </c>
      <c r="E29" s="31">
        <v>904867</v>
      </c>
      <c r="F29" s="31">
        <v>6596277</v>
      </c>
      <c r="G29" s="31">
        <v>3676713</v>
      </c>
      <c r="H29" s="31">
        <v>0</v>
      </c>
      <c r="I29" s="31">
        <v>0</v>
      </c>
      <c r="J29" s="31">
        <v>1739784</v>
      </c>
      <c r="K29" s="31">
        <v>0</v>
      </c>
      <c r="L29" s="1">
        <v>22</v>
      </c>
    </row>
    <row r="30" spans="1:12" ht="12.75" x14ac:dyDescent="0.2">
      <c r="A30" s="1">
        <v>23</v>
      </c>
      <c r="B30" s="1" t="s">
        <v>375</v>
      </c>
      <c r="C30" s="31">
        <v>8883180</v>
      </c>
      <c r="D30" s="31">
        <v>13228306</v>
      </c>
      <c r="E30" s="31">
        <v>2387949</v>
      </c>
      <c r="F30" s="31">
        <v>24499435</v>
      </c>
      <c r="G30" s="31">
        <v>18356830</v>
      </c>
      <c r="H30" s="31">
        <v>44777</v>
      </c>
      <c r="I30" s="31">
        <v>0</v>
      </c>
      <c r="J30" s="31">
        <v>15114756</v>
      </c>
      <c r="K30" s="31">
        <v>13884313.970000001</v>
      </c>
      <c r="L30" s="1">
        <v>23</v>
      </c>
    </row>
    <row r="31" spans="1:12" ht="12.75" x14ac:dyDescent="0.2">
      <c r="A31" s="1">
        <v>24</v>
      </c>
      <c r="B31" s="1" t="s">
        <v>376</v>
      </c>
      <c r="C31" s="31">
        <v>43951277</v>
      </c>
      <c r="D31" s="31">
        <v>37161059</v>
      </c>
      <c r="E31" s="31">
        <v>25820870</v>
      </c>
      <c r="F31" s="31">
        <v>106933206</v>
      </c>
      <c r="G31" s="31">
        <v>31747562</v>
      </c>
      <c r="H31" s="31">
        <v>8911547</v>
      </c>
      <c r="I31" s="31">
        <v>57071</v>
      </c>
      <c r="J31" s="31">
        <v>45487040</v>
      </c>
      <c r="K31" s="31">
        <v>7075136.8999999994</v>
      </c>
      <c r="L31" s="1">
        <v>24</v>
      </c>
    </row>
    <row r="32" spans="1:12" ht="12.75" x14ac:dyDescent="0.2">
      <c r="A32" s="1">
        <v>25</v>
      </c>
      <c r="B32" s="1" t="s">
        <v>377</v>
      </c>
      <c r="C32" s="31">
        <v>0</v>
      </c>
      <c r="D32" s="31">
        <v>0</v>
      </c>
      <c r="E32" s="31">
        <v>0</v>
      </c>
      <c r="F32" s="31">
        <v>0</v>
      </c>
      <c r="G32" s="31">
        <v>0</v>
      </c>
      <c r="H32" s="31">
        <v>0</v>
      </c>
      <c r="I32" s="31">
        <v>0</v>
      </c>
      <c r="J32" s="31">
        <v>0</v>
      </c>
      <c r="K32" s="31">
        <v>0</v>
      </c>
      <c r="L32" s="1">
        <v>25</v>
      </c>
    </row>
    <row r="33" spans="1:12" ht="12.75" x14ac:dyDescent="0.2">
      <c r="A33" s="1">
        <v>26</v>
      </c>
      <c r="B33" s="1" t="s">
        <v>378</v>
      </c>
      <c r="C33" s="31">
        <v>0</v>
      </c>
      <c r="D33" s="31">
        <v>0</v>
      </c>
      <c r="E33" s="31">
        <v>0</v>
      </c>
      <c r="F33" s="31">
        <v>0</v>
      </c>
      <c r="G33" s="31">
        <v>0</v>
      </c>
      <c r="H33" s="31">
        <v>0</v>
      </c>
      <c r="I33" s="31">
        <v>0</v>
      </c>
      <c r="J33" s="31">
        <v>0</v>
      </c>
      <c r="K33" s="31">
        <v>0</v>
      </c>
      <c r="L33" s="1">
        <v>26</v>
      </c>
    </row>
    <row r="34" spans="1:12" ht="12.75" x14ac:dyDescent="0.2">
      <c r="A34" s="1">
        <v>27</v>
      </c>
      <c r="B34" s="1" t="s">
        <v>379</v>
      </c>
      <c r="C34" s="31">
        <v>2766545</v>
      </c>
      <c r="D34" s="31">
        <v>1128163</v>
      </c>
      <c r="E34" s="31">
        <v>213492</v>
      </c>
      <c r="F34" s="31">
        <v>4108200</v>
      </c>
      <c r="G34" s="31">
        <v>1650790</v>
      </c>
      <c r="H34" s="31">
        <v>0</v>
      </c>
      <c r="I34" s="31">
        <v>0</v>
      </c>
      <c r="J34" s="31">
        <v>1197768</v>
      </c>
      <c r="K34" s="31">
        <v>0</v>
      </c>
      <c r="L34" s="1">
        <v>27</v>
      </c>
    </row>
    <row r="35" spans="1:12" ht="12.75" x14ac:dyDescent="0.2">
      <c r="A35" s="1">
        <v>28</v>
      </c>
      <c r="B35" s="1" t="s">
        <v>380</v>
      </c>
      <c r="C35" s="31">
        <v>8398052</v>
      </c>
      <c r="D35" s="31">
        <v>9610543</v>
      </c>
      <c r="E35" s="31">
        <v>9133114</v>
      </c>
      <c r="F35" s="31">
        <v>27141709</v>
      </c>
      <c r="G35" s="31">
        <v>13591652</v>
      </c>
      <c r="H35" s="31">
        <v>0</v>
      </c>
      <c r="I35" s="31">
        <v>0</v>
      </c>
      <c r="J35" s="31">
        <v>20671226</v>
      </c>
      <c r="K35" s="31">
        <v>99072.9</v>
      </c>
      <c r="L35" s="1">
        <v>28</v>
      </c>
    </row>
    <row r="36" spans="1:12" ht="12.75" x14ac:dyDescent="0.2">
      <c r="A36" s="1">
        <v>29</v>
      </c>
      <c r="B36" s="1" t="s">
        <v>381</v>
      </c>
      <c r="C36" s="31">
        <v>2855845</v>
      </c>
      <c r="D36" s="31">
        <v>1442965</v>
      </c>
      <c r="E36" s="31">
        <v>644103</v>
      </c>
      <c r="F36" s="31">
        <v>4942913</v>
      </c>
      <c r="G36" s="31">
        <v>2381103</v>
      </c>
      <c r="H36" s="31">
        <v>0</v>
      </c>
      <c r="I36" s="31">
        <v>0</v>
      </c>
      <c r="J36" s="31">
        <v>1625112</v>
      </c>
      <c r="K36" s="31">
        <v>2927</v>
      </c>
      <c r="L36" s="1">
        <v>29</v>
      </c>
    </row>
    <row r="37" spans="1:12" ht="12.75" x14ac:dyDescent="0.2">
      <c r="A37" s="1">
        <v>30</v>
      </c>
      <c r="B37" s="1" t="s">
        <v>382</v>
      </c>
      <c r="C37" s="31">
        <v>85891143</v>
      </c>
      <c r="D37" s="31">
        <v>28128152</v>
      </c>
      <c r="E37" s="31">
        <v>18911571</v>
      </c>
      <c r="F37" s="31">
        <v>132930866</v>
      </c>
      <c r="G37" s="31">
        <v>45175877</v>
      </c>
      <c r="H37" s="31">
        <v>922691</v>
      </c>
      <c r="I37" s="31">
        <v>165350</v>
      </c>
      <c r="J37" s="31">
        <v>35769728</v>
      </c>
      <c r="K37" s="31">
        <v>3255855.5799999996</v>
      </c>
      <c r="L37" s="1">
        <v>30</v>
      </c>
    </row>
    <row r="38" spans="1:12" ht="12.75" x14ac:dyDescent="0.2">
      <c r="A38" s="1">
        <v>31</v>
      </c>
      <c r="B38" s="1" t="s">
        <v>383</v>
      </c>
      <c r="C38" s="31">
        <v>14284707</v>
      </c>
      <c r="D38" s="31">
        <v>13753408</v>
      </c>
      <c r="E38" s="31">
        <v>4285770</v>
      </c>
      <c r="F38" s="31">
        <v>32323885</v>
      </c>
      <c r="G38" s="31">
        <v>15976317</v>
      </c>
      <c r="H38" s="31">
        <v>0</v>
      </c>
      <c r="I38" s="31">
        <v>0</v>
      </c>
      <c r="J38" s="31">
        <v>15057710</v>
      </c>
      <c r="K38" s="31">
        <v>5930849.0899999999</v>
      </c>
      <c r="L38" s="1">
        <v>31</v>
      </c>
    </row>
    <row r="39" spans="1:12" ht="12.75" x14ac:dyDescent="0.2">
      <c r="A39" s="1">
        <v>32</v>
      </c>
      <c r="B39" s="1" t="s">
        <v>384</v>
      </c>
      <c r="C39" s="31">
        <v>6016352</v>
      </c>
      <c r="D39" s="31">
        <v>4219065</v>
      </c>
      <c r="E39" s="31">
        <v>1142331</v>
      </c>
      <c r="F39" s="31">
        <v>11377748</v>
      </c>
      <c r="G39" s="31">
        <v>4459428</v>
      </c>
      <c r="H39" s="31">
        <v>0</v>
      </c>
      <c r="I39" s="31">
        <v>0</v>
      </c>
      <c r="J39" s="31">
        <v>3428019</v>
      </c>
      <c r="K39" s="31">
        <v>20740.439999999999</v>
      </c>
      <c r="L39" s="1">
        <v>32</v>
      </c>
    </row>
    <row r="40" spans="1:12" ht="12.75" x14ac:dyDescent="0.2">
      <c r="A40" s="1">
        <v>33</v>
      </c>
      <c r="B40" s="1" t="s">
        <v>385</v>
      </c>
      <c r="C40" s="31">
        <v>5475864</v>
      </c>
      <c r="D40" s="31">
        <v>2919121</v>
      </c>
      <c r="E40" s="31">
        <v>1758021</v>
      </c>
      <c r="F40" s="31">
        <v>10153006</v>
      </c>
      <c r="G40" s="31">
        <v>4380579</v>
      </c>
      <c r="H40" s="31">
        <v>0</v>
      </c>
      <c r="I40" s="31">
        <v>0</v>
      </c>
      <c r="J40" s="31">
        <v>4045580</v>
      </c>
      <c r="K40" s="31">
        <v>12346.089999999998</v>
      </c>
      <c r="L40" s="1">
        <v>33</v>
      </c>
    </row>
    <row r="41" spans="1:12" ht="12.75" x14ac:dyDescent="0.2">
      <c r="A41" s="1">
        <v>34</v>
      </c>
      <c r="B41" s="1" t="s">
        <v>386</v>
      </c>
      <c r="C41" s="31">
        <v>23479400</v>
      </c>
      <c r="D41" s="31">
        <v>9065523</v>
      </c>
      <c r="E41" s="31">
        <v>1927855</v>
      </c>
      <c r="F41" s="31">
        <v>34472778</v>
      </c>
      <c r="G41" s="31">
        <v>25580151</v>
      </c>
      <c r="H41" s="31">
        <v>0</v>
      </c>
      <c r="I41" s="31">
        <v>0</v>
      </c>
      <c r="J41" s="31">
        <v>11864764</v>
      </c>
      <c r="K41" s="31">
        <v>3362647.13</v>
      </c>
      <c r="L41" s="1">
        <v>34</v>
      </c>
    </row>
    <row r="42" spans="1:12" ht="12.75" x14ac:dyDescent="0.2">
      <c r="A42" s="1">
        <v>35</v>
      </c>
      <c r="B42" s="1" t="s">
        <v>387</v>
      </c>
      <c r="C42" s="31">
        <v>91087308</v>
      </c>
      <c r="D42" s="31">
        <v>36610266</v>
      </c>
      <c r="E42" s="31">
        <v>8372911</v>
      </c>
      <c r="F42" s="31">
        <v>136070485</v>
      </c>
      <c r="G42" s="31">
        <v>52511693</v>
      </c>
      <c r="H42" s="31">
        <v>19515</v>
      </c>
      <c r="I42" s="31">
        <v>121612</v>
      </c>
      <c r="J42" s="31">
        <v>83135184</v>
      </c>
      <c r="K42" s="31">
        <v>1543803.58</v>
      </c>
      <c r="L42" s="1">
        <v>35</v>
      </c>
    </row>
    <row r="43" spans="1:12" ht="12.75" x14ac:dyDescent="0.2">
      <c r="A43" s="1">
        <v>36</v>
      </c>
      <c r="B43" s="1" t="s">
        <v>388</v>
      </c>
      <c r="C43" s="31">
        <v>6720696</v>
      </c>
      <c r="D43" s="31">
        <v>2700719</v>
      </c>
      <c r="E43" s="31">
        <v>108053</v>
      </c>
      <c r="F43" s="31">
        <v>9529468</v>
      </c>
      <c r="G43" s="31">
        <v>4176571</v>
      </c>
      <c r="H43" s="31">
        <v>128021</v>
      </c>
      <c r="I43" s="31">
        <v>322369</v>
      </c>
      <c r="J43" s="31">
        <v>3927655</v>
      </c>
      <c r="K43" s="31">
        <v>34501.450000000004</v>
      </c>
      <c r="L43" s="1">
        <v>36</v>
      </c>
    </row>
    <row r="44" spans="1:12" ht="12.75" x14ac:dyDescent="0.2">
      <c r="A44" s="1">
        <v>37</v>
      </c>
      <c r="B44" s="1" t="s">
        <v>389</v>
      </c>
      <c r="C44" s="31">
        <v>1423334</v>
      </c>
      <c r="D44" s="31">
        <v>658944</v>
      </c>
      <c r="E44" s="31">
        <v>1461026</v>
      </c>
      <c r="F44" s="31">
        <v>3543304</v>
      </c>
      <c r="G44" s="31">
        <v>1956720</v>
      </c>
      <c r="H44" s="31">
        <v>1898513</v>
      </c>
      <c r="I44" s="31">
        <v>0</v>
      </c>
      <c r="J44" s="31">
        <v>450465</v>
      </c>
      <c r="K44" s="31">
        <v>240678.78</v>
      </c>
      <c r="L44" s="1">
        <v>37</v>
      </c>
    </row>
    <row r="45" spans="1:12" ht="12.75" x14ac:dyDescent="0.2">
      <c r="A45" s="13">
        <v>38</v>
      </c>
      <c r="B45" s="1" t="s">
        <v>390</v>
      </c>
      <c r="C45" s="33">
        <v>5406851</v>
      </c>
      <c r="D45" s="33">
        <v>2779747</v>
      </c>
      <c r="E45" s="33">
        <v>2444050</v>
      </c>
      <c r="F45" s="33">
        <v>10630648</v>
      </c>
      <c r="G45" s="33">
        <v>3887123</v>
      </c>
      <c r="H45" s="33">
        <v>5900</v>
      </c>
      <c r="I45" s="33">
        <v>931874</v>
      </c>
      <c r="J45" s="33">
        <v>940378</v>
      </c>
      <c r="K45" s="33">
        <v>11176.11</v>
      </c>
      <c r="L45" s="13">
        <v>38</v>
      </c>
    </row>
    <row r="46" spans="1:12" ht="12.75" x14ac:dyDescent="0.2">
      <c r="A46" s="13">
        <f>A45</f>
        <v>38</v>
      </c>
      <c r="B46" s="6" t="s">
        <v>22</v>
      </c>
      <c r="C46" s="34">
        <f t="shared" ref="C46:K46" si="0">SUM(C8:C45)</f>
        <v>534347119</v>
      </c>
      <c r="D46" s="34">
        <f t="shared" si="0"/>
        <v>283073452</v>
      </c>
      <c r="E46" s="34">
        <f t="shared" si="0"/>
        <v>126223552</v>
      </c>
      <c r="F46" s="34">
        <f t="shared" si="0"/>
        <v>943644123</v>
      </c>
      <c r="G46" s="34">
        <f t="shared" si="0"/>
        <v>355541561</v>
      </c>
      <c r="H46" s="34">
        <f t="shared" si="0"/>
        <v>13759086</v>
      </c>
      <c r="I46" s="34">
        <f t="shared" si="0"/>
        <v>4313204</v>
      </c>
      <c r="J46" s="34">
        <f t="shared" si="0"/>
        <v>370005921</v>
      </c>
      <c r="K46" s="34">
        <f t="shared" si="0"/>
        <v>67711808.820000008</v>
      </c>
      <c r="L46" s="13">
        <f>L45</f>
        <v>38</v>
      </c>
    </row>
    <row r="88" s="1" customFormat="1" ht="10.5" customHeight="1" x14ac:dyDescent="0.2"/>
    <row r="90" s="1" customFormat="1" ht="11.25" customHeight="1" x14ac:dyDescent="0.2"/>
    <row r="107" s="1" customFormat="1" ht="11.25" customHeight="1" x14ac:dyDescent="0.2"/>
  </sheetData>
  <printOptions horizontalCentered="1" verticalCentered="1" gridLines="1"/>
  <pageMargins left="0.5" right="0.5" top="0.5" bottom="0.5" header="0" footer="0"/>
  <pageSetup paperSize="3" fitToHeight="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48C38-3627-4B13-AC3B-4A49426A0DBD}">
  <sheetPr codeName="Sheet28">
    <pageSetUpPr fitToPage="1"/>
  </sheetPr>
  <dimension ref="A1:L103"/>
  <sheetViews>
    <sheetView workbookViewId="0"/>
  </sheetViews>
  <sheetFormatPr defaultColWidth="7.28515625" defaultRowHeight="12.75" x14ac:dyDescent="0.2"/>
  <cols>
    <col min="1" max="1" width="4.7109375" style="1" customWidth="1"/>
    <col min="2" max="2" width="16.28515625" style="1" customWidth="1"/>
    <col min="3" max="3" width="19.7109375" style="1" customWidth="1"/>
    <col min="4" max="4" width="15.7109375" style="1" customWidth="1"/>
    <col min="5" max="5" width="16.28515625" style="1" customWidth="1"/>
    <col min="6" max="6" width="15.140625" style="1" customWidth="1"/>
    <col min="7" max="10" width="13.7109375" style="1" customWidth="1"/>
    <col min="11" max="11" width="15.85546875" style="1" customWidth="1"/>
    <col min="12" max="12" width="4.140625" style="1" bestFit="1" customWidth="1"/>
    <col min="13" max="256" width="7.28515625" style="1"/>
    <col min="257" max="257" width="4.140625" style="1" bestFit="1" customWidth="1"/>
    <col min="258" max="258" width="12.7109375" style="1" bestFit="1" customWidth="1"/>
    <col min="259" max="259" width="18.7109375" style="1" customWidth="1"/>
    <col min="260" max="260" width="12" style="1" customWidth="1"/>
    <col min="261" max="261" width="13.28515625" style="1" customWidth="1"/>
    <col min="262" max="262" width="11.85546875" style="1" bestFit="1" customWidth="1"/>
    <col min="263" max="263" width="13.42578125" style="1" customWidth="1"/>
    <col min="264" max="264" width="10" style="1" bestFit="1" customWidth="1"/>
    <col min="265" max="265" width="10.140625" style="1" customWidth="1"/>
    <col min="266" max="266" width="11.5703125" style="1" customWidth="1"/>
    <col min="267" max="267" width="15.85546875" style="1" customWidth="1"/>
    <col min="268" max="268" width="4.140625" style="1" bestFit="1" customWidth="1"/>
    <col min="269" max="512" width="7.28515625" style="1"/>
    <col min="513" max="513" width="4.140625" style="1" bestFit="1" customWidth="1"/>
    <col min="514" max="514" width="12.7109375" style="1" bestFit="1" customWidth="1"/>
    <col min="515" max="515" width="18.7109375" style="1" customWidth="1"/>
    <col min="516" max="516" width="12" style="1" customWidth="1"/>
    <col min="517" max="517" width="13.28515625" style="1" customWidth="1"/>
    <col min="518" max="518" width="11.85546875" style="1" bestFit="1" customWidth="1"/>
    <col min="519" max="519" width="13.42578125" style="1" customWidth="1"/>
    <col min="520" max="520" width="10" style="1" bestFit="1" customWidth="1"/>
    <col min="521" max="521" width="10.140625" style="1" customWidth="1"/>
    <col min="522" max="522" width="11.5703125" style="1" customWidth="1"/>
    <col min="523" max="523" width="15.85546875" style="1" customWidth="1"/>
    <col min="524" max="524" width="4.140625" style="1" bestFit="1" customWidth="1"/>
    <col min="525" max="768" width="7.28515625" style="1"/>
    <col min="769" max="769" width="4.140625" style="1" bestFit="1" customWidth="1"/>
    <col min="770" max="770" width="12.7109375" style="1" bestFit="1" customWidth="1"/>
    <col min="771" max="771" width="18.7109375" style="1" customWidth="1"/>
    <col min="772" max="772" width="12" style="1" customWidth="1"/>
    <col min="773" max="773" width="13.28515625" style="1" customWidth="1"/>
    <col min="774" max="774" width="11.85546875" style="1" bestFit="1" customWidth="1"/>
    <col min="775" max="775" width="13.42578125" style="1" customWidth="1"/>
    <col min="776" max="776" width="10" style="1" bestFit="1" customWidth="1"/>
    <col min="777" max="777" width="10.140625" style="1" customWidth="1"/>
    <col min="778" max="778" width="11.5703125" style="1" customWidth="1"/>
    <col min="779" max="779" width="15.85546875" style="1" customWidth="1"/>
    <col min="780" max="780" width="4.140625" style="1" bestFit="1" customWidth="1"/>
    <col min="781" max="1024" width="7.28515625" style="1"/>
    <col min="1025" max="1025" width="4.140625" style="1" bestFit="1" customWidth="1"/>
    <col min="1026" max="1026" width="12.7109375" style="1" bestFit="1" customWidth="1"/>
    <col min="1027" max="1027" width="18.7109375" style="1" customWidth="1"/>
    <col min="1028" max="1028" width="12" style="1" customWidth="1"/>
    <col min="1029" max="1029" width="13.28515625" style="1" customWidth="1"/>
    <col min="1030" max="1030" width="11.85546875" style="1" bestFit="1" customWidth="1"/>
    <col min="1031" max="1031" width="13.42578125" style="1" customWidth="1"/>
    <col min="1032" max="1032" width="10" style="1" bestFit="1" customWidth="1"/>
    <col min="1033" max="1033" width="10.140625" style="1" customWidth="1"/>
    <col min="1034" max="1034" width="11.5703125" style="1" customWidth="1"/>
    <col min="1035" max="1035" width="15.85546875" style="1" customWidth="1"/>
    <col min="1036" max="1036" width="4.140625" style="1" bestFit="1" customWidth="1"/>
    <col min="1037" max="1280" width="7.28515625" style="1"/>
    <col min="1281" max="1281" width="4.140625" style="1" bestFit="1" customWidth="1"/>
    <col min="1282" max="1282" width="12.7109375" style="1" bestFit="1" customWidth="1"/>
    <col min="1283" max="1283" width="18.7109375" style="1" customWidth="1"/>
    <col min="1284" max="1284" width="12" style="1" customWidth="1"/>
    <col min="1285" max="1285" width="13.28515625" style="1" customWidth="1"/>
    <col min="1286" max="1286" width="11.85546875" style="1" bestFit="1" customWidth="1"/>
    <col min="1287" max="1287" width="13.42578125" style="1" customWidth="1"/>
    <col min="1288" max="1288" width="10" style="1" bestFit="1" customWidth="1"/>
    <col min="1289" max="1289" width="10.140625" style="1" customWidth="1"/>
    <col min="1290" max="1290" width="11.5703125" style="1" customWidth="1"/>
    <col min="1291" max="1291" width="15.85546875" style="1" customWidth="1"/>
    <col min="1292" max="1292" width="4.140625" style="1" bestFit="1" customWidth="1"/>
    <col min="1293" max="1536" width="7.28515625" style="1"/>
    <col min="1537" max="1537" width="4.140625" style="1" bestFit="1" customWidth="1"/>
    <col min="1538" max="1538" width="12.7109375" style="1" bestFit="1" customWidth="1"/>
    <col min="1539" max="1539" width="18.7109375" style="1" customWidth="1"/>
    <col min="1540" max="1540" width="12" style="1" customWidth="1"/>
    <col min="1541" max="1541" width="13.28515625" style="1" customWidth="1"/>
    <col min="1542" max="1542" width="11.85546875" style="1" bestFit="1" customWidth="1"/>
    <col min="1543" max="1543" width="13.42578125" style="1" customWidth="1"/>
    <col min="1544" max="1544" width="10" style="1" bestFit="1" customWidth="1"/>
    <col min="1545" max="1545" width="10.140625" style="1" customWidth="1"/>
    <col min="1546" max="1546" width="11.5703125" style="1" customWidth="1"/>
    <col min="1547" max="1547" width="15.85546875" style="1" customWidth="1"/>
    <col min="1548" max="1548" width="4.140625" style="1" bestFit="1" customWidth="1"/>
    <col min="1549" max="1792" width="7.28515625" style="1"/>
    <col min="1793" max="1793" width="4.140625" style="1" bestFit="1" customWidth="1"/>
    <col min="1794" max="1794" width="12.7109375" style="1" bestFit="1" customWidth="1"/>
    <col min="1795" max="1795" width="18.7109375" style="1" customWidth="1"/>
    <col min="1796" max="1796" width="12" style="1" customWidth="1"/>
    <col min="1797" max="1797" width="13.28515625" style="1" customWidth="1"/>
    <col min="1798" max="1798" width="11.85546875" style="1" bestFit="1" customWidth="1"/>
    <col min="1799" max="1799" width="13.42578125" style="1" customWidth="1"/>
    <col min="1800" max="1800" width="10" style="1" bestFit="1" customWidth="1"/>
    <col min="1801" max="1801" width="10.140625" style="1" customWidth="1"/>
    <col min="1802" max="1802" width="11.5703125" style="1" customWidth="1"/>
    <col min="1803" max="1803" width="15.85546875" style="1" customWidth="1"/>
    <col min="1804" max="1804" width="4.140625" style="1" bestFit="1" customWidth="1"/>
    <col min="1805" max="2048" width="7.28515625" style="1"/>
    <col min="2049" max="2049" width="4.140625" style="1" bestFit="1" customWidth="1"/>
    <col min="2050" max="2050" width="12.7109375" style="1" bestFit="1" customWidth="1"/>
    <col min="2051" max="2051" width="18.7109375" style="1" customWidth="1"/>
    <col min="2052" max="2052" width="12" style="1" customWidth="1"/>
    <col min="2053" max="2053" width="13.28515625" style="1" customWidth="1"/>
    <col min="2054" max="2054" width="11.85546875" style="1" bestFit="1" customWidth="1"/>
    <col min="2055" max="2055" width="13.42578125" style="1" customWidth="1"/>
    <col min="2056" max="2056" width="10" style="1" bestFit="1" customWidth="1"/>
    <col min="2057" max="2057" width="10.140625" style="1" customWidth="1"/>
    <col min="2058" max="2058" width="11.5703125" style="1" customWidth="1"/>
    <col min="2059" max="2059" width="15.85546875" style="1" customWidth="1"/>
    <col min="2060" max="2060" width="4.140625" style="1" bestFit="1" customWidth="1"/>
    <col min="2061" max="2304" width="7.28515625" style="1"/>
    <col min="2305" max="2305" width="4.140625" style="1" bestFit="1" customWidth="1"/>
    <col min="2306" max="2306" width="12.7109375" style="1" bestFit="1" customWidth="1"/>
    <col min="2307" max="2307" width="18.7109375" style="1" customWidth="1"/>
    <col min="2308" max="2308" width="12" style="1" customWidth="1"/>
    <col min="2309" max="2309" width="13.28515625" style="1" customWidth="1"/>
    <col min="2310" max="2310" width="11.85546875" style="1" bestFit="1" customWidth="1"/>
    <col min="2311" max="2311" width="13.42578125" style="1" customWidth="1"/>
    <col min="2312" max="2312" width="10" style="1" bestFit="1" customWidth="1"/>
    <col min="2313" max="2313" width="10.140625" style="1" customWidth="1"/>
    <col min="2314" max="2314" width="11.5703125" style="1" customWidth="1"/>
    <col min="2315" max="2315" width="15.85546875" style="1" customWidth="1"/>
    <col min="2316" max="2316" width="4.140625" style="1" bestFit="1" customWidth="1"/>
    <col min="2317" max="2560" width="7.28515625" style="1"/>
    <col min="2561" max="2561" width="4.140625" style="1" bestFit="1" customWidth="1"/>
    <col min="2562" max="2562" width="12.7109375" style="1" bestFit="1" customWidth="1"/>
    <col min="2563" max="2563" width="18.7109375" style="1" customWidth="1"/>
    <col min="2564" max="2564" width="12" style="1" customWidth="1"/>
    <col min="2565" max="2565" width="13.28515625" style="1" customWidth="1"/>
    <col min="2566" max="2566" width="11.85546875" style="1" bestFit="1" customWidth="1"/>
    <col min="2567" max="2567" width="13.42578125" style="1" customWidth="1"/>
    <col min="2568" max="2568" width="10" style="1" bestFit="1" customWidth="1"/>
    <col min="2569" max="2569" width="10.140625" style="1" customWidth="1"/>
    <col min="2570" max="2570" width="11.5703125" style="1" customWidth="1"/>
    <col min="2571" max="2571" width="15.85546875" style="1" customWidth="1"/>
    <col min="2572" max="2572" width="4.140625" style="1" bestFit="1" customWidth="1"/>
    <col min="2573" max="2816" width="7.28515625" style="1"/>
    <col min="2817" max="2817" width="4.140625" style="1" bestFit="1" customWidth="1"/>
    <col min="2818" max="2818" width="12.7109375" style="1" bestFit="1" customWidth="1"/>
    <col min="2819" max="2819" width="18.7109375" style="1" customWidth="1"/>
    <col min="2820" max="2820" width="12" style="1" customWidth="1"/>
    <col min="2821" max="2821" width="13.28515625" style="1" customWidth="1"/>
    <col min="2822" max="2822" width="11.85546875" style="1" bestFit="1" customWidth="1"/>
    <col min="2823" max="2823" width="13.42578125" style="1" customWidth="1"/>
    <col min="2824" max="2824" width="10" style="1" bestFit="1" customWidth="1"/>
    <col min="2825" max="2825" width="10.140625" style="1" customWidth="1"/>
    <col min="2826" max="2826" width="11.5703125" style="1" customWidth="1"/>
    <col min="2827" max="2827" width="15.85546875" style="1" customWidth="1"/>
    <col min="2828" max="2828" width="4.140625" style="1" bestFit="1" customWidth="1"/>
    <col min="2829" max="3072" width="7.28515625" style="1"/>
    <col min="3073" max="3073" width="4.140625" style="1" bestFit="1" customWidth="1"/>
    <col min="3074" max="3074" width="12.7109375" style="1" bestFit="1" customWidth="1"/>
    <col min="3075" max="3075" width="18.7109375" style="1" customWidth="1"/>
    <col min="3076" max="3076" width="12" style="1" customWidth="1"/>
    <col min="3077" max="3077" width="13.28515625" style="1" customWidth="1"/>
    <col min="3078" max="3078" width="11.85546875" style="1" bestFit="1" customWidth="1"/>
    <col min="3079" max="3079" width="13.42578125" style="1" customWidth="1"/>
    <col min="3080" max="3080" width="10" style="1" bestFit="1" customWidth="1"/>
    <col min="3081" max="3081" width="10.140625" style="1" customWidth="1"/>
    <col min="3082" max="3082" width="11.5703125" style="1" customWidth="1"/>
    <col min="3083" max="3083" width="15.85546875" style="1" customWidth="1"/>
    <col min="3084" max="3084" width="4.140625" style="1" bestFit="1" customWidth="1"/>
    <col min="3085" max="3328" width="7.28515625" style="1"/>
    <col min="3329" max="3329" width="4.140625" style="1" bestFit="1" customWidth="1"/>
    <col min="3330" max="3330" width="12.7109375" style="1" bestFit="1" customWidth="1"/>
    <col min="3331" max="3331" width="18.7109375" style="1" customWidth="1"/>
    <col min="3332" max="3332" width="12" style="1" customWidth="1"/>
    <col min="3333" max="3333" width="13.28515625" style="1" customWidth="1"/>
    <col min="3334" max="3334" width="11.85546875" style="1" bestFit="1" customWidth="1"/>
    <col min="3335" max="3335" width="13.42578125" style="1" customWidth="1"/>
    <col min="3336" max="3336" width="10" style="1" bestFit="1" customWidth="1"/>
    <col min="3337" max="3337" width="10.140625" style="1" customWidth="1"/>
    <col min="3338" max="3338" width="11.5703125" style="1" customWidth="1"/>
    <col min="3339" max="3339" width="15.85546875" style="1" customWidth="1"/>
    <col min="3340" max="3340" width="4.140625" style="1" bestFit="1" customWidth="1"/>
    <col min="3341" max="3584" width="7.28515625" style="1"/>
    <col min="3585" max="3585" width="4.140625" style="1" bestFit="1" customWidth="1"/>
    <col min="3586" max="3586" width="12.7109375" style="1" bestFit="1" customWidth="1"/>
    <col min="3587" max="3587" width="18.7109375" style="1" customWidth="1"/>
    <col min="3588" max="3588" width="12" style="1" customWidth="1"/>
    <col min="3589" max="3589" width="13.28515625" style="1" customWidth="1"/>
    <col min="3590" max="3590" width="11.85546875" style="1" bestFit="1" customWidth="1"/>
    <col min="3591" max="3591" width="13.42578125" style="1" customWidth="1"/>
    <col min="3592" max="3592" width="10" style="1" bestFit="1" customWidth="1"/>
    <col min="3593" max="3593" width="10.140625" style="1" customWidth="1"/>
    <col min="3594" max="3594" width="11.5703125" style="1" customWidth="1"/>
    <col min="3595" max="3595" width="15.85546875" style="1" customWidth="1"/>
    <col min="3596" max="3596" width="4.140625" style="1" bestFit="1" customWidth="1"/>
    <col min="3597" max="3840" width="7.28515625" style="1"/>
    <col min="3841" max="3841" width="4.140625" style="1" bestFit="1" customWidth="1"/>
    <col min="3842" max="3842" width="12.7109375" style="1" bestFit="1" customWidth="1"/>
    <col min="3843" max="3843" width="18.7109375" style="1" customWidth="1"/>
    <col min="3844" max="3844" width="12" style="1" customWidth="1"/>
    <col min="3845" max="3845" width="13.28515625" style="1" customWidth="1"/>
    <col min="3846" max="3846" width="11.85546875" style="1" bestFit="1" customWidth="1"/>
    <col min="3847" max="3847" width="13.42578125" style="1" customWidth="1"/>
    <col min="3848" max="3848" width="10" style="1" bestFit="1" customWidth="1"/>
    <col min="3849" max="3849" width="10.140625" style="1" customWidth="1"/>
    <col min="3850" max="3850" width="11.5703125" style="1" customWidth="1"/>
    <col min="3851" max="3851" width="15.85546875" style="1" customWidth="1"/>
    <col min="3852" max="3852" width="4.140625" style="1" bestFit="1" customWidth="1"/>
    <col min="3853" max="4096" width="7.28515625" style="1"/>
    <col min="4097" max="4097" width="4.140625" style="1" bestFit="1" customWidth="1"/>
    <col min="4098" max="4098" width="12.7109375" style="1" bestFit="1" customWidth="1"/>
    <col min="4099" max="4099" width="18.7109375" style="1" customWidth="1"/>
    <col min="4100" max="4100" width="12" style="1" customWidth="1"/>
    <col min="4101" max="4101" width="13.28515625" style="1" customWidth="1"/>
    <col min="4102" max="4102" width="11.85546875" style="1" bestFit="1" customWidth="1"/>
    <col min="4103" max="4103" width="13.42578125" style="1" customWidth="1"/>
    <col min="4104" max="4104" width="10" style="1" bestFit="1" customWidth="1"/>
    <col min="4105" max="4105" width="10.140625" style="1" customWidth="1"/>
    <col min="4106" max="4106" width="11.5703125" style="1" customWidth="1"/>
    <col min="4107" max="4107" width="15.85546875" style="1" customWidth="1"/>
    <col min="4108" max="4108" width="4.140625" style="1" bestFit="1" customWidth="1"/>
    <col min="4109" max="4352" width="7.28515625" style="1"/>
    <col min="4353" max="4353" width="4.140625" style="1" bestFit="1" customWidth="1"/>
    <col min="4354" max="4354" width="12.7109375" style="1" bestFit="1" customWidth="1"/>
    <col min="4355" max="4355" width="18.7109375" style="1" customWidth="1"/>
    <col min="4356" max="4356" width="12" style="1" customWidth="1"/>
    <col min="4357" max="4357" width="13.28515625" style="1" customWidth="1"/>
    <col min="4358" max="4358" width="11.85546875" style="1" bestFit="1" customWidth="1"/>
    <col min="4359" max="4359" width="13.42578125" style="1" customWidth="1"/>
    <col min="4360" max="4360" width="10" style="1" bestFit="1" customWidth="1"/>
    <col min="4361" max="4361" width="10.140625" style="1" customWidth="1"/>
    <col min="4362" max="4362" width="11.5703125" style="1" customWidth="1"/>
    <col min="4363" max="4363" width="15.85546875" style="1" customWidth="1"/>
    <col min="4364" max="4364" width="4.140625" style="1" bestFit="1" customWidth="1"/>
    <col min="4365" max="4608" width="7.28515625" style="1"/>
    <col min="4609" max="4609" width="4.140625" style="1" bestFit="1" customWidth="1"/>
    <col min="4610" max="4610" width="12.7109375" style="1" bestFit="1" customWidth="1"/>
    <col min="4611" max="4611" width="18.7109375" style="1" customWidth="1"/>
    <col min="4612" max="4612" width="12" style="1" customWidth="1"/>
    <col min="4613" max="4613" width="13.28515625" style="1" customWidth="1"/>
    <col min="4614" max="4614" width="11.85546875" style="1" bestFit="1" customWidth="1"/>
    <col min="4615" max="4615" width="13.42578125" style="1" customWidth="1"/>
    <col min="4616" max="4616" width="10" style="1" bestFit="1" customWidth="1"/>
    <col min="4617" max="4617" width="10.140625" style="1" customWidth="1"/>
    <col min="4618" max="4618" width="11.5703125" style="1" customWidth="1"/>
    <col min="4619" max="4619" width="15.85546875" style="1" customWidth="1"/>
    <col min="4620" max="4620" width="4.140625" style="1" bestFit="1" customWidth="1"/>
    <col min="4621" max="4864" width="7.28515625" style="1"/>
    <col min="4865" max="4865" width="4.140625" style="1" bestFit="1" customWidth="1"/>
    <col min="4866" max="4866" width="12.7109375" style="1" bestFit="1" customWidth="1"/>
    <col min="4867" max="4867" width="18.7109375" style="1" customWidth="1"/>
    <col min="4868" max="4868" width="12" style="1" customWidth="1"/>
    <col min="4869" max="4869" width="13.28515625" style="1" customWidth="1"/>
    <col min="4870" max="4870" width="11.85546875" style="1" bestFit="1" customWidth="1"/>
    <col min="4871" max="4871" width="13.42578125" style="1" customWidth="1"/>
    <col min="4872" max="4872" width="10" style="1" bestFit="1" customWidth="1"/>
    <col min="4873" max="4873" width="10.140625" style="1" customWidth="1"/>
    <col min="4874" max="4874" width="11.5703125" style="1" customWidth="1"/>
    <col min="4875" max="4875" width="15.85546875" style="1" customWidth="1"/>
    <col min="4876" max="4876" width="4.140625" style="1" bestFit="1" customWidth="1"/>
    <col min="4877" max="5120" width="7.28515625" style="1"/>
    <col min="5121" max="5121" width="4.140625" style="1" bestFit="1" customWidth="1"/>
    <col min="5122" max="5122" width="12.7109375" style="1" bestFit="1" customWidth="1"/>
    <col min="5123" max="5123" width="18.7109375" style="1" customWidth="1"/>
    <col min="5124" max="5124" width="12" style="1" customWidth="1"/>
    <col min="5125" max="5125" width="13.28515625" style="1" customWidth="1"/>
    <col min="5126" max="5126" width="11.85546875" style="1" bestFit="1" customWidth="1"/>
    <col min="5127" max="5127" width="13.42578125" style="1" customWidth="1"/>
    <col min="5128" max="5128" width="10" style="1" bestFit="1" customWidth="1"/>
    <col min="5129" max="5129" width="10.140625" style="1" customWidth="1"/>
    <col min="5130" max="5130" width="11.5703125" style="1" customWidth="1"/>
    <col min="5131" max="5131" width="15.85546875" style="1" customWidth="1"/>
    <col min="5132" max="5132" width="4.140625" style="1" bestFit="1" customWidth="1"/>
    <col min="5133" max="5376" width="7.28515625" style="1"/>
    <col min="5377" max="5377" width="4.140625" style="1" bestFit="1" customWidth="1"/>
    <col min="5378" max="5378" width="12.7109375" style="1" bestFit="1" customWidth="1"/>
    <col min="5379" max="5379" width="18.7109375" style="1" customWidth="1"/>
    <col min="5380" max="5380" width="12" style="1" customWidth="1"/>
    <col min="5381" max="5381" width="13.28515625" style="1" customWidth="1"/>
    <col min="5382" max="5382" width="11.85546875" style="1" bestFit="1" customWidth="1"/>
    <col min="5383" max="5383" width="13.42578125" style="1" customWidth="1"/>
    <col min="5384" max="5384" width="10" style="1" bestFit="1" customWidth="1"/>
    <col min="5385" max="5385" width="10.140625" style="1" customWidth="1"/>
    <col min="5386" max="5386" width="11.5703125" style="1" customWidth="1"/>
    <col min="5387" max="5387" width="15.85546875" style="1" customWidth="1"/>
    <col min="5388" max="5388" width="4.140625" style="1" bestFit="1" customWidth="1"/>
    <col min="5389" max="5632" width="7.28515625" style="1"/>
    <col min="5633" max="5633" width="4.140625" style="1" bestFit="1" customWidth="1"/>
    <col min="5634" max="5634" width="12.7109375" style="1" bestFit="1" customWidth="1"/>
    <col min="5635" max="5635" width="18.7109375" style="1" customWidth="1"/>
    <col min="5636" max="5636" width="12" style="1" customWidth="1"/>
    <col min="5637" max="5637" width="13.28515625" style="1" customWidth="1"/>
    <col min="5638" max="5638" width="11.85546875" style="1" bestFit="1" customWidth="1"/>
    <col min="5639" max="5639" width="13.42578125" style="1" customWidth="1"/>
    <col min="5640" max="5640" width="10" style="1" bestFit="1" customWidth="1"/>
    <col min="5641" max="5641" width="10.140625" style="1" customWidth="1"/>
    <col min="5642" max="5642" width="11.5703125" style="1" customWidth="1"/>
    <col min="5643" max="5643" width="15.85546875" style="1" customWidth="1"/>
    <col min="5644" max="5644" width="4.140625" style="1" bestFit="1" customWidth="1"/>
    <col min="5645" max="5888" width="7.28515625" style="1"/>
    <col min="5889" max="5889" width="4.140625" style="1" bestFit="1" customWidth="1"/>
    <col min="5890" max="5890" width="12.7109375" style="1" bestFit="1" customWidth="1"/>
    <col min="5891" max="5891" width="18.7109375" style="1" customWidth="1"/>
    <col min="5892" max="5892" width="12" style="1" customWidth="1"/>
    <col min="5893" max="5893" width="13.28515625" style="1" customWidth="1"/>
    <col min="5894" max="5894" width="11.85546875" style="1" bestFit="1" customWidth="1"/>
    <col min="5895" max="5895" width="13.42578125" style="1" customWidth="1"/>
    <col min="5896" max="5896" width="10" style="1" bestFit="1" customWidth="1"/>
    <col min="5897" max="5897" width="10.140625" style="1" customWidth="1"/>
    <col min="5898" max="5898" width="11.5703125" style="1" customWidth="1"/>
    <col min="5899" max="5899" width="15.85546875" style="1" customWidth="1"/>
    <col min="5900" max="5900" width="4.140625" style="1" bestFit="1" customWidth="1"/>
    <col min="5901" max="6144" width="7.28515625" style="1"/>
    <col min="6145" max="6145" width="4.140625" style="1" bestFit="1" customWidth="1"/>
    <col min="6146" max="6146" width="12.7109375" style="1" bestFit="1" customWidth="1"/>
    <col min="6147" max="6147" width="18.7109375" style="1" customWidth="1"/>
    <col min="6148" max="6148" width="12" style="1" customWidth="1"/>
    <col min="6149" max="6149" width="13.28515625" style="1" customWidth="1"/>
    <col min="6150" max="6150" width="11.85546875" style="1" bestFit="1" customWidth="1"/>
    <col min="6151" max="6151" width="13.42578125" style="1" customWidth="1"/>
    <col min="6152" max="6152" width="10" style="1" bestFit="1" customWidth="1"/>
    <col min="6153" max="6153" width="10.140625" style="1" customWidth="1"/>
    <col min="6154" max="6154" width="11.5703125" style="1" customWidth="1"/>
    <col min="6155" max="6155" width="15.85546875" style="1" customWidth="1"/>
    <col min="6156" max="6156" width="4.140625" style="1" bestFit="1" customWidth="1"/>
    <col min="6157" max="6400" width="7.28515625" style="1"/>
    <col min="6401" max="6401" width="4.140625" style="1" bestFit="1" customWidth="1"/>
    <col min="6402" max="6402" width="12.7109375" style="1" bestFit="1" customWidth="1"/>
    <col min="6403" max="6403" width="18.7109375" style="1" customWidth="1"/>
    <col min="6404" max="6404" width="12" style="1" customWidth="1"/>
    <col min="6405" max="6405" width="13.28515625" style="1" customWidth="1"/>
    <col min="6406" max="6406" width="11.85546875" style="1" bestFit="1" customWidth="1"/>
    <col min="6407" max="6407" width="13.42578125" style="1" customWidth="1"/>
    <col min="6408" max="6408" width="10" style="1" bestFit="1" customWidth="1"/>
    <col min="6409" max="6409" width="10.140625" style="1" customWidth="1"/>
    <col min="6410" max="6410" width="11.5703125" style="1" customWidth="1"/>
    <col min="6411" max="6411" width="15.85546875" style="1" customWidth="1"/>
    <col min="6412" max="6412" width="4.140625" style="1" bestFit="1" customWidth="1"/>
    <col min="6413" max="6656" width="7.28515625" style="1"/>
    <col min="6657" max="6657" width="4.140625" style="1" bestFit="1" customWidth="1"/>
    <col min="6658" max="6658" width="12.7109375" style="1" bestFit="1" customWidth="1"/>
    <col min="6659" max="6659" width="18.7109375" style="1" customWidth="1"/>
    <col min="6660" max="6660" width="12" style="1" customWidth="1"/>
    <col min="6661" max="6661" width="13.28515625" style="1" customWidth="1"/>
    <col min="6662" max="6662" width="11.85546875" style="1" bestFit="1" customWidth="1"/>
    <col min="6663" max="6663" width="13.42578125" style="1" customWidth="1"/>
    <col min="6664" max="6664" width="10" style="1" bestFit="1" customWidth="1"/>
    <col min="6665" max="6665" width="10.140625" style="1" customWidth="1"/>
    <col min="6666" max="6666" width="11.5703125" style="1" customWidth="1"/>
    <col min="6667" max="6667" width="15.85546875" style="1" customWidth="1"/>
    <col min="6668" max="6668" width="4.140625" style="1" bestFit="1" customWidth="1"/>
    <col min="6669" max="6912" width="7.28515625" style="1"/>
    <col min="6913" max="6913" width="4.140625" style="1" bestFit="1" customWidth="1"/>
    <col min="6914" max="6914" width="12.7109375" style="1" bestFit="1" customWidth="1"/>
    <col min="6915" max="6915" width="18.7109375" style="1" customWidth="1"/>
    <col min="6916" max="6916" width="12" style="1" customWidth="1"/>
    <col min="6917" max="6917" width="13.28515625" style="1" customWidth="1"/>
    <col min="6918" max="6918" width="11.85546875" style="1" bestFit="1" customWidth="1"/>
    <col min="6919" max="6919" width="13.42578125" style="1" customWidth="1"/>
    <col min="6920" max="6920" width="10" style="1" bestFit="1" customWidth="1"/>
    <col min="6921" max="6921" width="10.140625" style="1" customWidth="1"/>
    <col min="6922" max="6922" width="11.5703125" style="1" customWidth="1"/>
    <col min="6923" max="6923" width="15.85546875" style="1" customWidth="1"/>
    <col min="6924" max="6924" width="4.140625" style="1" bestFit="1" customWidth="1"/>
    <col min="6925" max="7168" width="7.28515625" style="1"/>
    <col min="7169" max="7169" width="4.140625" style="1" bestFit="1" customWidth="1"/>
    <col min="7170" max="7170" width="12.7109375" style="1" bestFit="1" customWidth="1"/>
    <col min="7171" max="7171" width="18.7109375" style="1" customWidth="1"/>
    <col min="7172" max="7172" width="12" style="1" customWidth="1"/>
    <col min="7173" max="7173" width="13.28515625" style="1" customWidth="1"/>
    <col min="7174" max="7174" width="11.85546875" style="1" bestFit="1" customWidth="1"/>
    <col min="7175" max="7175" width="13.42578125" style="1" customWidth="1"/>
    <col min="7176" max="7176" width="10" style="1" bestFit="1" customWidth="1"/>
    <col min="7177" max="7177" width="10.140625" style="1" customWidth="1"/>
    <col min="7178" max="7178" width="11.5703125" style="1" customWidth="1"/>
    <col min="7179" max="7179" width="15.85546875" style="1" customWidth="1"/>
    <col min="7180" max="7180" width="4.140625" style="1" bestFit="1" customWidth="1"/>
    <col min="7181" max="7424" width="7.28515625" style="1"/>
    <col min="7425" max="7425" width="4.140625" style="1" bestFit="1" customWidth="1"/>
    <col min="7426" max="7426" width="12.7109375" style="1" bestFit="1" customWidth="1"/>
    <col min="7427" max="7427" width="18.7109375" style="1" customWidth="1"/>
    <col min="7428" max="7428" width="12" style="1" customWidth="1"/>
    <col min="7429" max="7429" width="13.28515625" style="1" customWidth="1"/>
    <col min="7430" max="7430" width="11.85546875" style="1" bestFit="1" customWidth="1"/>
    <col min="7431" max="7431" width="13.42578125" style="1" customWidth="1"/>
    <col min="7432" max="7432" width="10" style="1" bestFit="1" customWidth="1"/>
    <col min="7433" max="7433" width="10.140625" style="1" customWidth="1"/>
    <col min="7434" max="7434" width="11.5703125" style="1" customWidth="1"/>
    <col min="7435" max="7435" width="15.85546875" style="1" customWidth="1"/>
    <col min="7436" max="7436" width="4.140625" style="1" bestFit="1" customWidth="1"/>
    <col min="7437" max="7680" width="7.28515625" style="1"/>
    <col min="7681" max="7681" width="4.140625" style="1" bestFit="1" customWidth="1"/>
    <col min="7682" max="7682" width="12.7109375" style="1" bestFit="1" customWidth="1"/>
    <col min="7683" max="7683" width="18.7109375" style="1" customWidth="1"/>
    <col min="7684" max="7684" width="12" style="1" customWidth="1"/>
    <col min="7685" max="7685" width="13.28515625" style="1" customWidth="1"/>
    <col min="7686" max="7686" width="11.85546875" style="1" bestFit="1" customWidth="1"/>
    <col min="7687" max="7687" width="13.42578125" style="1" customWidth="1"/>
    <col min="7688" max="7688" width="10" style="1" bestFit="1" customWidth="1"/>
    <col min="7689" max="7689" width="10.140625" style="1" customWidth="1"/>
    <col min="7690" max="7690" width="11.5703125" style="1" customWidth="1"/>
    <col min="7691" max="7691" width="15.85546875" style="1" customWidth="1"/>
    <col min="7692" max="7692" width="4.140625" style="1" bestFit="1" customWidth="1"/>
    <col min="7693" max="7936" width="7.28515625" style="1"/>
    <col min="7937" max="7937" width="4.140625" style="1" bestFit="1" customWidth="1"/>
    <col min="7938" max="7938" width="12.7109375" style="1" bestFit="1" customWidth="1"/>
    <col min="7939" max="7939" width="18.7109375" style="1" customWidth="1"/>
    <col min="7940" max="7940" width="12" style="1" customWidth="1"/>
    <col min="7941" max="7941" width="13.28515625" style="1" customWidth="1"/>
    <col min="7942" max="7942" width="11.85546875" style="1" bestFit="1" customWidth="1"/>
    <col min="7943" max="7943" width="13.42578125" style="1" customWidth="1"/>
    <col min="7944" max="7944" width="10" style="1" bestFit="1" customWidth="1"/>
    <col min="7945" max="7945" width="10.140625" style="1" customWidth="1"/>
    <col min="7946" max="7946" width="11.5703125" style="1" customWidth="1"/>
    <col min="7947" max="7947" width="15.85546875" style="1" customWidth="1"/>
    <col min="7948" max="7948" width="4.140625" style="1" bestFit="1" customWidth="1"/>
    <col min="7949" max="8192" width="7.28515625" style="1"/>
    <col min="8193" max="8193" width="4.140625" style="1" bestFit="1" customWidth="1"/>
    <col min="8194" max="8194" width="12.7109375" style="1" bestFit="1" customWidth="1"/>
    <col min="8195" max="8195" width="18.7109375" style="1" customWidth="1"/>
    <col min="8196" max="8196" width="12" style="1" customWidth="1"/>
    <col min="8197" max="8197" width="13.28515625" style="1" customWidth="1"/>
    <col min="8198" max="8198" width="11.85546875" style="1" bestFit="1" customWidth="1"/>
    <col min="8199" max="8199" width="13.42578125" style="1" customWidth="1"/>
    <col min="8200" max="8200" width="10" style="1" bestFit="1" customWidth="1"/>
    <col min="8201" max="8201" width="10.140625" style="1" customWidth="1"/>
    <col min="8202" max="8202" width="11.5703125" style="1" customWidth="1"/>
    <col min="8203" max="8203" width="15.85546875" style="1" customWidth="1"/>
    <col min="8204" max="8204" width="4.140625" style="1" bestFit="1" customWidth="1"/>
    <col min="8205" max="8448" width="7.28515625" style="1"/>
    <col min="8449" max="8449" width="4.140625" style="1" bestFit="1" customWidth="1"/>
    <col min="8450" max="8450" width="12.7109375" style="1" bestFit="1" customWidth="1"/>
    <col min="8451" max="8451" width="18.7109375" style="1" customWidth="1"/>
    <col min="8452" max="8452" width="12" style="1" customWidth="1"/>
    <col min="8453" max="8453" width="13.28515625" style="1" customWidth="1"/>
    <col min="8454" max="8454" width="11.85546875" style="1" bestFit="1" customWidth="1"/>
    <col min="8455" max="8455" width="13.42578125" style="1" customWidth="1"/>
    <col min="8456" max="8456" width="10" style="1" bestFit="1" customWidth="1"/>
    <col min="8457" max="8457" width="10.140625" style="1" customWidth="1"/>
    <col min="8458" max="8458" width="11.5703125" style="1" customWidth="1"/>
    <col min="8459" max="8459" width="15.85546875" style="1" customWidth="1"/>
    <col min="8460" max="8460" width="4.140625" style="1" bestFit="1" customWidth="1"/>
    <col min="8461" max="8704" width="7.28515625" style="1"/>
    <col min="8705" max="8705" width="4.140625" style="1" bestFit="1" customWidth="1"/>
    <col min="8706" max="8706" width="12.7109375" style="1" bestFit="1" customWidth="1"/>
    <col min="8707" max="8707" width="18.7109375" style="1" customWidth="1"/>
    <col min="8708" max="8708" width="12" style="1" customWidth="1"/>
    <col min="8709" max="8709" width="13.28515625" style="1" customWidth="1"/>
    <col min="8710" max="8710" width="11.85546875" style="1" bestFit="1" customWidth="1"/>
    <col min="8711" max="8711" width="13.42578125" style="1" customWidth="1"/>
    <col min="8712" max="8712" width="10" style="1" bestFit="1" customWidth="1"/>
    <col min="8713" max="8713" width="10.140625" style="1" customWidth="1"/>
    <col min="8714" max="8714" width="11.5703125" style="1" customWidth="1"/>
    <col min="8715" max="8715" width="15.85546875" style="1" customWidth="1"/>
    <col min="8716" max="8716" width="4.140625" style="1" bestFit="1" customWidth="1"/>
    <col min="8717" max="8960" width="7.28515625" style="1"/>
    <col min="8961" max="8961" width="4.140625" style="1" bestFit="1" customWidth="1"/>
    <col min="8962" max="8962" width="12.7109375" style="1" bestFit="1" customWidth="1"/>
    <col min="8963" max="8963" width="18.7109375" style="1" customWidth="1"/>
    <col min="8964" max="8964" width="12" style="1" customWidth="1"/>
    <col min="8965" max="8965" width="13.28515625" style="1" customWidth="1"/>
    <col min="8966" max="8966" width="11.85546875" style="1" bestFit="1" customWidth="1"/>
    <col min="8967" max="8967" width="13.42578125" style="1" customWidth="1"/>
    <col min="8968" max="8968" width="10" style="1" bestFit="1" customWidth="1"/>
    <col min="8969" max="8969" width="10.140625" style="1" customWidth="1"/>
    <col min="8970" max="8970" width="11.5703125" style="1" customWidth="1"/>
    <col min="8971" max="8971" width="15.85546875" style="1" customWidth="1"/>
    <col min="8972" max="8972" width="4.140625" style="1" bestFit="1" customWidth="1"/>
    <col min="8973" max="9216" width="7.28515625" style="1"/>
    <col min="9217" max="9217" width="4.140625" style="1" bestFit="1" customWidth="1"/>
    <col min="9218" max="9218" width="12.7109375" style="1" bestFit="1" customWidth="1"/>
    <col min="9219" max="9219" width="18.7109375" style="1" customWidth="1"/>
    <col min="9220" max="9220" width="12" style="1" customWidth="1"/>
    <col min="9221" max="9221" width="13.28515625" style="1" customWidth="1"/>
    <col min="9222" max="9222" width="11.85546875" style="1" bestFit="1" customWidth="1"/>
    <col min="9223" max="9223" width="13.42578125" style="1" customWidth="1"/>
    <col min="9224" max="9224" width="10" style="1" bestFit="1" customWidth="1"/>
    <col min="9225" max="9225" width="10.140625" style="1" customWidth="1"/>
    <col min="9226" max="9226" width="11.5703125" style="1" customWidth="1"/>
    <col min="9227" max="9227" width="15.85546875" style="1" customWidth="1"/>
    <col min="9228" max="9228" width="4.140625" style="1" bestFit="1" customWidth="1"/>
    <col min="9229" max="9472" width="7.28515625" style="1"/>
    <col min="9473" max="9473" width="4.140625" style="1" bestFit="1" customWidth="1"/>
    <col min="9474" max="9474" width="12.7109375" style="1" bestFit="1" customWidth="1"/>
    <col min="9475" max="9475" width="18.7109375" style="1" customWidth="1"/>
    <col min="9476" max="9476" width="12" style="1" customWidth="1"/>
    <col min="9477" max="9477" width="13.28515625" style="1" customWidth="1"/>
    <col min="9478" max="9478" width="11.85546875" style="1" bestFit="1" customWidth="1"/>
    <col min="9479" max="9479" width="13.42578125" style="1" customWidth="1"/>
    <col min="9480" max="9480" width="10" style="1" bestFit="1" customWidth="1"/>
    <col min="9481" max="9481" width="10.140625" style="1" customWidth="1"/>
    <col min="9482" max="9482" width="11.5703125" style="1" customWidth="1"/>
    <col min="9483" max="9483" width="15.85546875" style="1" customWidth="1"/>
    <col min="9484" max="9484" width="4.140625" style="1" bestFit="1" customWidth="1"/>
    <col min="9485" max="9728" width="7.28515625" style="1"/>
    <col min="9729" max="9729" width="4.140625" style="1" bestFit="1" customWidth="1"/>
    <col min="9730" max="9730" width="12.7109375" style="1" bestFit="1" customWidth="1"/>
    <col min="9731" max="9731" width="18.7109375" style="1" customWidth="1"/>
    <col min="9732" max="9732" width="12" style="1" customWidth="1"/>
    <col min="9733" max="9733" width="13.28515625" style="1" customWidth="1"/>
    <col min="9734" max="9734" width="11.85546875" style="1" bestFit="1" customWidth="1"/>
    <col min="9735" max="9735" width="13.42578125" style="1" customWidth="1"/>
    <col min="9736" max="9736" width="10" style="1" bestFit="1" customWidth="1"/>
    <col min="9737" max="9737" width="10.140625" style="1" customWidth="1"/>
    <col min="9738" max="9738" width="11.5703125" style="1" customWidth="1"/>
    <col min="9739" max="9739" width="15.85546875" style="1" customWidth="1"/>
    <col min="9740" max="9740" width="4.140625" style="1" bestFit="1" customWidth="1"/>
    <col min="9741" max="9984" width="7.28515625" style="1"/>
    <col min="9985" max="9985" width="4.140625" style="1" bestFit="1" customWidth="1"/>
    <col min="9986" max="9986" width="12.7109375" style="1" bestFit="1" customWidth="1"/>
    <col min="9987" max="9987" width="18.7109375" style="1" customWidth="1"/>
    <col min="9988" max="9988" width="12" style="1" customWidth="1"/>
    <col min="9989" max="9989" width="13.28515625" style="1" customWidth="1"/>
    <col min="9990" max="9990" width="11.85546875" style="1" bestFit="1" customWidth="1"/>
    <col min="9991" max="9991" width="13.42578125" style="1" customWidth="1"/>
    <col min="9992" max="9992" width="10" style="1" bestFit="1" customWidth="1"/>
    <col min="9993" max="9993" width="10.140625" style="1" customWidth="1"/>
    <col min="9994" max="9994" width="11.5703125" style="1" customWidth="1"/>
    <col min="9995" max="9995" width="15.85546875" style="1" customWidth="1"/>
    <col min="9996" max="9996" width="4.140625" style="1" bestFit="1" customWidth="1"/>
    <col min="9997" max="10240" width="7.28515625" style="1"/>
    <col min="10241" max="10241" width="4.140625" style="1" bestFit="1" customWidth="1"/>
    <col min="10242" max="10242" width="12.7109375" style="1" bestFit="1" customWidth="1"/>
    <col min="10243" max="10243" width="18.7109375" style="1" customWidth="1"/>
    <col min="10244" max="10244" width="12" style="1" customWidth="1"/>
    <col min="10245" max="10245" width="13.28515625" style="1" customWidth="1"/>
    <col min="10246" max="10246" width="11.85546875" style="1" bestFit="1" customWidth="1"/>
    <col min="10247" max="10247" width="13.42578125" style="1" customWidth="1"/>
    <col min="10248" max="10248" width="10" style="1" bestFit="1" customWidth="1"/>
    <col min="10249" max="10249" width="10.140625" style="1" customWidth="1"/>
    <col min="10250" max="10250" width="11.5703125" style="1" customWidth="1"/>
    <col min="10251" max="10251" width="15.85546875" style="1" customWidth="1"/>
    <col min="10252" max="10252" width="4.140625" style="1" bestFit="1" customWidth="1"/>
    <col min="10253" max="10496" width="7.28515625" style="1"/>
    <col min="10497" max="10497" width="4.140625" style="1" bestFit="1" customWidth="1"/>
    <col min="10498" max="10498" width="12.7109375" style="1" bestFit="1" customWidth="1"/>
    <col min="10499" max="10499" width="18.7109375" style="1" customWidth="1"/>
    <col min="10500" max="10500" width="12" style="1" customWidth="1"/>
    <col min="10501" max="10501" width="13.28515625" style="1" customWidth="1"/>
    <col min="10502" max="10502" width="11.85546875" style="1" bestFit="1" customWidth="1"/>
    <col min="10503" max="10503" width="13.42578125" style="1" customWidth="1"/>
    <col min="10504" max="10504" width="10" style="1" bestFit="1" customWidth="1"/>
    <col min="10505" max="10505" width="10.140625" style="1" customWidth="1"/>
    <col min="10506" max="10506" width="11.5703125" style="1" customWidth="1"/>
    <col min="10507" max="10507" width="15.85546875" style="1" customWidth="1"/>
    <col min="10508" max="10508" width="4.140625" style="1" bestFit="1" customWidth="1"/>
    <col min="10509" max="10752" width="7.28515625" style="1"/>
    <col min="10753" max="10753" width="4.140625" style="1" bestFit="1" customWidth="1"/>
    <col min="10754" max="10754" width="12.7109375" style="1" bestFit="1" customWidth="1"/>
    <col min="10755" max="10755" width="18.7109375" style="1" customWidth="1"/>
    <col min="10756" max="10756" width="12" style="1" customWidth="1"/>
    <col min="10757" max="10757" width="13.28515625" style="1" customWidth="1"/>
    <col min="10758" max="10758" width="11.85546875" style="1" bestFit="1" customWidth="1"/>
    <col min="10759" max="10759" width="13.42578125" style="1" customWidth="1"/>
    <col min="10760" max="10760" width="10" style="1" bestFit="1" customWidth="1"/>
    <col min="10761" max="10761" width="10.140625" style="1" customWidth="1"/>
    <col min="10762" max="10762" width="11.5703125" style="1" customWidth="1"/>
    <col min="10763" max="10763" width="15.85546875" style="1" customWidth="1"/>
    <col min="10764" max="10764" width="4.140625" style="1" bestFit="1" customWidth="1"/>
    <col min="10765" max="11008" width="7.28515625" style="1"/>
    <col min="11009" max="11009" width="4.140625" style="1" bestFit="1" customWidth="1"/>
    <col min="11010" max="11010" width="12.7109375" style="1" bestFit="1" customWidth="1"/>
    <col min="11011" max="11011" width="18.7109375" style="1" customWidth="1"/>
    <col min="11012" max="11012" width="12" style="1" customWidth="1"/>
    <col min="11013" max="11013" width="13.28515625" style="1" customWidth="1"/>
    <col min="11014" max="11014" width="11.85546875" style="1" bestFit="1" customWidth="1"/>
    <col min="11015" max="11015" width="13.42578125" style="1" customWidth="1"/>
    <col min="11016" max="11016" width="10" style="1" bestFit="1" customWidth="1"/>
    <col min="11017" max="11017" width="10.140625" style="1" customWidth="1"/>
    <col min="11018" max="11018" width="11.5703125" style="1" customWidth="1"/>
    <col min="11019" max="11019" width="15.85546875" style="1" customWidth="1"/>
    <col min="11020" max="11020" width="4.140625" style="1" bestFit="1" customWidth="1"/>
    <col min="11021" max="11264" width="7.28515625" style="1"/>
    <col min="11265" max="11265" width="4.140625" style="1" bestFit="1" customWidth="1"/>
    <col min="11266" max="11266" width="12.7109375" style="1" bestFit="1" customWidth="1"/>
    <col min="11267" max="11267" width="18.7109375" style="1" customWidth="1"/>
    <col min="11268" max="11268" width="12" style="1" customWidth="1"/>
    <col min="11269" max="11269" width="13.28515625" style="1" customWidth="1"/>
    <col min="11270" max="11270" width="11.85546875" style="1" bestFit="1" customWidth="1"/>
    <col min="11271" max="11271" width="13.42578125" style="1" customWidth="1"/>
    <col min="11272" max="11272" width="10" style="1" bestFit="1" customWidth="1"/>
    <col min="11273" max="11273" width="10.140625" style="1" customWidth="1"/>
    <col min="11274" max="11274" width="11.5703125" style="1" customWidth="1"/>
    <col min="11275" max="11275" width="15.85546875" style="1" customWidth="1"/>
    <col min="11276" max="11276" width="4.140625" style="1" bestFit="1" customWidth="1"/>
    <col min="11277" max="11520" width="7.28515625" style="1"/>
    <col min="11521" max="11521" width="4.140625" style="1" bestFit="1" customWidth="1"/>
    <col min="11522" max="11522" width="12.7109375" style="1" bestFit="1" customWidth="1"/>
    <col min="11523" max="11523" width="18.7109375" style="1" customWidth="1"/>
    <col min="11524" max="11524" width="12" style="1" customWidth="1"/>
    <col min="11525" max="11525" width="13.28515625" style="1" customWidth="1"/>
    <col min="11526" max="11526" width="11.85546875" style="1" bestFit="1" customWidth="1"/>
    <col min="11527" max="11527" width="13.42578125" style="1" customWidth="1"/>
    <col min="11528" max="11528" width="10" style="1" bestFit="1" customWidth="1"/>
    <col min="11529" max="11529" width="10.140625" style="1" customWidth="1"/>
    <col min="11530" max="11530" width="11.5703125" style="1" customWidth="1"/>
    <col min="11531" max="11531" width="15.85546875" style="1" customWidth="1"/>
    <col min="11532" max="11532" width="4.140625" style="1" bestFit="1" customWidth="1"/>
    <col min="11533" max="11776" width="7.28515625" style="1"/>
    <col min="11777" max="11777" width="4.140625" style="1" bestFit="1" customWidth="1"/>
    <col min="11778" max="11778" width="12.7109375" style="1" bestFit="1" customWidth="1"/>
    <col min="11779" max="11779" width="18.7109375" style="1" customWidth="1"/>
    <col min="11780" max="11780" width="12" style="1" customWidth="1"/>
    <col min="11781" max="11781" width="13.28515625" style="1" customWidth="1"/>
    <col min="11782" max="11782" width="11.85546875" style="1" bestFit="1" customWidth="1"/>
    <col min="11783" max="11783" width="13.42578125" style="1" customWidth="1"/>
    <col min="11784" max="11784" width="10" style="1" bestFit="1" customWidth="1"/>
    <col min="11785" max="11785" width="10.140625" style="1" customWidth="1"/>
    <col min="11786" max="11786" width="11.5703125" style="1" customWidth="1"/>
    <col min="11787" max="11787" width="15.85546875" style="1" customWidth="1"/>
    <col min="11788" max="11788" width="4.140625" style="1" bestFit="1" customWidth="1"/>
    <col min="11789" max="12032" width="7.28515625" style="1"/>
    <col min="12033" max="12033" width="4.140625" style="1" bestFit="1" customWidth="1"/>
    <col min="12034" max="12034" width="12.7109375" style="1" bestFit="1" customWidth="1"/>
    <col min="12035" max="12035" width="18.7109375" style="1" customWidth="1"/>
    <col min="12036" max="12036" width="12" style="1" customWidth="1"/>
    <col min="12037" max="12037" width="13.28515625" style="1" customWidth="1"/>
    <col min="12038" max="12038" width="11.85546875" style="1" bestFit="1" customWidth="1"/>
    <col min="12039" max="12039" width="13.42578125" style="1" customWidth="1"/>
    <col min="12040" max="12040" width="10" style="1" bestFit="1" customWidth="1"/>
    <col min="12041" max="12041" width="10.140625" style="1" customWidth="1"/>
    <col min="12042" max="12042" width="11.5703125" style="1" customWidth="1"/>
    <col min="12043" max="12043" width="15.85546875" style="1" customWidth="1"/>
    <col min="12044" max="12044" width="4.140625" style="1" bestFit="1" customWidth="1"/>
    <col min="12045" max="12288" width="7.28515625" style="1"/>
    <col min="12289" max="12289" width="4.140625" style="1" bestFit="1" customWidth="1"/>
    <col min="12290" max="12290" width="12.7109375" style="1" bestFit="1" customWidth="1"/>
    <col min="12291" max="12291" width="18.7109375" style="1" customWidth="1"/>
    <col min="12292" max="12292" width="12" style="1" customWidth="1"/>
    <col min="12293" max="12293" width="13.28515625" style="1" customWidth="1"/>
    <col min="12294" max="12294" width="11.85546875" style="1" bestFit="1" customWidth="1"/>
    <col min="12295" max="12295" width="13.42578125" style="1" customWidth="1"/>
    <col min="12296" max="12296" width="10" style="1" bestFit="1" customWidth="1"/>
    <col min="12297" max="12297" width="10.140625" style="1" customWidth="1"/>
    <col min="12298" max="12298" width="11.5703125" style="1" customWidth="1"/>
    <col min="12299" max="12299" width="15.85546875" style="1" customWidth="1"/>
    <col min="12300" max="12300" width="4.140625" style="1" bestFit="1" customWidth="1"/>
    <col min="12301" max="12544" width="7.28515625" style="1"/>
    <col min="12545" max="12545" width="4.140625" style="1" bestFit="1" customWidth="1"/>
    <col min="12546" max="12546" width="12.7109375" style="1" bestFit="1" customWidth="1"/>
    <col min="12547" max="12547" width="18.7109375" style="1" customWidth="1"/>
    <col min="12548" max="12548" width="12" style="1" customWidth="1"/>
    <col min="12549" max="12549" width="13.28515625" style="1" customWidth="1"/>
    <col min="12550" max="12550" width="11.85546875" style="1" bestFit="1" customWidth="1"/>
    <col min="12551" max="12551" width="13.42578125" style="1" customWidth="1"/>
    <col min="12552" max="12552" width="10" style="1" bestFit="1" customWidth="1"/>
    <col min="12553" max="12553" width="10.140625" style="1" customWidth="1"/>
    <col min="12554" max="12554" width="11.5703125" style="1" customWidth="1"/>
    <col min="12555" max="12555" width="15.85546875" style="1" customWidth="1"/>
    <col min="12556" max="12556" width="4.140625" style="1" bestFit="1" customWidth="1"/>
    <col min="12557" max="12800" width="7.28515625" style="1"/>
    <col min="12801" max="12801" width="4.140625" style="1" bestFit="1" customWidth="1"/>
    <col min="12802" max="12802" width="12.7109375" style="1" bestFit="1" customWidth="1"/>
    <col min="12803" max="12803" width="18.7109375" style="1" customWidth="1"/>
    <col min="12804" max="12804" width="12" style="1" customWidth="1"/>
    <col min="12805" max="12805" width="13.28515625" style="1" customWidth="1"/>
    <col min="12806" max="12806" width="11.85546875" style="1" bestFit="1" customWidth="1"/>
    <col min="12807" max="12807" width="13.42578125" style="1" customWidth="1"/>
    <col min="12808" max="12808" width="10" style="1" bestFit="1" customWidth="1"/>
    <col min="12809" max="12809" width="10.140625" style="1" customWidth="1"/>
    <col min="12810" max="12810" width="11.5703125" style="1" customWidth="1"/>
    <col min="12811" max="12811" width="15.85546875" style="1" customWidth="1"/>
    <col min="12812" max="12812" width="4.140625" style="1" bestFit="1" customWidth="1"/>
    <col min="12813" max="13056" width="7.28515625" style="1"/>
    <col min="13057" max="13057" width="4.140625" style="1" bestFit="1" customWidth="1"/>
    <col min="13058" max="13058" width="12.7109375" style="1" bestFit="1" customWidth="1"/>
    <col min="13059" max="13059" width="18.7109375" style="1" customWidth="1"/>
    <col min="13060" max="13060" width="12" style="1" customWidth="1"/>
    <col min="13061" max="13061" width="13.28515625" style="1" customWidth="1"/>
    <col min="13062" max="13062" width="11.85546875" style="1" bestFit="1" customWidth="1"/>
    <col min="13063" max="13063" width="13.42578125" style="1" customWidth="1"/>
    <col min="13064" max="13064" width="10" style="1" bestFit="1" customWidth="1"/>
    <col min="13065" max="13065" width="10.140625" style="1" customWidth="1"/>
    <col min="13066" max="13066" width="11.5703125" style="1" customWidth="1"/>
    <col min="13067" max="13067" width="15.85546875" style="1" customWidth="1"/>
    <col min="13068" max="13068" width="4.140625" style="1" bestFit="1" customWidth="1"/>
    <col min="13069" max="13312" width="7.28515625" style="1"/>
    <col min="13313" max="13313" width="4.140625" style="1" bestFit="1" customWidth="1"/>
    <col min="13314" max="13314" width="12.7109375" style="1" bestFit="1" customWidth="1"/>
    <col min="13315" max="13315" width="18.7109375" style="1" customWidth="1"/>
    <col min="13316" max="13316" width="12" style="1" customWidth="1"/>
    <col min="13317" max="13317" width="13.28515625" style="1" customWidth="1"/>
    <col min="13318" max="13318" width="11.85546875" style="1" bestFit="1" customWidth="1"/>
    <col min="13319" max="13319" width="13.42578125" style="1" customWidth="1"/>
    <col min="13320" max="13320" width="10" style="1" bestFit="1" customWidth="1"/>
    <col min="13321" max="13321" width="10.140625" style="1" customWidth="1"/>
    <col min="13322" max="13322" width="11.5703125" style="1" customWidth="1"/>
    <col min="13323" max="13323" width="15.85546875" style="1" customWidth="1"/>
    <col min="13324" max="13324" width="4.140625" style="1" bestFit="1" customWidth="1"/>
    <col min="13325" max="13568" width="7.28515625" style="1"/>
    <col min="13569" max="13569" width="4.140625" style="1" bestFit="1" customWidth="1"/>
    <col min="13570" max="13570" width="12.7109375" style="1" bestFit="1" customWidth="1"/>
    <col min="13571" max="13571" width="18.7109375" style="1" customWidth="1"/>
    <col min="13572" max="13572" width="12" style="1" customWidth="1"/>
    <col min="13573" max="13573" width="13.28515625" style="1" customWidth="1"/>
    <col min="13574" max="13574" width="11.85546875" style="1" bestFit="1" customWidth="1"/>
    <col min="13575" max="13575" width="13.42578125" style="1" customWidth="1"/>
    <col min="13576" max="13576" width="10" style="1" bestFit="1" customWidth="1"/>
    <col min="13577" max="13577" width="10.140625" style="1" customWidth="1"/>
    <col min="13578" max="13578" width="11.5703125" style="1" customWidth="1"/>
    <col min="13579" max="13579" width="15.85546875" style="1" customWidth="1"/>
    <col min="13580" max="13580" width="4.140625" style="1" bestFit="1" customWidth="1"/>
    <col min="13581" max="13824" width="7.28515625" style="1"/>
    <col min="13825" max="13825" width="4.140625" style="1" bestFit="1" customWidth="1"/>
    <col min="13826" max="13826" width="12.7109375" style="1" bestFit="1" customWidth="1"/>
    <col min="13827" max="13827" width="18.7109375" style="1" customWidth="1"/>
    <col min="13828" max="13828" width="12" style="1" customWidth="1"/>
    <col min="13829" max="13829" width="13.28515625" style="1" customWidth="1"/>
    <col min="13830" max="13830" width="11.85546875" style="1" bestFit="1" customWidth="1"/>
    <col min="13831" max="13831" width="13.42578125" style="1" customWidth="1"/>
    <col min="13832" max="13832" width="10" style="1" bestFit="1" customWidth="1"/>
    <col min="13833" max="13833" width="10.140625" style="1" customWidth="1"/>
    <col min="13834" max="13834" width="11.5703125" style="1" customWidth="1"/>
    <col min="13835" max="13835" width="15.85546875" style="1" customWidth="1"/>
    <col min="13836" max="13836" width="4.140625" style="1" bestFit="1" customWidth="1"/>
    <col min="13837" max="14080" width="7.28515625" style="1"/>
    <col min="14081" max="14081" width="4.140625" style="1" bestFit="1" customWidth="1"/>
    <col min="14082" max="14082" width="12.7109375" style="1" bestFit="1" customWidth="1"/>
    <col min="14083" max="14083" width="18.7109375" style="1" customWidth="1"/>
    <col min="14084" max="14084" width="12" style="1" customWidth="1"/>
    <col min="14085" max="14085" width="13.28515625" style="1" customWidth="1"/>
    <col min="14086" max="14086" width="11.85546875" style="1" bestFit="1" customWidth="1"/>
    <col min="14087" max="14087" width="13.42578125" style="1" customWidth="1"/>
    <col min="14088" max="14088" width="10" style="1" bestFit="1" customWidth="1"/>
    <col min="14089" max="14089" width="10.140625" style="1" customWidth="1"/>
    <col min="14090" max="14090" width="11.5703125" style="1" customWidth="1"/>
    <col min="14091" max="14091" width="15.85546875" style="1" customWidth="1"/>
    <col min="14092" max="14092" width="4.140625" style="1" bestFit="1" customWidth="1"/>
    <col min="14093" max="14336" width="7.28515625" style="1"/>
    <col min="14337" max="14337" width="4.140625" style="1" bestFit="1" customWidth="1"/>
    <col min="14338" max="14338" width="12.7109375" style="1" bestFit="1" customWidth="1"/>
    <col min="14339" max="14339" width="18.7109375" style="1" customWidth="1"/>
    <col min="14340" max="14340" width="12" style="1" customWidth="1"/>
    <col min="14341" max="14341" width="13.28515625" style="1" customWidth="1"/>
    <col min="14342" max="14342" width="11.85546875" style="1" bestFit="1" customWidth="1"/>
    <col min="14343" max="14343" width="13.42578125" style="1" customWidth="1"/>
    <col min="14344" max="14344" width="10" style="1" bestFit="1" customWidth="1"/>
    <col min="14345" max="14345" width="10.140625" style="1" customWidth="1"/>
    <col min="14346" max="14346" width="11.5703125" style="1" customWidth="1"/>
    <col min="14347" max="14347" width="15.85546875" style="1" customWidth="1"/>
    <col min="14348" max="14348" width="4.140625" style="1" bestFit="1" customWidth="1"/>
    <col min="14349" max="14592" width="7.28515625" style="1"/>
    <col min="14593" max="14593" width="4.140625" style="1" bestFit="1" customWidth="1"/>
    <col min="14594" max="14594" width="12.7109375" style="1" bestFit="1" customWidth="1"/>
    <col min="14595" max="14595" width="18.7109375" style="1" customWidth="1"/>
    <col min="14596" max="14596" width="12" style="1" customWidth="1"/>
    <col min="14597" max="14597" width="13.28515625" style="1" customWidth="1"/>
    <col min="14598" max="14598" width="11.85546875" style="1" bestFit="1" customWidth="1"/>
    <col min="14599" max="14599" width="13.42578125" style="1" customWidth="1"/>
    <col min="14600" max="14600" width="10" style="1" bestFit="1" customWidth="1"/>
    <col min="14601" max="14601" width="10.140625" style="1" customWidth="1"/>
    <col min="14602" max="14602" width="11.5703125" style="1" customWidth="1"/>
    <col min="14603" max="14603" width="15.85546875" style="1" customWidth="1"/>
    <col min="14604" max="14604" width="4.140625" style="1" bestFit="1" customWidth="1"/>
    <col min="14605" max="14848" width="7.28515625" style="1"/>
    <col min="14849" max="14849" width="4.140625" style="1" bestFit="1" customWidth="1"/>
    <col min="14850" max="14850" width="12.7109375" style="1" bestFit="1" customWidth="1"/>
    <col min="14851" max="14851" width="18.7109375" style="1" customWidth="1"/>
    <col min="14852" max="14852" width="12" style="1" customWidth="1"/>
    <col min="14853" max="14853" width="13.28515625" style="1" customWidth="1"/>
    <col min="14854" max="14854" width="11.85546875" style="1" bestFit="1" customWidth="1"/>
    <col min="14855" max="14855" width="13.42578125" style="1" customWidth="1"/>
    <col min="14856" max="14856" width="10" style="1" bestFit="1" customWidth="1"/>
    <col min="14857" max="14857" width="10.140625" style="1" customWidth="1"/>
    <col min="14858" max="14858" width="11.5703125" style="1" customWidth="1"/>
    <col min="14859" max="14859" width="15.85546875" style="1" customWidth="1"/>
    <col min="14860" max="14860" width="4.140625" style="1" bestFit="1" customWidth="1"/>
    <col min="14861" max="15104" width="7.28515625" style="1"/>
    <col min="15105" max="15105" width="4.140625" style="1" bestFit="1" customWidth="1"/>
    <col min="15106" max="15106" width="12.7109375" style="1" bestFit="1" customWidth="1"/>
    <col min="15107" max="15107" width="18.7109375" style="1" customWidth="1"/>
    <col min="15108" max="15108" width="12" style="1" customWidth="1"/>
    <col min="15109" max="15109" width="13.28515625" style="1" customWidth="1"/>
    <col min="15110" max="15110" width="11.85546875" style="1" bestFit="1" customWidth="1"/>
    <col min="15111" max="15111" width="13.42578125" style="1" customWidth="1"/>
    <col min="15112" max="15112" width="10" style="1" bestFit="1" customWidth="1"/>
    <col min="15113" max="15113" width="10.140625" style="1" customWidth="1"/>
    <col min="15114" max="15114" width="11.5703125" style="1" customWidth="1"/>
    <col min="15115" max="15115" width="15.85546875" style="1" customWidth="1"/>
    <col min="15116" max="15116" width="4.140625" style="1" bestFit="1" customWidth="1"/>
    <col min="15117" max="15360" width="7.28515625" style="1"/>
    <col min="15361" max="15361" width="4.140625" style="1" bestFit="1" customWidth="1"/>
    <col min="15362" max="15362" width="12.7109375" style="1" bestFit="1" customWidth="1"/>
    <col min="15363" max="15363" width="18.7109375" style="1" customWidth="1"/>
    <col min="15364" max="15364" width="12" style="1" customWidth="1"/>
    <col min="15365" max="15365" width="13.28515625" style="1" customWidth="1"/>
    <col min="15366" max="15366" width="11.85546875" style="1" bestFit="1" customWidth="1"/>
    <col min="15367" max="15367" width="13.42578125" style="1" customWidth="1"/>
    <col min="15368" max="15368" width="10" style="1" bestFit="1" customWidth="1"/>
    <col min="15369" max="15369" width="10.140625" style="1" customWidth="1"/>
    <col min="15370" max="15370" width="11.5703125" style="1" customWidth="1"/>
    <col min="15371" max="15371" width="15.85546875" style="1" customWidth="1"/>
    <col min="15372" max="15372" width="4.140625" style="1" bestFit="1" customWidth="1"/>
    <col min="15373" max="15616" width="7.28515625" style="1"/>
    <col min="15617" max="15617" width="4.140625" style="1" bestFit="1" customWidth="1"/>
    <col min="15618" max="15618" width="12.7109375" style="1" bestFit="1" customWidth="1"/>
    <col min="15619" max="15619" width="18.7109375" style="1" customWidth="1"/>
    <col min="15620" max="15620" width="12" style="1" customWidth="1"/>
    <col min="15621" max="15621" width="13.28515625" style="1" customWidth="1"/>
    <col min="15622" max="15622" width="11.85546875" style="1" bestFit="1" customWidth="1"/>
    <col min="15623" max="15623" width="13.42578125" style="1" customWidth="1"/>
    <col min="15624" max="15624" width="10" style="1" bestFit="1" customWidth="1"/>
    <col min="15625" max="15625" width="10.140625" style="1" customWidth="1"/>
    <col min="15626" max="15626" width="11.5703125" style="1" customWidth="1"/>
    <col min="15627" max="15627" width="15.85546875" style="1" customWidth="1"/>
    <col min="15628" max="15628" width="4.140625" style="1" bestFit="1" customWidth="1"/>
    <col min="15629" max="15872" width="7.28515625" style="1"/>
    <col min="15873" max="15873" width="4.140625" style="1" bestFit="1" customWidth="1"/>
    <col min="15874" max="15874" width="12.7109375" style="1" bestFit="1" customWidth="1"/>
    <col min="15875" max="15875" width="18.7109375" style="1" customWidth="1"/>
    <col min="15876" max="15876" width="12" style="1" customWidth="1"/>
    <col min="15877" max="15877" width="13.28515625" style="1" customWidth="1"/>
    <col min="15878" max="15878" width="11.85546875" style="1" bestFit="1" customWidth="1"/>
    <col min="15879" max="15879" width="13.42578125" style="1" customWidth="1"/>
    <col min="15880" max="15880" width="10" style="1" bestFit="1" customWidth="1"/>
    <col min="15881" max="15881" width="10.140625" style="1" customWidth="1"/>
    <col min="15882" max="15882" width="11.5703125" style="1" customWidth="1"/>
    <col min="15883" max="15883" width="15.85546875" style="1" customWidth="1"/>
    <col min="15884" max="15884" width="4.140625" style="1" bestFit="1" customWidth="1"/>
    <col min="15885" max="16128" width="7.28515625" style="1"/>
    <col min="16129" max="16129" width="4.140625" style="1" bestFit="1" customWidth="1"/>
    <col min="16130" max="16130" width="12.7109375" style="1" bestFit="1" customWidth="1"/>
    <col min="16131" max="16131" width="18.7109375" style="1" customWidth="1"/>
    <col min="16132" max="16132" width="12" style="1" customWidth="1"/>
    <col min="16133" max="16133" width="13.28515625" style="1" customWidth="1"/>
    <col min="16134" max="16134" width="11.85546875" style="1" bestFit="1" customWidth="1"/>
    <col min="16135" max="16135" width="13.42578125" style="1" customWidth="1"/>
    <col min="16136" max="16136" width="10" style="1" bestFit="1" customWidth="1"/>
    <col min="16137" max="16137" width="10.140625" style="1" customWidth="1"/>
    <col min="16138" max="16138" width="11.5703125" style="1" customWidth="1"/>
    <col min="16139" max="16139" width="15.85546875" style="1" customWidth="1"/>
    <col min="16140" max="16140" width="4.140625" style="1" bestFit="1" customWidth="1"/>
    <col min="16141" max="16384" width="7.28515625" style="1"/>
  </cols>
  <sheetData>
    <row r="1" spans="1:12" ht="12.75" customHeight="1" x14ac:dyDescent="0.2">
      <c r="A1" s="1" t="s">
        <v>1</v>
      </c>
      <c r="F1" s="2"/>
      <c r="G1" s="86"/>
      <c r="L1" s="2"/>
    </row>
    <row r="2" spans="1:12" ht="12.75" customHeight="1" x14ac:dyDescent="0.2">
      <c r="A2" s="1" t="s">
        <v>282</v>
      </c>
      <c r="C2" s="1" t="s">
        <v>256</v>
      </c>
      <c r="F2" s="2"/>
      <c r="G2" s="86"/>
      <c r="L2" s="2"/>
    </row>
    <row r="3" spans="1:12" ht="12.75" customHeight="1" x14ac:dyDescent="0.2">
      <c r="A3" s="1" t="str">
        <f>'Exhibit A - City'!A3</f>
        <v>FOR THE YEAR ENDED JUNE 30, 2022</v>
      </c>
      <c r="F3" s="2"/>
      <c r="G3" s="3"/>
    </row>
    <row r="4" spans="1:12" ht="10.5" hidden="1" customHeight="1" x14ac:dyDescent="0.2">
      <c r="A4" s="3"/>
      <c r="F4" s="2"/>
      <c r="G4" s="3"/>
    </row>
    <row r="5" spans="1:12" ht="10.5" customHeight="1" x14ac:dyDescent="0.2">
      <c r="G5" s="4"/>
      <c r="H5" s="4"/>
      <c r="I5" s="4"/>
      <c r="J5" s="4"/>
      <c r="K5" s="6"/>
    </row>
    <row r="6" spans="1:12" ht="13.15" customHeight="1" x14ac:dyDescent="0.2">
      <c r="G6" s="5" t="s">
        <v>50</v>
      </c>
      <c r="H6" s="5"/>
      <c r="I6" s="5"/>
      <c r="J6" s="5"/>
      <c r="K6" s="82" t="s">
        <v>41</v>
      </c>
    </row>
    <row r="7" spans="1:12" s="78" customFormat="1" ht="52.5" customHeight="1" x14ac:dyDescent="0.2">
      <c r="A7" s="76" t="s">
        <v>8</v>
      </c>
      <c r="B7" s="76" t="s">
        <v>10</v>
      </c>
      <c r="C7" s="76" t="s">
        <v>75</v>
      </c>
      <c r="D7" s="10" t="s">
        <v>76</v>
      </c>
      <c r="E7" s="76" t="s">
        <v>77</v>
      </c>
      <c r="F7" s="76" t="s">
        <v>22</v>
      </c>
      <c r="G7" s="10" t="s">
        <v>61</v>
      </c>
      <c r="H7" s="10" t="s">
        <v>12</v>
      </c>
      <c r="I7" s="10" t="s">
        <v>13</v>
      </c>
      <c r="J7" s="10" t="s">
        <v>62</v>
      </c>
      <c r="K7" s="10" t="s">
        <v>78</v>
      </c>
      <c r="L7" s="76" t="s">
        <v>8</v>
      </c>
    </row>
    <row r="8" spans="1:12" x14ac:dyDescent="0.2">
      <c r="A8" s="1">
        <v>1</v>
      </c>
      <c r="B8" s="1" t="s">
        <v>428</v>
      </c>
      <c r="C8" s="126">
        <v>169516</v>
      </c>
      <c r="D8" s="126">
        <v>4190496</v>
      </c>
      <c r="E8" s="126">
        <v>1246093</v>
      </c>
      <c r="F8" s="126">
        <v>5606105</v>
      </c>
      <c r="G8" s="126">
        <v>26832</v>
      </c>
      <c r="H8" s="126">
        <v>0</v>
      </c>
      <c r="I8" s="126">
        <v>0</v>
      </c>
      <c r="J8" s="126">
        <v>3820988</v>
      </c>
      <c r="K8" s="126">
        <v>8388007.8799999999</v>
      </c>
      <c r="L8" s="1">
        <v>1</v>
      </c>
    </row>
    <row r="9" spans="1:12" x14ac:dyDescent="0.2">
      <c r="A9" s="1">
        <v>2</v>
      </c>
      <c r="B9" s="1" t="s">
        <v>429</v>
      </c>
      <c r="C9" s="31">
        <v>5650509</v>
      </c>
      <c r="D9" s="31">
        <v>1815388</v>
      </c>
      <c r="E9" s="31">
        <v>828873</v>
      </c>
      <c r="F9" s="31">
        <v>8294770</v>
      </c>
      <c r="G9" s="31">
        <v>0</v>
      </c>
      <c r="H9" s="31">
        <v>190810</v>
      </c>
      <c r="I9" s="31">
        <v>0</v>
      </c>
      <c r="J9" s="31">
        <v>0</v>
      </c>
      <c r="K9" s="31">
        <v>22364571.210000005</v>
      </c>
      <c r="L9" s="1">
        <v>2</v>
      </c>
    </row>
    <row r="10" spans="1:12" x14ac:dyDescent="0.2">
      <c r="A10" s="1">
        <v>3</v>
      </c>
      <c r="B10" s="1" t="s">
        <v>430</v>
      </c>
      <c r="C10" s="31">
        <v>0</v>
      </c>
      <c r="D10" s="31">
        <v>3072722</v>
      </c>
      <c r="E10" s="31">
        <v>969498</v>
      </c>
      <c r="F10" s="31">
        <v>4042220</v>
      </c>
      <c r="G10" s="31">
        <v>41856</v>
      </c>
      <c r="H10" s="31">
        <v>0</v>
      </c>
      <c r="I10" s="31">
        <v>814520</v>
      </c>
      <c r="J10" s="31">
        <v>989905</v>
      </c>
      <c r="K10" s="31">
        <v>6534782.9699999988</v>
      </c>
      <c r="L10" s="1">
        <v>3</v>
      </c>
    </row>
    <row r="11" spans="1:12" x14ac:dyDescent="0.2">
      <c r="A11" s="1">
        <v>4</v>
      </c>
      <c r="B11" s="1" t="s">
        <v>431</v>
      </c>
      <c r="C11" s="31">
        <v>4578</v>
      </c>
      <c r="D11" s="31">
        <v>194597</v>
      </c>
      <c r="E11" s="31">
        <v>975770</v>
      </c>
      <c r="F11" s="31">
        <v>1174945</v>
      </c>
      <c r="G11" s="31">
        <v>0</v>
      </c>
      <c r="H11" s="31">
        <v>0</v>
      </c>
      <c r="I11" s="31">
        <v>0</v>
      </c>
      <c r="J11" s="31">
        <v>3279763</v>
      </c>
      <c r="K11" s="31">
        <v>3229743.8400000003</v>
      </c>
      <c r="L11" s="1">
        <v>4</v>
      </c>
    </row>
    <row r="12" spans="1:12" x14ac:dyDescent="0.2">
      <c r="A12" s="1">
        <v>5</v>
      </c>
      <c r="B12" s="1" t="s">
        <v>432</v>
      </c>
      <c r="C12" s="31">
        <v>0</v>
      </c>
      <c r="D12" s="31">
        <v>0</v>
      </c>
      <c r="E12" s="31">
        <v>0</v>
      </c>
      <c r="F12" s="31">
        <v>0</v>
      </c>
      <c r="G12" s="31">
        <v>0</v>
      </c>
      <c r="H12" s="31">
        <v>0</v>
      </c>
      <c r="I12" s="31">
        <v>0</v>
      </c>
      <c r="J12" s="31">
        <v>0</v>
      </c>
      <c r="K12" s="31">
        <v>0</v>
      </c>
      <c r="L12" s="1">
        <v>5</v>
      </c>
    </row>
    <row r="13" spans="1:12" x14ac:dyDescent="0.2">
      <c r="A13" s="1">
        <v>6</v>
      </c>
      <c r="B13" s="1" t="s">
        <v>433</v>
      </c>
      <c r="C13" s="31">
        <v>0</v>
      </c>
      <c r="D13" s="31">
        <v>1304423</v>
      </c>
      <c r="E13" s="31">
        <v>685797</v>
      </c>
      <c r="F13" s="31">
        <v>1990220</v>
      </c>
      <c r="G13" s="31">
        <v>12918</v>
      </c>
      <c r="H13" s="31">
        <v>0</v>
      </c>
      <c r="I13" s="31">
        <v>0</v>
      </c>
      <c r="J13" s="31">
        <v>651542</v>
      </c>
      <c r="K13" s="31">
        <v>3920353.69</v>
      </c>
      <c r="L13" s="1">
        <v>6</v>
      </c>
    </row>
    <row r="14" spans="1:12" x14ac:dyDescent="0.2">
      <c r="A14" s="1">
        <v>7</v>
      </c>
      <c r="B14" s="1" t="s">
        <v>434</v>
      </c>
      <c r="C14" s="31">
        <v>107951604</v>
      </c>
      <c r="D14" s="31">
        <v>17677608</v>
      </c>
      <c r="E14" s="31">
        <v>17104114</v>
      </c>
      <c r="F14" s="31">
        <v>142733326</v>
      </c>
      <c r="G14" s="31">
        <v>13841643</v>
      </c>
      <c r="H14" s="31">
        <v>1882360</v>
      </c>
      <c r="I14" s="31">
        <v>3005912</v>
      </c>
      <c r="J14" s="31">
        <v>22070941</v>
      </c>
      <c r="K14" s="31">
        <v>7319209.9400000004</v>
      </c>
      <c r="L14" s="1">
        <v>7</v>
      </c>
    </row>
    <row r="15" spans="1:12" x14ac:dyDescent="0.2">
      <c r="A15" s="1">
        <v>8</v>
      </c>
      <c r="B15" s="1" t="s">
        <v>435</v>
      </c>
      <c r="C15" s="31">
        <v>278767</v>
      </c>
      <c r="D15" s="31">
        <v>2494366</v>
      </c>
      <c r="E15" s="31">
        <v>2432889</v>
      </c>
      <c r="F15" s="31">
        <v>5206022</v>
      </c>
      <c r="G15" s="31">
        <v>22993</v>
      </c>
      <c r="H15" s="31">
        <v>116491</v>
      </c>
      <c r="I15" s="31">
        <v>0</v>
      </c>
      <c r="J15" s="31">
        <v>1595426</v>
      </c>
      <c r="K15" s="31">
        <v>20724591.5</v>
      </c>
      <c r="L15" s="1">
        <v>8</v>
      </c>
    </row>
    <row r="16" spans="1:12" x14ac:dyDescent="0.2">
      <c r="A16" s="1">
        <v>9</v>
      </c>
      <c r="B16" s="1" t="s">
        <v>436</v>
      </c>
      <c r="C16" s="31">
        <v>0</v>
      </c>
      <c r="D16" s="31">
        <v>1021965</v>
      </c>
      <c r="E16" s="31">
        <v>283374</v>
      </c>
      <c r="F16" s="31">
        <v>1305339</v>
      </c>
      <c r="G16" s="31">
        <v>7981</v>
      </c>
      <c r="H16" s="31">
        <v>0</v>
      </c>
      <c r="I16" s="31">
        <v>0</v>
      </c>
      <c r="J16" s="31">
        <v>21149</v>
      </c>
      <c r="K16" s="31">
        <v>2843605.36</v>
      </c>
      <c r="L16" s="1">
        <v>9</v>
      </c>
    </row>
    <row r="17" spans="1:12" x14ac:dyDescent="0.2">
      <c r="A17" s="1">
        <v>10</v>
      </c>
      <c r="B17" s="1" t="s">
        <v>393</v>
      </c>
      <c r="C17" s="31">
        <v>0</v>
      </c>
      <c r="D17" s="31">
        <v>0</v>
      </c>
      <c r="E17" s="31">
        <v>0</v>
      </c>
      <c r="F17" s="31">
        <v>0</v>
      </c>
      <c r="G17" s="31">
        <v>0</v>
      </c>
      <c r="H17" s="31">
        <v>0</v>
      </c>
      <c r="I17" s="31">
        <v>0</v>
      </c>
      <c r="J17" s="31">
        <v>0</v>
      </c>
      <c r="K17" s="31">
        <v>9326844.3100000024</v>
      </c>
      <c r="L17" s="1">
        <v>10</v>
      </c>
    </row>
    <row r="18" spans="1:12" x14ac:dyDescent="0.2">
      <c r="A18" s="1">
        <v>11</v>
      </c>
      <c r="B18" s="1" t="s">
        <v>437</v>
      </c>
      <c r="C18" s="31">
        <v>8428</v>
      </c>
      <c r="D18" s="31">
        <v>1150960</v>
      </c>
      <c r="E18" s="31">
        <v>1077935</v>
      </c>
      <c r="F18" s="31">
        <v>2237323</v>
      </c>
      <c r="G18" s="31">
        <v>7981</v>
      </c>
      <c r="H18" s="31">
        <v>7135</v>
      </c>
      <c r="I18" s="31">
        <v>481094</v>
      </c>
      <c r="J18" s="31">
        <v>1265383</v>
      </c>
      <c r="K18" s="31">
        <v>6594031.8500000006</v>
      </c>
      <c r="L18" s="1">
        <v>11</v>
      </c>
    </row>
    <row r="19" spans="1:12" x14ac:dyDescent="0.2">
      <c r="A19" s="1">
        <v>12</v>
      </c>
      <c r="B19" s="1" t="s">
        <v>438</v>
      </c>
      <c r="C19" s="31">
        <v>0</v>
      </c>
      <c r="D19" s="31">
        <v>883178</v>
      </c>
      <c r="E19" s="31">
        <v>1798718</v>
      </c>
      <c r="F19" s="31">
        <v>2681896</v>
      </c>
      <c r="G19" s="31">
        <v>0</v>
      </c>
      <c r="H19" s="31">
        <v>0</v>
      </c>
      <c r="I19" s="31">
        <v>0</v>
      </c>
      <c r="J19" s="31">
        <v>241742</v>
      </c>
      <c r="K19" s="31">
        <v>8273648.6399999987</v>
      </c>
      <c r="L19" s="1">
        <v>12</v>
      </c>
    </row>
    <row r="20" spans="1:12" x14ac:dyDescent="0.2">
      <c r="A20" s="1">
        <v>13</v>
      </c>
      <c r="B20" s="1" t="s">
        <v>439</v>
      </c>
      <c r="C20" s="31">
        <v>0</v>
      </c>
      <c r="D20" s="31">
        <v>0</v>
      </c>
      <c r="E20" s="31">
        <v>0</v>
      </c>
      <c r="F20" s="31">
        <v>0</v>
      </c>
      <c r="G20" s="31">
        <v>0</v>
      </c>
      <c r="H20" s="31">
        <v>0</v>
      </c>
      <c r="I20" s="31">
        <v>0</v>
      </c>
      <c r="J20" s="31">
        <v>0</v>
      </c>
      <c r="K20" s="31">
        <v>0</v>
      </c>
      <c r="L20" s="1">
        <v>13</v>
      </c>
    </row>
    <row r="21" spans="1:12" x14ac:dyDescent="0.2">
      <c r="A21" s="1">
        <v>14</v>
      </c>
      <c r="B21" s="1" t="s">
        <v>440</v>
      </c>
      <c r="C21" s="31">
        <v>0</v>
      </c>
      <c r="D21" s="31">
        <v>0</v>
      </c>
      <c r="E21" s="31">
        <v>0</v>
      </c>
      <c r="F21" s="31">
        <v>0</v>
      </c>
      <c r="G21" s="31">
        <v>0</v>
      </c>
      <c r="H21" s="31">
        <v>0</v>
      </c>
      <c r="I21" s="31">
        <v>0</v>
      </c>
      <c r="J21" s="31">
        <v>0</v>
      </c>
      <c r="K21" s="31">
        <v>0</v>
      </c>
      <c r="L21" s="1">
        <v>14</v>
      </c>
    </row>
    <row r="22" spans="1:12" x14ac:dyDescent="0.2">
      <c r="A22" s="1">
        <v>15</v>
      </c>
      <c r="B22" s="1" t="s">
        <v>441</v>
      </c>
      <c r="C22" s="31">
        <v>0</v>
      </c>
      <c r="D22" s="31">
        <v>0</v>
      </c>
      <c r="E22" s="31">
        <v>0</v>
      </c>
      <c r="F22" s="31">
        <v>0</v>
      </c>
      <c r="G22" s="31">
        <v>0</v>
      </c>
      <c r="H22" s="31">
        <v>0</v>
      </c>
      <c r="I22" s="31">
        <v>0</v>
      </c>
      <c r="J22" s="31">
        <v>0</v>
      </c>
      <c r="K22" s="31">
        <v>0</v>
      </c>
      <c r="L22" s="1">
        <v>15</v>
      </c>
    </row>
    <row r="23" spans="1:12" x14ac:dyDescent="0.2">
      <c r="A23" s="1">
        <v>16</v>
      </c>
      <c r="B23" s="1" t="s">
        <v>442</v>
      </c>
      <c r="C23" s="31">
        <v>27173</v>
      </c>
      <c r="D23" s="31">
        <v>3716762</v>
      </c>
      <c r="E23" s="31">
        <v>2028973</v>
      </c>
      <c r="F23" s="31">
        <v>5772908</v>
      </c>
      <c r="G23" s="31">
        <v>29892</v>
      </c>
      <c r="H23" s="31">
        <v>0</v>
      </c>
      <c r="I23" s="31">
        <v>0</v>
      </c>
      <c r="J23" s="31">
        <v>2328460</v>
      </c>
      <c r="K23" s="31">
        <v>10266965.959999999</v>
      </c>
      <c r="L23" s="1">
        <v>16</v>
      </c>
    </row>
    <row r="24" spans="1:12" x14ac:dyDescent="0.2">
      <c r="A24" s="1">
        <v>17</v>
      </c>
      <c r="B24" s="1" t="s">
        <v>443</v>
      </c>
      <c r="C24" s="31">
        <v>252653</v>
      </c>
      <c r="D24" s="31">
        <v>2588597</v>
      </c>
      <c r="E24" s="31">
        <v>2166988</v>
      </c>
      <c r="F24" s="31">
        <v>5008238</v>
      </c>
      <c r="G24" s="31">
        <v>0</v>
      </c>
      <c r="H24" s="31">
        <v>0</v>
      </c>
      <c r="I24" s="31">
        <v>0</v>
      </c>
      <c r="J24" s="31">
        <v>88914</v>
      </c>
      <c r="K24" s="31">
        <v>14935728.529999999</v>
      </c>
      <c r="L24" s="1">
        <v>17</v>
      </c>
    </row>
    <row r="25" spans="1:12" x14ac:dyDescent="0.2">
      <c r="A25" s="1">
        <v>18</v>
      </c>
      <c r="B25" s="1" t="s">
        <v>444</v>
      </c>
      <c r="C25" s="31">
        <v>0</v>
      </c>
      <c r="D25" s="31">
        <v>750213</v>
      </c>
      <c r="E25" s="31">
        <v>904927</v>
      </c>
      <c r="F25" s="31">
        <v>1655140</v>
      </c>
      <c r="G25" s="31">
        <v>12948</v>
      </c>
      <c r="H25" s="31">
        <v>313075</v>
      </c>
      <c r="I25" s="31">
        <v>0</v>
      </c>
      <c r="J25" s="31">
        <v>937589</v>
      </c>
      <c r="K25" s="31">
        <v>10099130.839999996</v>
      </c>
      <c r="L25" s="1">
        <v>18</v>
      </c>
    </row>
    <row r="26" spans="1:12" x14ac:dyDescent="0.2">
      <c r="A26" s="1">
        <v>19</v>
      </c>
      <c r="B26" s="1" t="s">
        <v>445</v>
      </c>
      <c r="C26" s="31">
        <v>0</v>
      </c>
      <c r="D26" s="31">
        <v>296651</v>
      </c>
      <c r="E26" s="31">
        <v>1092994</v>
      </c>
      <c r="F26" s="31">
        <v>1389645</v>
      </c>
      <c r="G26" s="31">
        <v>0</v>
      </c>
      <c r="H26" s="31">
        <v>0</v>
      </c>
      <c r="I26" s="31">
        <v>0</v>
      </c>
      <c r="J26" s="31">
        <v>3227102</v>
      </c>
      <c r="K26" s="31">
        <v>1446751.4599999997</v>
      </c>
      <c r="L26" s="1">
        <v>19</v>
      </c>
    </row>
    <row r="27" spans="1:12" x14ac:dyDescent="0.2">
      <c r="A27" s="1">
        <v>20</v>
      </c>
      <c r="B27" s="1" t="s">
        <v>446</v>
      </c>
      <c r="C27" s="31">
        <v>0</v>
      </c>
      <c r="D27" s="31">
        <v>823355</v>
      </c>
      <c r="E27" s="31">
        <v>762198</v>
      </c>
      <c r="F27" s="31">
        <v>1585553</v>
      </c>
      <c r="G27" s="31">
        <v>10922</v>
      </c>
      <c r="H27" s="31">
        <v>0</v>
      </c>
      <c r="I27" s="31">
        <v>0</v>
      </c>
      <c r="J27" s="31">
        <v>7891</v>
      </c>
      <c r="K27" s="31">
        <v>3397715.32</v>
      </c>
      <c r="L27" s="1">
        <v>20</v>
      </c>
    </row>
    <row r="28" spans="1:12" x14ac:dyDescent="0.2">
      <c r="A28" s="1">
        <v>21</v>
      </c>
      <c r="B28" s="1" t="s">
        <v>447</v>
      </c>
      <c r="C28" s="31">
        <v>13391817</v>
      </c>
      <c r="D28" s="31">
        <v>8716783</v>
      </c>
      <c r="E28" s="31">
        <v>14699510</v>
      </c>
      <c r="F28" s="31">
        <v>36808110</v>
      </c>
      <c r="G28" s="31">
        <v>2987361</v>
      </c>
      <c r="H28" s="31">
        <v>1166757</v>
      </c>
      <c r="I28" s="31">
        <v>0</v>
      </c>
      <c r="J28" s="31">
        <v>10944379</v>
      </c>
      <c r="K28" s="31">
        <v>28192073.020000003</v>
      </c>
      <c r="L28" s="1">
        <v>21</v>
      </c>
    </row>
    <row r="29" spans="1:12" x14ac:dyDescent="0.2">
      <c r="A29" s="1">
        <v>22</v>
      </c>
      <c r="B29" s="1" t="s">
        <v>448</v>
      </c>
      <c r="C29" s="31">
        <v>0</v>
      </c>
      <c r="D29" s="31">
        <v>286205</v>
      </c>
      <c r="E29" s="31">
        <v>849649</v>
      </c>
      <c r="F29" s="31">
        <v>1135854</v>
      </c>
      <c r="G29" s="31">
        <v>7981</v>
      </c>
      <c r="H29" s="31">
        <v>0</v>
      </c>
      <c r="I29" s="31">
        <v>0</v>
      </c>
      <c r="J29" s="31">
        <v>0</v>
      </c>
      <c r="K29" s="31">
        <v>3375213.7900000005</v>
      </c>
      <c r="L29" s="1">
        <v>22</v>
      </c>
    </row>
    <row r="30" spans="1:12" x14ac:dyDescent="0.2">
      <c r="A30" s="1">
        <v>23</v>
      </c>
      <c r="B30" s="1" t="s">
        <v>449</v>
      </c>
      <c r="C30" s="31">
        <v>0</v>
      </c>
      <c r="D30" s="31">
        <v>403744</v>
      </c>
      <c r="E30" s="31">
        <v>147095</v>
      </c>
      <c r="F30" s="31">
        <v>550839</v>
      </c>
      <c r="G30" s="31">
        <v>9310</v>
      </c>
      <c r="H30" s="31">
        <v>0</v>
      </c>
      <c r="I30" s="31">
        <v>0</v>
      </c>
      <c r="J30" s="31">
        <v>17451</v>
      </c>
      <c r="K30" s="31">
        <v>1706646.9900000002</v>
      </c>
      <c r="L30" s="1">
        <v>23</v>
      </c>
    </row>
    <row r="31" spans="1:12" x14ac:dyDescent="0.2">
      <c r="A31" s="1">
        <v>24</v>
      </c>
      <c r="B31" s="1" t="s">
        <v>403</v>
      </c>
      <c r="C31" s="31">
        <v>0</v>
      </c>
      <c r="D31" s="31">
        <v>2925171</v>
      </c>
      <c r="E31" s="31">
        <v>1698303</v>
      </c>
      <c r="F31" s="31">
        <v>4623474</v>
      </c>
      <c r="G31" s="31">
        <v>0</v>
      </c>
      <c r="H31" s="31">
        <v>281931</v>
      </c>
      <c r="I31" s="31">
        <v>0</v>
      </c>
      <c r="J31" s="31">
        <v>1661443</v>
      </c>
      <c r="K31" s="31">
        <v>6759764.6399999997</v>
      </c>
      <c r="L31" s="1">
        <v>24</v>
      </c>
    </row>
    <row r="32" spans="1:12" x14ac:dyDescent="0.2">
      <c r="A32" s="1">
        <v>25</v>
      </c>
      <c r="B32" s="1" t="s">
        <v>450</v>
      </c>
      <c r="C32" s="31">
        <v>0</v>
      </c>
      <c r="D32" s="31">
        <v>784390</v>
      </c>
      <c r="E32" s="31">
        <v>823951</v>
      </c>
      <c r="F32" s="31">
        <v>1608341</v>
      </c>
      <c r="G32" s="31">
        <v>7981</v>
      </c>
      <c r="H32" s="31">
        <v>0</v>
      </c>
      <c r="I32" s="31">
        <v>0</v>
      </c>
      <c r="J32" s="31">
        <v>1459</v>
      </c>
      <c r="K32" s="31">
        <v>2329563.9</v>
      </c>
      <c r="L32" s="1">
        <v>25</v>
      </c>
    </row>
    <row r="33" spans="1:12" x14ac:dyDescent="0.2">
      <c r="A33" s="1">
        <v>26</v>
      </c>
      <c r="B33" s="1" t="s">
        <v>451</v>
      </c>
      <c r="C33" s="31">
        <v>205087</v>
      </c>
      <c r="D33" s="31">
        <v>1828053</v>
      </c>
      <c r="E33" s="31">
        <v>638455</v>
      </c>
      <c r="F33" s="31">
        <v>2671595</v>
      </c>
      <c r="G33" s="31">
        <v>310639</v>
      </c>
      <c r="H33" s="31">
        <v>0</v>
      </c>
      <c r="I33" s="31">
        <v>0</v>
      </c>
      <c r="J33" s="31">
        <v>208424</v>
      </c>
      <c r="K33" s="31">
        <v>4404663.6900000013</v>
      </c>
      <c r="L33" s="1">
        <v>26</v>
      </c>
    </row>
    <row r="34" spans="1:12" x14ac:dyDescent="0.2">
      <c r="A34" s="1">
        <v>27</v>
      </c>
      <c r="B34" s="1" t="s">
        <v>452</v>
      </c>
      <c r="C34" s="31">
        <v>45117</v>
      </c>
      <c r="D34" s="31">
        <v>1634783</v>
      </c>
      <c r="E34" s="31">
        <v>3231131</v>
      </c>
      <c r="F34" s="31">
        <v>4911031</v>
      </c>
      <c r="G34" s="31">
        <v>13130</v>
      </c>
      <c r="H34" s="31">
        <v>0</v>
      </c>
      <c r="I34" s="31">
        <v>0</v>
      </c>
      <c r="J34" s="31">
        <v>724114</v>
      </c>
      <c r="K34" s="31">
        <v>9022048.4499999993</v>
      </c>
      <c r="L34" s="1">
        <v>27</v>
      </c>
    </row>
    <row r="35" spans="1:12" x14ac:dyDescent="0.2">
      <c r="A35" s="1">
        <v>28</v>
      </c>
      <c r="B35" s="1" t="s">
        <v>453</v>
      </c>
      <c r="C35" s="31">
        <v>0</v>
      </c>
      <c r="D35" s="31">
        <v>835945</v>
      </c>
      <c r="E35" s="31">
        <v>1685771</v>
      </c>
      <c r="F35" s="31">
        <v>2521716</v>
      </c>
      <c r="G35" s="31">
        <v>2423</v>
      </c>
      <c r="H35" s="31">
        <v>0</v>
      </c>
      <c r="I35" s="31">
        <v>0</v>
      </c>
      <c r="J35" s="31">
        <v>787523</v>
      </c>
      <c r="K35" s="31">
        <v>2646609.5699999998</v>
      </c>
      <c r="L35" s="1">
        <v>28</v>
      </c>
    </row>
    <row r="36" spans="1:12" x14ac:dyDescent="0.2">
      <c r="A36" s="1">
        <v>29</v>
      </c>
      <c r="B36" s="1" t="s">
        <v>362</v>
      </c>
      <c r="C36" s="31">
        <v>21708194</v>
      </c>
      <c r="D36" s="31">
        <v>161761460</v>
      </c>
      <c r="E36" s="31">
        <v>138276703</v>
      </c>
      <c r="F36" s="31">
        <v>321746357</v>
      </c>
      <c r="G36" s="31">
        <v>3139056</v>
      </c>
      <c r="H36" s="31">
        <v>0</v>
      </c>
      <c r="I36" s="31">
        <v>0</v>
      </c>
      <c r="J36" s="31">
        <v>167605136</v>
      </c>
      <c r="K36" s="31">
        <v>93089712.049999982</v>
      </c>
      <c r="L36" s="1">
        <v>29</v>
      </c>
    </row>
    <row r="37" spans="1:12" x14ac:dyDescent="0.2">
      <c r="A37" s="1">
        <v>30</v>
      </c>
      <c r="B37" s="1" t="s">
        <v>454</v>
      </c>
      <c r="C37" s="31">
        <v>0</v>
      </c>
      <c r="D37" s="31">
        <v>8530863</v>
      </c>
      <c r="E37" s="31">
        <v>6427262</v>
      </c>
      <c r="F37" s="31">
        <v>14958125</v>
      </c>
      <c r="G37" s="31">
        <v>22402</v>
      </c>
      <c r="H37" s="31">
        <v>204581</v>
      </c>
      <c r="I37" s="31">
        <v>938925</v>
      </c>
      <c r="J37" s="31">
        <v>2586350</v>
      </c>
      <c r="K37" s="31">
        <v>13138507.899999999</v>
      </c>
      <c r="L37" s="1">
        <v>30</v>
      </c>
    </row>
    <row r="38" spans="1:12" x14ac:dyDescent="0.2">
      <c r="A38" s="1">
        <v>31</v>
      </c>
      <c r="B38" s="1" t="s">
        <v>455</v>
      </c>
      <c r="C38" s="31">
        <v>0</v>
      </c>
      <c r="D38" s="31">
        <v>2859644</v>
      </c>
      <c r="E38" s="31">
        <v>327139</v>
      </c>
      <c r="F38" s="31">
        <v>3186783</v>
      </c>
      <c r="G38" s="31">
        <v>10290</v>
      </c>
      <c r="H38" s="31">
        <v>0</v>
      </c>
      <c r="I38" s="31">
        <v>0</v>
      </c>
      <c r="J38" s="31">
        <v>209478</v>
      </c>
      <c r="K38" s="31">
        <v>4479502.75</v>
      </c>
      <c r="L38" s="1">
        <v>31</v>
      </c>
    </row>
    <row r="39" spans="1:12" x14ac:dyDescent="0.2">
      <c r="A39" s="1">
        <v>32</v>
      </c>
      <c r="B39" s="1" t="s">
        <v>456</v>
      </c>
      <c r="C39" s="31">
        <v>0</v>
      </c>
      <c r="D39" s="31">
        <v>319438</v>
      </c>
      <c r="E39" s="31">
        <v>2101535</v>
      </c>
      <c r="F39" s="31">
        <v>2420973</v>
      </c>
      <c r="G39" s="31">
        <v>7633</v>
      </c>
      <c r="H39" s="31">
        <v>0</v>
      </c>
      <c r="I39" s="31">
        <v>0</v>
      </c>
      <c r="J39" s="31">
        <v>151397</v>
      </c>
      <c r="K39" s="31">
        <v>6088193.2400000012</v>
      </c>
      <c r="L39" s="1">
        <v>32</v>
      </c>
    </row>
    <row r="40" spans="1:12" x14ac:dyDescent="0.2">
      <c r="A40" s="1">
        <v>33</v>
      </c>
      <c r="B40" s="1" t="s">
        <v>364</v>
      </c>
      <c r="C40" s="31">
        <v>0</v>
      </c>
      <c r="D40" s="31">
        <v>3536220</v>
      </c>
      <c r="E40" s="31">
        <v>1700368</v>
      </c>
      <c r="F40" s="31">
        <v>5236588</v>
      </c>
      <c r="G40" s="31">
        <v>18895</v>
      </c>
      <c r="H40" s="31">
        <v>25323</v>
      </c>
      <c r="I40" s="31">
        <v>0</v>
      </c>
      <c r="J40" s="31">
        <v>1436994</v>
      </c>
      <c r="K40" s="31">
        <v>9308299.0099999998</v>
      </c>
      <c r="L40" s="1">
        <v>33</v>
      </c>
    </row>
    <row r="41" spans="1:12" x14ac:dyDescent="0.2">
      <c r="A41" s="1">
        <v>34</v>
      </c>
      <c r="B41" s="1" t="s">
        <v>457</v>
      </c>
      <c r="C41" s="31">
        <v>569979</v>
      </c>
      <c r="D41" s="31">
        <v>10731114</v>
      </c>
      <c r="E41" s="31">
        <v>2363530</v>
      </c>
      <c r="F41" s="31">
        <v>13664623</v>
      </c>
      <c r="G41" s="31">
        <v>21374</v>
      </c>
      <c r="H41" s="31">
        <v>0</v>
      </c>
      <c r="I41" s="31">
        <v>0</v>
      </c>
      <c r="J41" s="31">
        <v>9879394</v>
      </c>
      <c r="K41" s="31">
        <v>9311337.1800000016</v>
      </c>
      <c r="L41" s="1">
        <v>34</v>
      </c>
    </row>
    <row r="42" spans="1:12" x14ac:dyDescent="0.2">
      <c r="A42" s="1">
        <v>35</v>
      </c>
      <c r="B42" s="1" t="s">
        <v>458</v>
      </c>
      <c r="C42" s="31">
        <v>35506</v>
      </c>
      <c r="D42" s="31">
        <v>51960</v>
      </c>
      <c r="E42" s="31">
        <v>1453796</v>
      </c>
      <c r="F42" s="31">
        <v>1541262</v>
      </c>
      <c r="G42" s="31">
        <v>11968</v>
      </c>
      <c r="H42" s="31">
        <v>388075</v>
      </c>
      <c r="I42" s="31">
        <v>0</v>
      </c>
      <c r="J42" s="31">
        <v>77836</v>
      </c>
      <c r="K42" s="31">
        <v>4276365.4600000009</v>
      </c>
      <c r="L42" s="1">
        <v>35</v>
      </c>
    </row>
    <row r="43" spans="1:12" x14ac:dyDescent="0.2">
      <c r="A43" s="1">
        <v>36</v>
      </c>
      <c r="B43" s="1" t="s">
        <v>459</v>
      </c>
      <c r="C43" s="31">
        <v>283882</v>
      </c>
      <c r="D43" s="31">
        <v>15096</v>
      </c>
      <c r="E43" s="31">
        <v>2112431</v>
      </c>
      <c r="F43" s="31">
        <v>2411409</v>
      </c>
      <c r="G43" s="31">
        <v>11856</v>
      </c>
      <c r="H43" s="31">
        <v>0</v>
      </c>
      <c r="I43" s="31">
        <v>0</v>
      </c>
      <c r="J43" s="31">
        <v>478061</v>
      </c>
      <c r="K43" s="31">
        <v>3265603.8299999996</v>
      </c>
      <c r="L43" s="1">
        <v>36</v>
      </c>
    </row>
    <row r="44" spans="1:12" x14ac:dyDescent="0.2">
      <c r="A44" s="1">
        <v>37</v>
      </c>
      <c r="B44" s="1" t="s">
        <v>460</v>
      </c>
      <c r="C44" s="31">
        <v>0</v>
      </c>
      <c r="D44" s="31">
        <v>1075738</v>
      </c>
      <c r="E44" s="31">
        <v>2700163</v>
      </c>
      <c r="F44" s="31">
        <v>3775901</v>
      </c>
      <c r="G44" s="31">
        <v>9368</v>
      </c>
      <c r="H44" s="31">
        <v>0</v>
      </c>
      <c r="I44" s="31">
        <v>0</v>
      </c>
      <c r="J44" s="31">
        <v>191880</v>
      </c>
      <c r="K44" s="31">
        <v>20767001.629999999</v>
      </c>
      <c r="L44" s="1">
        <v>37</v>
      </c>
    </row>
    <row r="45" spans="1:12" x14ac:dyDescent="0.2">
      <c r="A45" s="1">
        <v>38</v>
      </c>
      <c r="B45" s="1" t="s">
        <v>461</v>
      </c>
      <c r="C45" s="31">
        <v>0</v>
      </c>
      <c r="D45" s="31">
        <v>2567478</v>
      </c>
      <c r="E45" s="31">
        <v>583169</v>
      </c>
      <c r="F45" s="31">
        <v>3150647</v>
      </c>
      <c r="G45" s="31">
        <v>9291</v>
      </c>
      <c r="H45" s="31">
        <v>0</v>
      </c>
      <c r="I45" s="31">
        <v>0</v>
      </c>
      <c r="J45" s="31">
        <v>3057468</v>
      </c>
      <c r="K45" s="31">
        <v>8332264.5299999993</v>
      </c>
      <c r="L45" s="1">
        <v>38</v>
      </c>
    </row>
    <row r="46" spans="1:12" x14ac:dyDescent="0.2">
      <c r="A46" s="1">
        <v>39</v>
      </c>
      <c r="B46" s="1" t="s">
        <v>462</v>
      </c>
      <c r="C46" s="31">
        <v>0</v>
      </c>
      <c r="D46" s="31">
        <v>2838458</v>
      </c>
      <c r="E46" s="31">
        <v>978437</v>
      </c>
      <c r="F46" s="31">
        <v>3816895</v>
      </c>
      <c r="G46" s="31">
        <v>7981</v>
      </c>
      <c r="H46" s="31">
        <v>0</v>
      </c>
      <c r="I46" s="31">
        <v>0</v>
      </c>
      <c r="J46" s="31">
        <v>2288352</v>
      </c>
      <c r="K46" s="31">
        <v>1842221.11</v>
      </c>
      <c r="L46" s="1">
        <v>39</v>
      </c>
    </row>
    <row r="47" spans="1:12" x14ac:dyDescent="0.2">
      <c r="A47" s="1">
        <v>40</v>
      </c>
      <c r="B47" s="1" t="s">
        <v>463</v>
      </c>
      <c r="C47" s="97">
        <v>0</v>
      </c>
      <c r="D47" s="97">
        <v>0</v>
      </c>
      <c r="E47" s="97">
        <v>0</v>
      </c>
      <c r="F47" s="97">
        <v>0</v>
      </c>
      <c r="G47" s="97">
        <v>0</v>
      </c>
      <c r="H47" s="97">
        <v>0</v>
      </c>
      <c r="I47" s="97">
        <v>0</v>
      </c>
      <c r="J47" s="97">
        <v>0</v>
      </c>
      <c r="K47" s="97">
        <v>0</v>
      </c>
      <c r="L47" s="1">
        <v>40</v>
      </c>
    </row>
    <row r="48" spans="1:12" x14ac:dyDescent="0.2">
      <c r="A48" s="1">
        <v>41</v>
      </c>
      <c r="B48" s="1" t="s">
        <v>464</v>
      </c>
      <c r="C48" s="31">
        <v>0</v>
      </c>
      <c r="D48" s="31">
        <v>2849322</v>
      </c>
      <c r="E48" s="31">
        <v>1112756</v>
      </c>
      <c r="F48" s="31">
        <v>3962078</v>
      </c>
      <c r="G48" s="31">
        <v>22292</v>
      </c>
      <c r="H48" s="31">
        <v>12918</v>
      </c>
      <c r="I48" s="31">
        <v>0</v>
      </c>
      <c r="J48" s="31">
        <v>329729</v>
      </c>
      <c r="K48" s="31">
        <v>7241866.8499999996</v>
      </c>
      <c r="L48" s="1">
        <v>41</v>
      </c>
    </row>
    <row r="49" spans="1:12" x14ac:dyDescent="0.2">
      <c r="A49" s="1">
        <v>42</v>
      </c>
      <c r="B49" s="1" t="s">
        <v>465</v>
      </c>
      <c r="C49" s="31">
        <v>6068731</v>
      </c>
      <c r="D49" s="31">
        <v>4852355</v>
      </c>
      <c r="E49" s="31">
        <v>3489231</v>
      </c>
      <c r="F49" s="31">
        <v>14410317</v>
      </c>
      <c r="G49" s="31">
        <v>662983</v>
      </c>
      <c r="H49" s="31">
        <v>1591448</v>
      </c>
      <c r="I49" s="31">
        <v>0</v>
      </c>
      <c r="J49" s="31">
        <v>3003153</v>
      </c>
      <c r="K49" s="31">
        <v>19822038.620000001</v>
      </c>
      <c r="L49" s="1">
        <v>42</v>
      </c>
    </row>
    <row r="50" spans="1:12" x14ac:dyDescent="0.2">
      <c r="A50" s="1">
        <v>43</v>
      </c>
      <c r="B50" s="1" t="s">
        <v>466</v>
      </c>
      <c r="C50" s="31">
        <v>46961889</v>
      </c>
      <c r="D50" s="31">
        <v>19714924</v>
      </c>
      <c r="E50" s="31">
        <v>11546191</v>
      </c>
      <c r="F50" s="31">
        <v>78223004</v>
      </c>
      <c r="G50" s="31">
        <v>51087610</v>
      </c>
      <c r="H50" s="31">
        <v>0</v>
      </c>
      <c r="I50" s="31">
        <v>0</v>
      </c>
      <c r="J50" s="31">
        <v>18048094</v>
      </c>
      <c r="K50" s="31">
        <v>15675674.869999997</v>
      </c>
      <c r="L50" s="1">
        <v>43</v>
      </c>
    </row>
    <row r="51" spans="1:12" x14ac:dyDescent="0.2">
      <c r="A51" s="1">
        <v>44</v>
      </c>
      <c r="B51" s="1" t="s">
        <v>467</v>
      </c>
      <c r="C51" s="31">
        <v>17220</v>
      </c>
      <c r="D51" s="31">
        <v>1858240</v>
      </c>
      <c r="E51" s="31">
        <v>2019082</v>
      </c>
      <c r="F51" s="31">
        <v>3894542</v>
      </c>
      <c r="G51" s="31">
        <v>25731</v>
      </c>
      <c r="H51" s="31">
        <v>0</v>
      </c>
      <c r="I51" s="31">
        <v>88830</v>
      </c>
      <c r="J51" s="31">
        <v>77883</v>
      </c>
      <c r="K51" s="31">
        <v>8347445</v>
      </c>
      <c r="L51" s="1">
        <v>44</v>
      </c>
    </row>
    <row r="52" spans="1:12" x14ac:dyDescent="0.2">
      <c r="A52" s="1">
        <v>45</v>
      </c>
      <c r="B52" s="1" t="s">
        <v>468</v>
      </c>
      <c r="C52" s="31">
        <v>0</v>
      </c>
      <c r="D52" s="31">
        <v>427970</v>
      </c>
      <c r="E52" s="31">
        <v>41372</v>
      </c>
      <c r="F52" s="31">
        <v>469342</v>
      </c>
      <c r="G52" s="31">
        <v>9310</v>
      </c>
      <c r="H52" s="31">
        <v>0</v>
      </c>
      <c r="I52" s="31">
        <v>0</v>
      </c>
      <c r="J52" s="31">
        <v>347721</v>
      </c>
      <c r="K52" s="31">
        <v>2964434.3899999992</v>
      </c>
      <c r="L52" s="1">
        <v>45</v>
      </c>
    </row>
    <row r="53" spans="1:12" x14ac:dyDescent="0.2">
      <c r="A53" s="1">
        <v>46</v>
      </c>
      <c r="B53" s="1" t="s">
        <v>469</v>
      </c>
      <c r="C53" s="31">
        <v>636485</v>
      </c>
      <c r="D53" s="31">
        <v>3977705</v>
      </c>
      <c r="E53" s="31">
        <v>1991114</v>
      </c>
      <c r="F53" s="31">
        <v>6605304</v>
      </c>
      <c r="G53" s="31">
        <v>16019</v>
      </c>
      <c r="H53" s="31">
        <v>207874</v>
      </c>
      <c r="I53" s="31">
        <v>0</v>
      </c>
      <c r="J53" s="31">
        <v>1481753</v>
      </c>
      <c r="K53" s="31">
        <v>6152919.54</v>
      </c>
      <c r="L53" s="1">
        <v>46</v>
      </c>
    </row>
    <row r="54" spans="1:12" x14ac:dyDescent="0.2">
      <c r="A54" s="1">
        <v>47</v>
      </c>
      <c r="B54" s="1" t="s">
        <v>470</v>
      </c>
      <c r="C54" s="31">
        <v>0</v>
      </c>
      <c r="D54" s="31">
        <v>2431102</v>
      </c>
      <c r="E54" s="31">
        <v>8712324</v>
      </c>
      <c r="F54" s="31">
        <v>11143426</v>
      </c>
      <c r="G54" s="31">
        <v>33991</v>
      </c>
      <c r="H54" s="31">
        <v>0</v>
      </c>
      <c r="I54" s="31">
        <v>117868</v>
      </c>
      <c r="J54" s="31">
        <v>2591099</v>
      </c>
      <c r="K54" s="31">
        <v>15545954.640000001</v>
      </c>
      <c r="L54" s="1">
        <v>47</v>
      </c>
    </row>
    <row r="55" spans="1:12" x14ac:dyDescent="0.2">
      <c r="A55" s="1">
        <v>48</v>
      </c>
      <c r="B55" s="1" t="s">
        <v>471</v>
      </c>
      <c r="C55" s="31">
        <v>0</v>
      </c>
      <c r="D55" s="31">
        <v>488817</v>
      </c>
      <c r="E55" s="31">
        <v>386633</v>
      </c>
      <c r="F55" s="31">
        <v>875450</v>
      </c>
      <c r="G55" s="31">
        <v>0</v>
      </c>
      <c r="H55" s="31">
        <v>0</v>
      </c>
      <c r="I55" s="31">
        <v>0</v>
      </c>
      <c r="J55" s="31">
        <v>3046193</v>
      </c>
      <c r="K55" s="31">
        <v>3658120.64</v>
      </c>
      <c r="L55" s="1">
        <v>48</v>
      </c>
    </row>
    <row r="56" spans="1:12" x14ac:dyDescent="0.2">
      <c r="A56" s="1">
        <v>49</v>
      </c>
      <c r="B56" s="1" t="s">
        <v>472</v>
      </c>
      <c r="C56" s="31">
        <v>248159</v>
      </c>
      <c r="D56" s="31">
        <v>1049518</v>
      </c>
      <c r="E56" s="31">
        <v>3338448</v>
      </c>
      <c r="F56" s="31">
        <v>4636125</v>
      </c>
      <c r="G56" s="31">
        <v>0</v>
      </c>
      <c r="H56" s="31">
        <v>310653</v>
      </c>
      <c r="I56" s="31">
        <v>0</v>
      </c>
      <c r="J56" s="31">
        <v>0</v>
      </c>
      <c r="K56" s="31">
        <v>4735959.8400000008</v>
      </c>
      <c r="L56" s="1">
        <v>49</v>
      </c>
    </row>
    <row r="57" spans="1:12" x14ac:dyDescent="0.2">
      <c r="A57" s="1">
        <v>50</v>
      </c>
      <c r="B57" s="1" t="s">
        <v>473</v>
      </c>
      <c r="C57" s="97">
        <v>0</v>
      </c>
      <c r="D57" s="97">
        <v>1520328</v>
      </c>
      <c r="E57" s="97">
        <v>1084521</v>
      </c>
      <c r="F57" s="97">
        <v>2604849</v>
      </c>
      <c r="G57" s="97">
        <v>10407</v>
      </c>
      <c r="H57" s="97">
        <v>0</v>
      </c>
      <c r="I57" s="97">
        <v>0</v>
      </c>
      <c r="J57" s="97">
        <v>2573274</v>
      </c>
      <c r="K57" s="31">
        <v>3026126.9600000004</v>
      </c>
      <c r="L57" s="1">
        <v>50</v>
      </c>
    </row>
    <row r="58" spans="1:12" x14ac:dyDescent="0.2">
      <c r="A58" s="1">
        <v>51</v>
      </c>
      <c r="B58" s="1" t="s">
        <v>474</v>
      </c>
      <c r="C58" s="126">
        <v>0</v>
      </c>
      <c r="D58" s="126">
        <v>1360005</v>
      </c>
      <c r="E58" s="126">
        <v>399231</v>
      </c>
      <c r="F58" s="126">
        <v>1759236</v>
      </c>
      <c r="G58" s="126">
        <v>0</v>
      </c>
      <c r="H58" s="126">
        <v>9029</v>
      </c>
      <c r="I58" s="126">
        <v>0</v>
      </c>
      <c r="J58" s="126">
        <v>20340</v>
      </c>
      <c r="K58" s="126">
        <v>1986373.5</v>
      </c>
      <c r="L58" s="1">
        <v>51</v>
      </c>
    </row>
    <row r="59" spans="1:12" x14ac:dyDescent="0.2">
      <c r="A59" s="1">
        <v>52</v>
      </c>
      <c r="B59" s="1" t="s">
        <v>475</v>
      </c>
      <c r="C59" s="31">
        <v>0</v>
      </c>
      <c r="D59" s="31">
        <v>0</v>
      </c>
      <c r="E59" s="31">
        <v>0</v>
      </c>
      <c r="F59" s="31">
        <v>0</v>
      </c>
      <c r="G59" s="31">
        <v>0</v>
      </c>
      <c r="H59" s="31">
        <v>0</v>
      </c>
      <c r="I59" s="31">
        <v>0</v>
      </c>
      <c r="J59" s="31">
        <v>0</v>
      </c>
      <c r="K59" s="31">
        <v>0</v>
      </c>
      <c r="L59" s="1">
        <v>52</v>
      </c>
    </row>
    <row r="60" spans="1:12" x14ac:dyDescent="0.2">
      <c r="A60" s="1">
        <v>53</v>
      </c>
      <c r="B60" s="1" t="s">
        <v>476</v>
      </c>
      <c r="C60" s="31">
        <v>19484914</v>
      </c>
      <c r="D60" s="31">
        <v>9144342</v>
      </c>
      <c r="E60" s="31">
        <v>23656769</v>
      </c>
      <c r="F60" s="31">
        <v>52286025</v>
      </c>
      <c r="G60" s="31">
        <v>83446</v>
      </c>
      <c r="H60" s="31">
        <v>0</v>
      </c>
      <c r="I60" s="31">
        <v>0</v>
      </c>
      <c r="J60" s="31">
        <v>11518756</v>
      </c>
      <c r="K60" s="31">
        <v>22341874.34999999</v>
      </c>
      <c r="L60" s="1">
        <v>53</v>
      </c>
    </row>
    <row r="61" spans="1:12" x14ac:dyDescent="0.2">
      <c r="A61" s="1">
        <v>54</v>
      </c>
      <c r="B61" s="1" t="s">
        <v>477</v>
      </c>
      <c r="C61" s="31">
        <v>0</v>
      </c>
      <c r="D61" s="31">
        <v>1490804</v>
      </c>
      <c r="E61" s="31">
        <v>4028408</v>
      </c>
      <c r="F61" s="31">
        <v>5519212</v>
      </c>
      <c r="G61" s="31">
        <v>0</v>
      </c>
      <c r="H61" s="31">
        <v>0</v>
      </c>
      <c r="I61" s="31">
        <v>0</v>
      </c>
      <c r="J61" s="31">
        <v>592784</v>
      </c>
      <c r="K61" s="31">
        <v>20852274.990000002</v>
      </c>
      <c r="L61" s="1">
        <v>54</v>
      </c>
    </row>
    <row r="62" spans="1:12" x14ac:dyDescent="0.2">
      <c r="A62" s="1">
        <v>55</v>
      </c>
      <c r="B62" s="1" t="s">
        <v>478</v>
      </c>
      <c r="C62" s="31">
        <v>0</v>
      </c>
      <c r="D62" s="31">
        <v>312063</v>
      </c>
      <c r="E62" s="31">
        <v>241482</v>
      </c>
      <c r="F62" s="31">
        <v>553545</v>
      </c>
      <c r="G62" s="31">
        <v>0</v>
      </c>
      <c r="H62" s="31">
        <v>0</v>
      </c>
      <c r="I62" s="31">
        <v>0</v>
      </c>
      <c r="J62" s="31">
        <v>540451</v>
      </c>
      <c r="K62" s="31">
        <v>3184193.8</v>
      </c>
      <c r="L62" s="1">
        <v>55</v>
      </c>
    </row>
    <row r="63" spans="1:12" x14ac:dyDescent="0.2">
      <c r="A63" s="1">
        <v>56</v>
      </c>
      <c r="B63" s="1" t="s">
        <v>479</v>
      </c>
      <c r="C63" s="31">
        <v>0</v>
      </c>
      <c r="D63" s="31">
        <v>610550</v>
      </c>
      <c r="E63" s="31">
        <v>664097</v>
      </c>
      <c r="F63" s="31">
        <v>1274647</v>
      </c>
      <c r="G63" s="31">
        <v>9310</v>
      </c>
      <c r="H63" s="31">
        <v>0</v>
      </c>
      <c r="I63" s="31">
        <v>0</v>
      </c>
      <c r="J63" s="31">
        <v>241791</v>
      </c>
      <c r="K63" s="31">
        <v>2409206.0500000003</v>
      </c>
      <c r="L63" s="1">
        <v>56</v>
      </c>
    </row>
    <row r="64" spans="1:12" x14ac:dyDescent="0.2">
      <c r="A64" s="1">
        <v>57</v>
      </c>
      <c r="B64" s="1" t="s">
        <v>480</v>
      </c>
      <c r="C64" s="31">
        <v>190130</v>
      </c>
      <c r="D64" s="31">
        <v>741202</v>
      </c>
      <c r="E64" s="31">
        <v>941983</v>
      </c>
      <c r="F64" s="31">
        <v>1873315</v>
      </c>
      <c r="G64" s="31">
        <v>0</v>
      </c>
      <c r="H64" s="31">
        <v>0</v>
      </c>
      <c r="I64" s="31">
        <v>0</v>
      </c>
      <c r="J64" s="31">
        <v>675508</v>
      </c>
      <c r="K64" s="31">
        <v>1995903.4400000002</v>
      </c>
      <c r="L64" s="1">
        <v>57</v>
      </c>
    </row>
    <row r="65" spans="1:12" x14ac:dyDescent="0.2">
      <c r="A65" s="1">
        <v>58</v>
      </c>
      <c r="B65" s="1" t="s">
        <v>481</v>
      </c>
      <c r="C65" s="31">
        <v>0</v>
      </c>
      <c r="D65" s="31">
        <v>2330917</v>
      </c>
      <c r="E65" s="31">
        <v>779270</v>
      </c>
      <c r="F65" s="31">
        <v>3110187</v>
      </c>
      <c r="G65" s="31">
        <v>16081</v>
      </c>
      <c r="H65" s="31">
        <v>0</v>
      </c>
      <c r="I65" s="31">
        <v>0</v>
      </c>
      <c r="J65" s="31">
        <v>121892</v>
      </c>
      <c r="K65" s="31">
        <v>9173499.1300000008</v>
      </c>
      <c r="L65" s="1">
        <v>58</v>
      </c>
    </row>
    <row r="66" spans="1:12" x14ac:dyDescent="0.2">
      <c r="A66" s="1">
        <v>59</v>
      </c>
      <c r="B66" s="1" t="s">
        <v>482</v>
      </c>
      <c r="C66" s="31">
        <v>0</v>
      </c>
      <c r="D66" s="31">
        <v>936398</v>
      </c>
      <c r="E66" s="31">
        <v>1306966</v>
      </c>
      <c r="F66" s="31">
        <v>2243364</v>
      </c>
      <c r="G66" s="31">
        <v>7981</v>
      </c>
      <c r="H66" s="31">
        <v>0</v>
      </c>
      <c r="I66" s="31">
        <v>0</v>
      </c>
      <c r="J66" s="31">
        <v>599626</v>
      </c>
      <c r="K66" s="31">
        <v>3021016.5499999993</v>
      </c>
      <c r="L66" s="1">
        <v>59</v>
      </c>
    </row>
    <row r="67" spans="1:12" x14ac:dyDescent="0.2">
      <c r="A67" s="1">
        <v>60</v>
      </c>
      <c r="B67" s="1" t="s">
        <v>483</v>
      </c>
      <c r="C67" s="31">
        <v>0</v>
      </c>
      <c r="D67" s="31">
        <v>3498931</v>
      </c>
      <c r="E67" s="31">
        <v>4323680</v>
      </c>
      <c r="F67" s="31">
        <v>7822611</v>
      </c>
      <c r="G67" s="31">
        <v>41061</v>
      </c>
      <c r="H67" s="31">
        <v>0</v>
      </c>
      <c r="I67" s="31">
        <v>0</v>
      </c>
      <c r="J67" s="31">
        <v>2000170</v>
      </c>
      <c r="K67" s="31">
        <v>9857750.1900000013</v>
      </c>
      <c r="L67" s="1">
        <v>60</v>
      </c>
    </row>
    <row r="68" spans="1:12" x14ac:dyDescent="0.2">
      <c r="A68" s="1">
        <v>61</v>
      </c>
      <c r="B68" s="1" t="s">
        <v>484</v>
      </c>
      <c r="C68" s="31">
        <v>0</v>
      </c>
      <c r="D68" s="31">
        <v>1907881</v>
      </c>
      <c r="E68" s="31">
        <v>993356</v>
      </c>
      <c r="F68" s="31">
        <v>2901237</v>
      </c>
      <c r="G68" s="31">
        <v>8312</v>
      </c>
      <c r="H68" s="31">
        <v>0</v>
      </c>
      <c r="I68" s="31">
        <v>0</v>
      </c>
      <c r="J68" s="31">
        <v>1331562</v>
      </c>
      <c r="K68" s="31">
        <v>6824319.3099999996</v>
      </c>
      <c r="L68" s="1">
        <v>61</v>
      </c>
    </row>
    <row r="69" spans="1:12" x14ac:dyDescent="0.2">
      <c r="A69" s="1">
        <v>62</v>
      </c>
      <c r="B69" s="1" t="s">
        <v>485</v>
      </c>
      <c r="C69" s="31">
        <v>0</v>
      </c>
      <c r="D69" s="31">
        <v>993388</v>
      </c>
      <c r="E69" s="31">
        <v>995165</v>
      </c>
      <c r="F69" s="31">
        <v>1988553</v>
      </c>
      <c r="G69" s="31">
        <v>8070</v>
      </c>
      <c r="H69" s="31">
        <v>0</v>
      </c>
      <c r="I69" s="31">
        <v>0</v>
      </c>
      <c r="J69" s="31">
        <v>170544</v>
      </c>
      <c r="K69" s="31">
        <v>3484776.1700000009</v>
      </c>
      <c r="L69" s="1">
        <v>62</v>
      </c>
    </row>
    <row r="70" spans="1:12" x14ac:dyDescent="0.2">
      <c r="A70" s="1">
        <v>63</v>
      </c>
      <c r="B70" s="1" t="s">
        <v>486</v>
      </c>
      <c r="C70" s="31">
        <v>0</v>
      </c>
      <c r="D70" s="31">
        <v>2277910</v>
      </c>
      <c r="E70" s="31">
        <v>3865401</v>
      </c>
      <c r="F70" s="31">
        <v>6143311</v>
      </c>
      <c r="G70" s="31">
        <v>0</v>
      </c>
      <c r="H70" s="31">
        <v>1676</v>
      </c>
      <c r="I70" s="31">
        <v>0</v>
      </c>
      <c r="J70" s="31">
        <v>768681</v>
      </c>
      <c r="K70" s="31">
        <v>2315972.8000000003</v>
      </c>
      <c r="L70" s="1">
        <v>63</v>
      </c>
    </row>
    <row r="71" spans="1:12" x14ac:dyDescent="0.2">
      <c r="A71" s="1">
        <v>64</v>
      </c>
      <c r="B71" s="1" t="s">
        <v>487</v>
      </c>
      <c r="C71" s="31">
        <v>18719</v>
      </c>
      <c r="D71" s="31">
        <v>1336779</v>
      </c>
      <c r="E71" s="31">
        <v>340069</v>
      </c>
      <c r="F71" s="31">
        <v>1695567</v>
      </c>
      <c r="G71" s="31">
        <v>0</v>
      </c>
      <c r="H71" s="31">
        <v>0</v>
      </c>
      <c r="I71" s="31">
        <v>0</v>
      </c>
      <c r="J71" s="31">
        <v>0</v>
      </c>
      <c r="K71" s="31">
        <v>2201951.7999999998</v>
      </c>
      <c r="L71" s="1">
        <v>64</v>
      </c>
    </row>
    <row r="72" spans="1:12" x14ac:dyDescent="0.2">
      <c r="A72" s="1">
        <v>65</v>
      </c>
      <c r="B72" s="1" t="s">
        <v>488</v>
      </c>
      <c r="C72" s="31">
        <v>0</v>
      </c>
      <c r="D72" s="31">
        <v>1060292</v>
      </c>
      <c r="E72" s="31">
        <v>1166358</v>
      </c>
      <c r="F72" s="31">
        <v>2226650</v>
      </c>
      <c r="G72" s="31">
        <v>7981</v>
      </c>
      <c r="H72" s="31">
        <v>0</v>
      </c>
      <c r="I72" s="31">
        <v>0</v>
      </c>
      <c r="J72" s="31">
        <v>792386</v>
      </c>
      <c r="K72" s="31">
        <v>2563970.0600000005</v>
      </c>
      <c r="L72" s="1">
        <v>65</v>
      </c>
    </row>
    <row r="73" spans="1:12" x14ac:dyDescent="0.2">
      <c r="A73" s="1">
        <v>66</v>
      </c>
      <c r="B73" s="1" t="s">
        <v>411</v>
      </c>
      <c r="C73" s="31">
        <v>0</v>
      </c>
      <c r="D73" s="31">
        <v>3480468</v>
      </c>
      <c r="E73" s="31">
        <v>1375014</v>
      </c>
      <c r="F73" s="31">
        <v>4855482</v>
      </c>
      <c r="G73" s="31">
        <v>14601</v>
      </c>
      <c r="H73" s="31">
        <v>42702</v>
      </c>
      <c r="I73" s="31">
        <v>0</v>
      </c>
      <c r="J73" s="31">
        <v>684701</v>
      </c>
      <c r="K73" s="31">
        <v>11376991.199999997</v>
      </c>
      <c r="L73" s="1">
        <v>66</v>
      </c>
    </row>
    <row r="74" spans="1:12" x14ac:dyDescent="0.2">
      <c r="A74" s="1">
        <v>67</v>
      </c>
      <c r="B74" s="1" t="s">
        <v>489</v>
      </c>
      <c r="C74" s="31">
        <v>0</v>
      </c>
      <c r="D74" s="31">
        <v>2808347</v>
      </c>
      <c r="E74" s="31">
        <v>385231</v>
      </c>
      <c r="F74" s="31">
        <v>3193578</v>
      </c>
      <c r="G74" s="31">
        <v>15865</v>
      </c>
      <c r="H74" s="31">
        <v>0</v>
      </c>
      <c r="I74" s="31">
        <v>0</v>
      </c>
      <c r="J74" s="31">
        <v>3494287</v>
      </c>
      <c r="K74" s="31">
        <v>3608257.6699999995</v>
      </c>
      <c r="L74" s="1">
        <v>67</v>
      </c>
    </row>
    <row r="75" spans="1:12" x14ac:dyDescent="0.2">
      <c r="A75" s="1">
        <v>68</v>
      </c>
      <c r="B75" s="1" t="s">
        <v>490</v>
      </c>
      <c r="C75" s="31">
        <v>0</v>
      </c>
      <c r="D75" s="31">
        <v>765863</v>
      </c>
      <c r="E75" s="31">
        <v>920132</v>
      </c>
      <c r="F75" s="31">
        <v>1685995</v>
      </c>
      <c r="G75" s="31">
        <v>10885</v>
      </c>
      <c r="H75" s="31">
        <v>0</v>
      </c>
      <c r="I75" s="31">
        <v>0</v>
      </c>
      <c r="J75" s="31">
        <v>305059</v>
      </c>
      <c r="K75" s="31">
        <v>5659130.2000000002</v>
      </c>
      <c r="L75" s="1">
        <v>68</v>
      </c>
    </row>
    <row r="76" spans="1:12" x14ac:dyDescent="0.2">
      <c r="A76" s="1">
        <v>69</v>
      </c>
      <c r="B76" s="1" t="s">
        <v>491</v>
      </c>
      <c r="C76" s="31">
        <v>0</v>
      </c>
      <c r="D76" s="31">
        <v>5445082</v>
      </c>
      <c r="E76" s="31">
        <v>963036</v>
      </c>
      <c r="F76" s="31">
        <v>6408118</v>
      </c>
      <c r="G76" s="31">
        <v>28694</v>
      </c>
      <c r="H76" s="31">
        <v>0</v>
      </c>
      <c r="I76" s="31">
        <v>0</v>
      </c>
      <c r="J76" s="31">
        <v>5961729</v>
      </c>
      <c r="K76" s="31">
        <v>14888114.550000003</v>
      </c>
      <c r="L76" s="1">
        <v>69</v>
      </c>
    </row>
    <row r="77" spans="1:12" x14ac:dyDescent="0.2">
      <c r="A77" s="1">
        <v>70</v>
      </c>
      <c r="B77" s="1" t="s">
        <v>492</v>
      </c>
      <c r="C77" s="31">
        <v>0</v>
      </c>
      <c r="D77" s="31">
        <v>620926</v>
      </c>
      <c r="E77" s="31">
        <v>1967700</v>
      </c>
      <c r="F77" s="31">
        <v>2588626</v>
      </c>
      <c r="G77" s="31">
        <v>10307</v>
      </c>
      <c r="H77" s="31">
        <v>0</v>
      </c>
      <c r="I77" s="31">
        <v>0</v>
      </c>
      <c r="J77" s="31">
        <v>235126</v>
      </c>
      <c r="K77" s="31">
        <v>2675419.1599999997</v>
      </c>
      <c r="L77" s="1">
        <v>70</v>
      </c>
    </row>
    <row r="78" spans="1:12" x14ac:dyDescent="0.2">
      <c r="A78" s="1">
        <v>71</v>
      </c>
      <c r="B78" s="1" t="s">
        <v>493</v>
      </c>
      <c r="C78" s="31">
        <v>0</v>
      </c>
      <c r="D78" s="31">
        <v>1971115</v>
      </c>
      <c r="E78" s="31">
        <v>1002192</v>
      </c>
      <c r="F78" s="31">
        <v>2973307</v>
      </c>
      <c r="G78" s="31">
        <v>9419</v>
      </c>
      <c r="H78" s="31">
        <v>0</v>
      </c>
      <c r="I78" s="31">
        <v>0</v>
      </c>
      <c r="J78" s="31">
        <v>700620</v>
      </c>
      <c r="K78" s="31">
        <v>4122138.4599999995</v>
      </c>
      <c r="L78" s="1">
        <v>71</v>
      </c>
    </row>
    <row r="79" spans="1:12" x14ac:dyDescent="0.2">
      <c r="A79" s="1">
        <v>72</v>
      </c>
      <c r="B79" s="1" t="s">
        <v>494</v>
      </c>
      <c r="C79" s="31">
        <v>0</v>
      </c>
      <c r="D79" s="31">
        <v>255943</v>
      </c>
      <c r="E79" s="31">
        <v>2354774</v>
      </c>
      <c r="F79" s="31">
        <v>2610717</v>
      </c>
      <c r="G79" s="31">
        <v>12094</v>
      </c>
      <c r="H79" s="31">
        <v>0</v>
      </c>
      <c r="I79" s="31">
        <v>0</v>
      </c>
      <c r="J79" s="31">
        <v>501434</v>
      </c>
      <c r="K79" s="31">
        <v>7699819.2599999998</v>
      </c>
      <c r="L79" s="1">
        <v>72</v>
      </c>
    </row>
    <row r="80" spans="1:12" x14ac:dyDescent="0.2">
      <c r="A80" s="1">
        <v>73</v>
      </c>
      <c r="B80" s="1" t="s">
        <v>495</v>
      </c>
      <c r="C80" s="31">
        <v>3435000</v>
      </c>
      <c r="D80" s="31">
        <v>18174000</v>
      </c>
      <c r="E80" s="31">
        <v>33060000</v>
      </c>
      <c r="F80" s="31">
        <v>54669000</v>
      </c>
      <c r="G80" s="31">
        <v>105000</v>
      </c>
      <c r="H80" s="31">
        <v>0</v>
      </c>
      <c r="I80" s="31">
        <v>30000</v>
      </c>
      <c r="J80" s="31">
        <v>20196000</v>
      </c>
      <c r="K80" s="31">
        <v>33089948.030000001</v>
      </c>
      <c r="L80" s="1">
        <v>73</v>
      </c>
    </row>
    <row r="81" spans="1:12" x14ac:dyDescent="0.2">
      <c r="A81" s="1">
        <v>74</v>
      </c>
      <c r="B81" s="1" t="s">
        <v>412</v>
      </c>
      <c r="C81" s="31">
        <v>0</v>
      </c>
      <c r="D81" s="31">
        <v>0</v>
      </c>
      <c r="E81" s="31">
        <v>0</v>
      </c>
      <c r="F81" s="31">
        <v>0</v>
      </c>
      <c r="G81" s="31">
        <v>0</v>
      </c>
      <c r="H81" s="31">
        <v>0</v>
      </c>
      <c r="I81" s="31">
        <v>0</v>
      </c>
      <c r="J81" s="31">
        <v>0</v>
      </c>
      <c r="K81" s="31">
        <v>0</v>
      </c>
      <c r="L81" s="1">
        <v>74</v>
      </c>
    </row>
    <row r="82" spans="1:12" x14ac:dyDescent="0.2">
      <c r="A82" s="1">
        <v>75</v>
      </c>
      <c r="B82" s="1" t="s">
        <v>496</v>
      </c>
      <c r="C82" s="31">
        <v>0</v>
      </c>
      <c r="D82" s="31">
        <v>595465</v>
      </c>
      <c r="E82" s="31">
        <v>246346</v>
      </c>
      <c r="F82" s="31">
        <v>841811</v>
      </c>
      <c r="G82" s="31">
        <v>9310</v>
      </c>
      <c r="H82" s="31">
        <v>0</v>
      </c>
      <c r="I82" s="31">
        <v>0</v>
      </c>
      <c r="J82" s="31">
        <v>6437</v>
      </c>
      <c r="K82" s="31">
        <v>2430922.7499999991</v>
      </c>
      <c r="L82" s="1">
        <v>75</v>
      </c>
    </row>
    <row r="83" spans="1:12" x14ac:dyDescent="0.2">
      <c r="A83" s="1">
        <v>76</v>
      </c>
      <c r="B83" s="1" t="s">
        <v>382</v>
      </c>
      <c r="C83" s="31">
        <v>1930</v>
      </c>
      <c r="D83" s="31">
        <v>701553</v>
      </c>
      <c r="E83" s="31">
        <v>375140</v>
      </c>
      <c r="F83" s="31">
        <v>1078623</v>
      </c>
      <c r="G83" s="31">
        <v>0</v>
      </c>
      <c r="H83" s="31">
        <v>0</v>
      </c>
      <c r="I83" s="31">
        <v>0</v>
      </c>
      <c r="J83" s="31">
        <v>0</v>
      </c>
      <c r="K83" s="31">
        <v>2613498.59</v>
      </c>
      <c r="L83" s="1">
        <v>76</v>
      </c>
    </row>
    <row r="84" spans="1:12" x14ac:dyDescent="0.2">
      <c r="A84" s="1">
        <v>77</v>
      </c>
      <c r="B84" s="1" t="s">
        <v>383</v>
      </c>
      <c r="C84" s="31">
        <v>0</v>
      </c>
      <c r="D84" s="31">
        <v>8568681</v>
      </c>
      <c r="E84" s="31">
        <v>9130193</v>
      </c>
      <c r="F84" s="31">
        <v>17698874</v>
      </c>
      <c r="G84" s="31">
        <v>15</v>
      </c>
      <c r="H84" s="31">
        <v>0</v>
      </c>
      <c r="I84" s="31">
        <v>0</v>
      </c>
      <c r="J84" s="31">
        <v>3605627</v>
      </c>
      <c r="K84" s="31">
        <v>18722539.890000004</v>
      </c>
      <c r="L84" s="1">
        <v>77</v>
      </c>
    </row>
    <row r="85" spans="1:12" x14ac:dyDescent="0.2">
      <c r="A85" s="1">
        <v>78</v>
      </c>
      <c r="B85" s="1" t="s">
        <v>497</v>
      </c>
      <c r="C85" s="31">
        <v>13851</v>
      </c>
      <c r="D85" s="31">
        <v>5654821</v>
      </c>
      <c r="E85" s="31">
        <v>581674</v>
      </c>
      <c r="F85" s="31">
        <v>6250346</v>
      </c>
      <c r="G85" s="31">
        <v>7500</v>
      </c>
      <c r="H85" s="31">
        <v>12880</v>
      </c>
      <c r="I85" s="31">
        <v>0</v>
      </c>
      <c r="J85" s="31">
        <v>2816278</v>
      </c>
      <c r="K85" s="31">
        <v>9811558.8499999978</v>
      </c>
      <c r="L85" s="1">
        <v>78</v>
      </c>
    </row>
    <row r="86" spans="1:12" x14ac:dyDescent="0.2">
      <c r="A86" s="1">
        <v>79</v>
      </c>
      <c r="B86" s="1" t="s">
        <v>498</v>
      </c>
      <c r="C86" s="31">
        <v>122200</v>
      </c>
      <c r="D86" s="31">
        <v>6943752</v>
      </c>
      <c r="E86" s="31">
        <v>2209608</v>
      </c>
      <c r="F86" s="31">
        <v>9275560</v>
      </c>
      <c r="G86" s="31">
        <v>0</v>
      </c>
      <c r="H86" s="31">
        <v>0</v>
      </c>
      <c r="I86" s="31">
        <v>0</v>
      </c>
      <c r="J86" s="31">
        <v>7290533</v>
      </c>
      <c r="K86" s="31">
        <v>12863687.459999995</v>
      </c>
      <c r="L86" s="1">
        <v>79</v>
      </c>
    </row>
    <row r="87" spans="1:12" x14ac:dyDescent="0.2">
      <c r="A87" s="1">
        <v>80</v>
      </c>
      <c r="B87" s="1" t="s">
        <v>499</v>
      </c>
      <c r="C87" s="31">
        <v>0</v>
      </c>
      <c r="D87" s="31">
        <v>0</v>
      </c>
      <c r="E87" s="31">
        <v>0</v>
      </c>
      <c r="F87" s="31">
        <v>0</v>
      </c>
      <c r="G87" s="31">
        <v>0</v>
      </c>
      <c r="H87" s="31">
        <v>0</v>
      </c>
      <c r="I87" s="31">
        <v>0</v>
      </c>
      <c r="J87" s="31">
        <v>0</v>
      </c>
      <c r="K87" s="31">
        <v>0</v>
      </c>
      <c r="L87" s="1">
        <v>80</v>
      </c>
    </row>
    <row r="88" spans="1:12" x14ac:dyDescent="0.2">
      <c r="A88" s="1">
        <v>81</v>
      </c>
      <c r="B88" s="1" t="s">
        <v>500</v>
      </c>
      <c r="C88" s="31">
        <v>2246</v>
      </c>
      <c r="D88" s="31">
        <v>1683376</v>
      </c>
      <c r="E88" s="31">
        <v>586298</v>
      </c>
      <c r="F88" s="31">
        <v>2271920</v>
      </c>
      <c r="G88" s="31">
        <v>0</v>
      </c>
      <c r="H88" s="31">
        <v>0</v>
      </c>
      <c r="I88" s="31">
        <v>0</v>
      </c>
      <c r="J88" s="31">
        <v>99948</v>
      </c>
      <c r="K88" s="31">
        <v>4512367.3600000003</v>
      </c>
      <c r="L88" s="1">
        <v>81</v>
      </c>
    </row>
    <row r="89" spans="1:12" x14ac:dyDescent="0.2">
      <c r="A89" s="1">
        <v>82</v>
      </c>
      <c r="B89" s="1" t="s">
        <v>501</v>
      </c>
      <c r="C89" s="31">
        <v>0</v>
      </c>
      <c r="D89" s="31">
        <v>4072899</v>
      </c>
      <c r="E89" s="31">
        <v>1433805</v>
      </c>
      <c r="F89" s="31">
        <v>5506704</v>
      </c>
      <c r="G89" s="31">
        <v>42802</v>
      </c>
      <c r="H89" s="31">
        <v>0</v>
      </c>
      <c r="I89" s="31">
        <v>0</v>
      </c>
      <c r="J89" s="31">
        <v>1823760</v>
      </c>
      <c r="K89" s="31">
        <v>9592196.9199999999</v>
      </c>
      <c r="L89" s="1">
        <v>82</v>
      </c>
    </row>
    <row r="90" spans="1:12" x14ac:dyDescent="0.2">
      <c r="A90" s="1">
        <v>83</v>
      </c>
      <c r="B90" s="1" t="s">
        <v>502</v>
      </c>
      <c r="C90" s="31">
        <v>0</v>
      </c>
      <c r="D90" s="31">
        <v>1965184</v>
      </c>
      <c r="E90" s="31">
        <v>607221</v>
      </c>
      <c r="F90" s="31">
        <v>2572405</v>
      </c>
      <c r="G90" s="31">
        <v>11175</v>
      </c>
      <c r="H90" s="31">
        <v>0</v>
      </c>
      <c r="I90" s="31">
        <v>0</v>
      </c>
      <c r="J90" s="31">
        <v>869313</v>
      </c>
      <c r="K90" s="31">
        <v>11230321.249999998</v>
      </c>
      <c r="L90" s="1">
        <v>83</v>
      </c>
    </row>
    <row r="91" spans="1:12" x14ac:dyDescent="0.2">
      <c r="A91" s="1">
        <v>84</v>
      </c>
      <c r="B91" s="1" t="s">
        <v>503</v>
      </c>
      <c r="C91" s="31">
        <v>55320</v>
      </c>
      <c r="D91" s="31">
        <v>1665469</v>
      </c>
      <c r="E91" s="31">
        <v>795353</v>
      </c>
      <c r="F91" s="31">
        <v>2516142</v>
      </c>
      <c r="G91" s="31">
        <v>13075</v>
      </c>
      <c r="H91" s="31">
        <v>0</v>
      </c>
      <c r="I91" s="31">
        <v>0</v>
      </c>
      <c r="J91" s="31">
        <v>1073560</v>
      </c>
      <c r="K91" s="31">
        <v>6115131.6699999999</v>
      </c>
      <c r="L91" s="1">
        <v>84</v>
      </c>
    </row>
    <row r="92" spans="1:12" x14ac:dyDescent="0.2">
      <c r="A92" s="1">
        <v>85</v>
      </c>
      <c r="B92" s="1" t="s">
        <v>504</v>
      </c>
      <c r="C92" s="31">
        <v>1850208</v>
      </c>
      <c r="D92" s="31">
        <v>6030409</v>
      </c>
      <c r="E92" s="31">
        <v>5526898</v>
      </c>
      <c r="F92" s="31">
        <v>13407515</v>
      </c>
      <c r="G92" s="31">
        <v>27983</v>
      </c>
      <c r="H92" s="31">
        <v>0</v>
      </c>
      <c r="I92" s="31">
        <v>0</v>
      </c>
      <c r="J92" s="31">
        <v>5849512</v>
      </c>
      <c r="K92" s="31">
        <v>22062944.370000001</v>
      </c>
      <c r="L92" s="1">
        <v>85</v>
      </c>
    </row>
    <row r="93" spans="1:12" x14ac:dyDescent="0.2">
      <c r="A93" s="1">
        <v>86</v>
      </c>
      <c r="B93" s="1" t="s">
        <v>505</v>
      </c>
      <c r="C93" s="31">
        <v>3976018</v>
      </c>
      <c r="D93" s="31">
        <v>3816232</v>
      </c>
      <c r="E93" s="31">
        <v>4957187</v>
      </c>
      <c r="F93" s="31">
        <v>12749437</v>
      </c>
      <c r="G93" s="31">
        <v>1243356</v>
      </c>
      <c r="H93" s="31">
        <v>0</v>
      </c>
      <c r="I93" s="31">
        <v>1185298</v>
      </c>
      <c r="J93" s="31">
        <v>7557928</v>
      </c>
      <c r="K93" s="31">
        <v>22957331.620000005</v>
      </c>
      <c r="L93" s="1">
        <v>86</v>
      </c>
    </row>
    <row r="94" spans="1:12" x14ac:dyDescent="0.2">
      <c r="A94" s="1">
        <v>87</v>
      </c>
      <c r="B94" s="1" t="s">
        <v>506</v>
      </c>
      <c r="C94" s="31">
        <v>0</v>
      </c>
      <c r="D94" s="31">
        <v>758676</v>
      </c>
      <c r="E94" s="31">
        <v>889210</v>
      </c>
      <c r="F94" s="31">
        <v>1647886</v>
      </c>
      <c r="G94" s="31">
        <v>7981</v>
      </c>
      <c r="H94" s="31">
        <v>0</v>
      </c>
      <c r="I94" s="31">
        <v>0</v>
      </c>
      <c r="J94" s="31">
        <v>10792</v>
      </c>
      <c r="K94" s="31">
        <v>12966261.120000001</v>
      </c>
      <c r="L94" s="1">
        <v>87</v>
      </c>
    </row>
    <row r="95" spans="1:12" x14ac:dyDescent="0.2">
      <c r="A95" s="1">
        <v>88</v>
      </c>
      <c r="B95" s="1" t="s">
        <v>507</v>
      </c>
      <c r="C95" s="31">
        <v>0</v>
      </c>
      <c r="D95" s="31">
        <v>155653</v>
      </c>
      <c r="E95" s="31">
        <v>755406</v>
      </c>
      <c r="F95" s="31">
        <v>911059</v>
      </c>
      <c r="G95" s="31">
        <v>0</v>
      </c>
      <c r="H95" s="31">
        <v>0</v>
      </c>
      <c r="I95" s="31">
        <v>0</v>
      </c>
      <c r="J95" s="31">
        <v>6034075</v>
      </c>
      <c r="K95" s="31">
        <v>7332348.29</v>
      </c>
      <c r="L95" s="1">
        <v>88</v>
      </c>
    </row>
    <row r="96" spans="1:12" x14ac:dyDescent="0.2">
      <c r="A96" s="1">
        <v>89</v>
      </c>
      <c r="B96" s="1" t="s">
        <v>420</v>
      </c>
      <c r="C96" s="31">
        <v>758545</v>
      </c>
      <c r="D96" s="31">
        <v>3892660</v>
      </c>
      <c r="E96" s="31">
        <v>1149255</v>
      </c>
      <c r="F96" s="31">
        <v>5800460</v>
      </c>
      <c r="G96" s="31">
        <v>0</v>
      </c>
      <c r="H96" s="31">
        <v>0</v>
      </c>
      <c r="I96" s="31">
        <v>0</v>
      </c>
      <c r="J96" s="31">
        <v>950960</v>
      </c>
      <c r="K96" s="31">
        <v>6112457.1400000006</v>
      </c>
      <c r="L96" s="1">
        <v>89</v>
      </c>
    </row>
    <row r="97" spans="1:12" x14ac:dyDescent="0.2">
      <c r="A97" s="1">
        <v>90</v>
      </c>
      <c r="B97" s="1" t="s">
        <v>508</v>
      </c>
      <c r="C97" s="97">
        <v>2480575</v>
      </c>
      <c r="D97" s="97">
        <v>4074626</v>
      </c>
      <c r="E97" s="97">
        <v>1884312</v>
      </c>
      <c r="F97" s="97">
        <v>8439513</v>
      </c>
      <c r="G97" s="97">
        <v>50039</v>
      </c>
      <c r="H97" s="97">
        <v>0</v>
      </c>
      <c r="I97" s="97">
        <v>0</v>
      </c>
      <c r="J97" s="97">
        <v>1249800</v>
      </c>
      <c r="K97" s="31">
        <v>3974308.6500000008</v>
      </c>
      <c r="L97" s="1">
        <v>90</v>
      </c>
    </row>
    <row r="98" spans="1:12" x14ac:dyDescent="0.2">
      <c r="A98" s="1">
        <v>91</v>
      </c>
      <c r="B98" s="1" t="s">
        <v>509</v>
      </c>
      <c r="C98" s="31">
        <v>0</v>
      </c>
      <c r="D98" s="31">
        <v>2513792</v>
      </c>
      <c r="E98" s="31">
        <v>1312494</v>
      </c>
      <c r="F98" s="31">
        <v>3826286</v>
      </c>
      <c r="G98" s="31">
        <v>55429</v>
      </c>
      <c r="H98" s="31">
        <v>0</v>
      </c>
      <c r="I98" s="31">
        <v>0</v>
      </c>
      <c r="J98" s="31">
        <v>797783</v>
      </c>
      <c r="K98" s="31">
        <v>23105077.100000001</v>
      </c>
      <c r="L98" s="1">
        <v>91</v>
      </c>
    </row>
    <row r="99" spans="1:12" x14ac:dyDescent="0.2">
      <c r="A99" s="1">
        <v>92</v>
      </c>
      <c r="B99" s="1" t="s">
        <v>510</v>
      </c>
      <c r="C99" s="31">
        <v>11871</v>
      </c>
      <c r="D99" s="31">
        <v>2766192</v>
      </c>
      <c r="E99" s="31">
        <v>1263271</v>
      </c>
      <c r="F99" s="31">
        <v>4041334</v>
      </c>
      <c r="G99" s="31">
        <v>64310</v>
      </c>
      <c r="H99" s="31">
        <v>60993</v>
      </c>
      <c r="I99" s="31">
        <v>0</v>
      </c>
      <c r="J99" s="31">
        <v>468450</v>
      </c>
      <c r="K99" s="31">
        <v>2551994.9399999995</v>
      </c>
      <c r="L99" s="1">
        <v>92</v>
      </c>
    </row>
    <row r="100" spans="1:12" x14ac:dyDescent="0.2">
      <c r="A100" s="1">
        <v>93</v>
      </c>
      <c r="B100" s="1" t="s">
        <v>425</v>
      </c>
      <c r="C100" s="31">
        <v>33297</v>
      </c>
      <c r="D100" s="31">
        <v>3934293</v>
      </c>
      <c r="E100" s="31">
        <v>1108595</v>
      </c>
      <c r="F100" s="31">
        <v>5076185</v>
      </c>
      <c r="G100" s="31">
        <v>21641</v>
      </c>
      <c r="H100" s="31">
        <v>0</v>
      </c>
      <c r="I100" s="31">
        <v>634370</v>
      </c>
      <c r="J100" s="31">
        <v>452266</v>
      </c>
      <c r="K100" s="31">
        <v>7354918.459999999</v>
      </c>
      <c r="L100" s="1">
        <v>93</v>
      </c>
    </row>
    <row r="101" spans="1:12" x14ac:dyDescent="0.2">
      <c r="A101" s="1">
        <v>94</v>
      </c>
      <c r="B101" s="1" t="s">
        <v>511</v>
      </c>
      <c r="C101" s="31">
        <v>161344</v>
      </c>
      <c r="D101" s="31">
        <v>2382756</v>
      </c>
      <c r="E101" s="31">
        <v>595406</v>
      </c>
      <c r="F101" s="31">
        <v>3139506</v>
      </c>
      <c r="G101" s="31">
        <v>10866</v>
      </c>
      <c r="H101" s="31">
        <v>41129</v>
      </c>
      <c r="I101" s="31">
        <v>0</v>
      </c>
      <c r="J101" s="31">
        <v>853779</v>
      </c>
      <c r="K101" s="31">
        <v>11388509.390000002</v>
      </c>
      <c r="L101" s="1">
        <v>94</v>
      </c>
    </row>
    <row r="102" spans="1:12" x14ac:dyDescent="0.2">
      <c r="A102" s="13">
        <v>95</v>
      </c>
      <c r="B102" s="1" t="s">
        <v>512</v>
      </c>
      <c r="C102" s="33">
        <v>0</v>
      </c>
      <c r="D102" s="33">
        <v>6217577</v>
      </c>
      <c r="E102" s="33">
        <v>7735253</v>
      </c>
      <c r="F102" s="33">
        <v>13952830</v>
      </c>
      <c r="G102" s="33">
        <v>16699</v>
      </c>
      <c r="H102" s="33">
        <v>293885</v>
      </c>
      <c r="I102" s="33">
        <v>0</v>
      </c>
      <c r="J102" s="33">
        <v>6958642</v>
      </c>
      <c r="K102" s="33">
        <v>3527152.2899999996</v>
      </c>
      <c r="L102" s="13">
        <v>95</v>
      </c>
    </row>
    <row r="103" spans="1:12" x14ac:dyDescent="0.2">
      <c r="A103" s="13">
        <f>A102</f>
        <v>95</v>
      </c>
      <c r="B103" s="6" t="s">
        <v>22</v>
      </c>
      <c r="C103" s="34">
        <f t="shared" ref="C103:K103" si="0">SUM(C8:C102)</f>
        <v>237111462</v>
      </c>
      <c r="D103" s="34">
        <f t="shared" si="0"/>
        <v>422771377</v>
      </c>
      <c r="E103" s="34">
        <f t="shared" si="0"/>
        <v>379752450</v>
      </c>
      <c r="F103" s="34">
        <f>SUM(F8:F102)</f>
        <v>1039635289</v>
      </c>
      <c r="G103" s="34">
        <f t="shared" si="0"/>
        <v>74464536</v>
      </c>
      <c r="H103" s="34">
        <f t="shared" si="0"/>
        <v>7161725</v>
      </c>
      <c r="I103" s="34">
        <f t="shared" si="0"/>
        <v>7296817</v>
      </c>
      <c r="J103" s="34">
        <f t="shared" si="0"/>
        <v>374555723</v>
      </c>
      <c r="K103" s="34">
        <f t="shared" si="0"/>
        <v>835730246.1699996</v>
      </c>
      <c r="L103" s="13">
        <f>L102</f>
        <v>95</v>
      </c>
    </row>
  </sheetData>
  <printOptions horizontalCentered="1" verticalCentered="1" gridLines="1"/>
  <pageMargins left="0.5" right="0.5" top="0.4" bottom="0.4" header="0" footer="0"/>
  <pageSetup paperSize="3" fitToHeight="0" orientation="landscape" r:id="rId1"/>
  <headerFooter alignWithMargins="0"/>
  <rowBreaks count="1" manualBreakCount="1">
    <brk id="55"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E8A2B-E2B9-4F6C-A29C-268322246DD3}">
  <sheetPr codeName="Sheet29">
    <pageSetUpPr fitToPage="1"/>
  </sheetPr>
  <dimension ref="A1:L45"/>
  <sheetViews>
    <sheetView topLeftCell="A7" workbookViewId="0"/>
  </sheetViews>
  <sheetFormatPr defaultColWidth="7.28515625" defaultRowHeight="12.75" x14ac:dyDescent="0.2"/>
  <cols>
    <col min="1" max="1" width="4.7109375" style="1" customWidth="1"/>
    <col min="2" max="2" width="16.28515625" style="1" customWidth="1"/>
    <col min="3" max="3" width="19.7109375" style="1" customWidth="1"/>
    <col min="4" max="4" width="15.7109375" style="1" customWidth="1"/>
    <col min="5" max="5" width="16.28515625" style="1" customWidth="1"/>
    <col min="6" max="6" width="15.140625" style="1" customWidth="1"/>
    <col min="7" max="10" width="13.7109375" style="1" customWidth="1"/>
    <col min="11" max="11" width="16.85546875" style="1" customWidth="1"/>
    <col min="12" max="12" width="3.28515625" style="1" bestFit="1" customWidth="1"/>
    <col min="13" max="256" width="7.28515625" style="1"/>
    <col min="257" max="257" width="3.28515625" style="1" bestFit="1" customWidth="1"/>
    <col min="258" max="258" width="11.7109375" style="1" bestFit="1" customWidth="1"/>
    <col min="259" max="259" width="20.140625" style="1" customWidth="1"/>
    <col min="260" max="260" width="15" style="1" customWidth="1"/>
    <col min="261" max="261" width="16.28515625" style="1" bestFit="1" customWidth="1"/>
    <col min="262" max="262" width="15.140625" style="1" bestFit="1" customWidth="1"/>
    <col min="263" max="263" width="16.28515625" style="1" customWidth="1"/>
    <col min="264" max="264" width="11" style="1" customWidth="1"/>
    <col min="265" max="265" width="12.5703125" style="1" bestFit="1" customWidth="1"/>
    <col min="266" max="266" width="11" style="1" bestFit="1" customWidth="1"/>
    <col min="267" max="267" width="16.85546875" style="1" customWidth="1"/>
    <col min="268" max="268" width="3.28515625" style="1" bestFit="1" customWidth="1"/>
    <col min="269" max="512" width="7.28515625" style="1"/>
    <col min="513" max="513" width="3.28515625" style="1" bestFit="1" customWidth="1"/>
    <col min="514" max="514" width="11.7109375" style="1" bestFit="1" customWidth="1"/>
    <col min="515" max="515" width="20.140625" style="1" customWidth="1"/>
    <col min="516" max="516" width="15" style="1" customWidth="1"/>
    <col min="517" max="517" width="16.28515625" style="1" bestFit="1" customWidth="1"/>
    <col min="518" max="518" width="15.140625" style="1" bestFit="1" customWidth="1"/>
    <col min="519" max="519" width="16.28515625" style="1" customWidth="1"/>
    <col min="520" max="520" width="11" style="1" customWidth="1"/>
    <col min="521" max="521" width="12.5703125" style="1" bestFit="1" customWidth="1"/>
    <col min="522" max="522" width="11" style="1" bestFit="1" customWidth="1"/>
    <col min="523" max="523" width="16.85546875" style="1" customWidth="1"/>
    <col min="524" max="524" width="3.28515625" style="1" bestFit="1" customWidth="1"/>
    <col min="525" max="768" width="7.28515625" style="1"/>
    <col min="769" max="769" width="3.28515625" style="1" bestFit="1" customWidth="1"/>
    <col min="770" max="770" width="11.7109375" style="1" bestFit="1" customWidth="1"/>
    <col min="771" max="771" width="20.140625" style="1" customWidth="1"/>
    <col min="772" max="772" width="15" style="1" customWidth="1"/>
    <col min="773" max="773" width="16.28515625" style="1" bestFit="1" customWidth="1"/>
    <col min="774" max="774" width="15.140625" style="1" bestFit="1" customWidth="1"/>
    <col min="775" max="775" width="16.28515625" style="1" customWidth="1"/>
    <col min="776" max="776" width="11" style="1" customWidth="1"/>
    <col min="777" max="777" width="12.5703125" style="1" bestFit="1" customWidth="1"/>
    <col min="778" max="778" width="11" style="1" bestFit="1" customWidth="1"/>
    <col min="779" max="779" width="16.85546875" style="1" customWidth="1"/>
    <col min="780" max="780" width="3.28515625" style="1" bestFit="1" customWidth="1"/>
    <col min="781" max="1024" width="7.28515625" style="1"/>
    <col min="1025" max="1025" width="3.28515625" style="1" bestFit="1" customWidth="1"/>
    <col min="1026" max="1026" width="11.7109375" style="1" bestFit="1" customWidth="1"/>
    <col min="1027" max="1027" width="20.140625" style="1" customWidth="1"/>
    <col min="1028" max="1028" width="15" style="1" customWidth="1"/>
    <col min="1029" max="1029" width="16.28515625" style="1" bestFit="1" customWidth="1"/>
    <col min="1030" max="1030" width="15.140625" style="1" bestFit="1" customWidth="1"/>
    <col min="1031" max="1031" width="16.28515625" style="1" customWidth="1"/>
    <col min="1032" max="1032" width="11" style="1" customWidth="1"/>
    <col min="1033" max="1033" width="12.5703125" style="1" bestFit="1" customWidth="1"/>
    <col min="1034" max="1034" width="11" style="1" bestFit="1" customWidth="1"/>
    <col min="1035" max="1035" width="16.85546875" style="1" customWidth="1"/>
    <col min="1036" max="1036" width="3.28515625" style="1" bestFit="1" customWidth="1"/>
    <col min="1037" max="1280" width="7.28515625" style="1"/>
    <col min="1281" max="1281" width="3.28515625" style="1" bestFit="1" customWidth="1"/>
    <col min="1282" max="1282" width="11.7109375" style="1" bestFit="1" customWidth="1"/>
    <col min="1283" max="1283" width="20.140625" style="1" customWidth="1"/>
    <col min="1284" max="1284" width="15" style="1" customWidth="1"/>
    <col min="1285" max="1285" width="16.28515625" style="1" bestFit="1" customWidth="1"/>
    <col min="1286" max="1286" width="15.140625" style="1" bestFit="1" customWidth="1"/>
    <col min="1287" max="1287" width="16.28515625" style="1" customWidth="1"/>
    <col min="1288" max="1288" width="11" style="1" customWidth="1"/>
    <col min="1289" max="1289" width="12.5703125" style="1" bestFit="1" customWidth="1"/>
    <col min="1290" max="1290" width="11" style="1" bestFit="1" customWidth="1"/>
    <col min="1291" max="1291" width="16.85546875" style="1" customWidth="1"/>
    <col min="1292" max="1292" width="3.28515625" style="1" bestFit="1" customWidth="1"/>
    <col min="1293" max="1536" width="7.28515625" style="1"/>
    <col min="1537" max="1537" width="3.28515625" style="1" bestFit="1" customWidth="1"/>
    <col min="1538" max="1538" width="11.7109375" style="1" bestFit="1" customWidth="1"/>
    <col min="1539" max="1539" width="20.140625" style="1" customWidth="1"/>
    <col min="1540" max="1540" width="15" style="1" customWidth="1"/>
    <col min="1541" max="1541" width="16.28515625" style="1" bestFit="1" customWidth="1"/>
    <col min="1542" max="1542" width="15.140625" style="1" bestFit="1" customWidth="1"/>
    <col min="1543" max="1543" width="16.28515625" style="1" customWidth="1"/>
    <col min="1544" max="1544" width="11" style="1" customWidth="1"/>
    <col min="1545" max="1545" width="12.5703125" style="1" bestFit="1" customWidth="1"/>
    <col min="1546" max="1546" width="11" style="1" bestFit="1" customWidth="1"/>
    <col min="1547" max="1547" width="16.85546875" style="1" customWidth="1"/>
    <col min="1548" max="1548" width="3.28515625" style="1" bestFit="1" customWidth="1"/>
    <col min="1549" max="1792" width="7.28515625" style="1"/>
    <col min="1793" max="1793" width="3.28515625" style="1" bestFit="1" customWidth="1"/>
    <col min="1794" max="1794" width="11.7109375" style="1" bestFit="1" customWidth="1"/>
    <col min="1795" max="1795" width="20.140625" style="1" customWidth="1"/>
    <col min="1796" max="1796" width="15" style="1" customWidth="1"/>
    <col min="1797" max="1797" width="16.28515625" style="1" bestFit="1" customWidth="1"/>
    <col min="1798" max="1798" width="15.140625" style="1" bestFit="1" customWidth="1"/>
    <col min="1799" max="1799" width="16.28515625" style="1" customWidth="1"/>
    <col min="1800" max="1800" width="11" style="1" customWidth="1"/>
    <col min="1801" max="1801" width="12.5703125" style="1" bestFit="1" customWidth="1"/>
    <col min="1802" max="1802" width="11" style="1" bestFit="1" customWidth="1"/>
    <col min="1803" max="1803" width="16.85546875" style="1" customWidth="1"/>
    <col min="1804" max="1804" width="3.28515625" style="1" bestFit="1" customWidth="1"/>
    <col min="1805" max="2048" width="7.28515625" style="1"/>
    <col min="2049" max="2049" width="3.28515625" style="1" bestFit="1" customWidth="1"/>
    <col min="2050" max="2050" width="11.7109375" style="1" bestFit="1" customWidth="1"/>
    <col min="2051" max="2051" width="20.140625" style="1" customWidth="1"/>
    <col min="2052" max="2052" width="15" style="1" customWidth="1"/>
    <col min="2053" max="2053" width="16.28515625" style="1" bestFit="1" customWidth="1"/>
    <col min="2054" max="2054" width="15.140625" style="1" bestFit="1" customWidth="1"/>
    <col min="2055" max="2055" width="16.28515625" style="1" customWidth="1"/>
    <col min="2056" max="2056" width="11" style="1" customWidth="1"/>
    <col min="2057" max="2057" width="12.5703125" style="1" bestFit="1" customWidth="1"/>
    <col min="2058" max="2058" width="11" style="1" bestFit="1" customWidth="1"/>
    <col min="2059" max="2059" width="16.85546875" style="1" customWidth="1"/>
    <col min="2060" max="2060" width="3.28515625" style="1" bestFit="1" customWidth="1"/>
    <col min="2061" max="2304" width="7.28515625" style="1"/>
    <col min="2305" max="2305" width="3.28515625" style="1" bestFit="1" customWidth="1"/>
    <col min="2306" max="2306" width="11.7109375" style="1" bestFit="1" customWidth="1"/>
    <col min="2307" max="2307" width="20.140625" style="1" customWidth="1"/>
    <col min="2308" max="2308" width="15" style="1" customWidth="1"/>
    <col min="2309" max="2309" width="16.28515625" style="1" bestFit="1" customWidth="1"/>
    <col min="2310" max="2310" width="15.140625" style="1" bestFit="1" customWidth="1"/>
    <col min="2311" max="2311" width="16.28515625" style="1" customWidth="1"/>
    <col min="2312" max="2312" width="11" style="1" customWidth="1"/>
    <col min="2313" max="2313" width="12.5703125" style="1" bestFit="1" customWidth="1"/>
    <col min="2314" max="2314" width="11" style="1" bestFit="1" customWidth="1"/>
    <col min="2315" max="2315" width="16.85546875" style="1" customWidth="1"/>
    <col min="2316" max="2316" width="3.28515625" style="1" bestFit="1" customWidth="1"/>
    <col min="2317" max="2560" width="7.28515625" style="1"/>
    <col min="2561" max="2561" width="3.28515625" style="1" bestFit="1" customWidth="1"/>
    <col min="2562" max="2562" width="11.7109375" style="1" bestFit="1" customWidth="1"/>
    <col min="2563" max="2563" width="20.140625" style="1" customWidth="1"/>
    <col min="2564" max="2564" width="15" style="1" customWidth="1"/>
    <col min="2565" max="2565" width="16.28515625" style="1" bestFit="1" customWidth="1"/>
    <col min="2566" max="2566" width="15.140625" style="1" bestFit="1" customWidth="1"/>
    <col min="2567" max="2567" width="16.28515625" style="1" customWidth="1"/>
    <col min="2568" max="2568" width="11" style="1" customWidth="1"/>
    <col min="2569" max="2569" width="12.5703125" style="1" bestFit="1" customWidth="1"/>
    <col min="2570" max="2570" width="11" style="1" bestFit="1" customWidth="1"/>
    <col min="2571" max="2571" width="16.85546875" style="1" customWidth="1"/>
    <col min="2572" max="2572" width="3.28515625" style="1" bestFit="1" customWidth="1"/>
    <col min="2573" max="2816" width="7.28515625" style="1"/>
    <col min="2817" max="2817" width="3.28515625" style="1" bestFit="1" customWidth="1"/>
    <col min="2818" max="2818" width="11.7109375" style="1" bestFit="1" customWidth="1"/>
    <col min="2819" max="2819" width="20.140625" style="1" customWidth="1"/>
    <col min="2820" max="2820" width="15" style="1" customWidth="1"/>
    <col min="2821" max="2821" width="16.28515625" style="1" bestFit="1" customWidth="1"/>
    <col min="2822" max="2822" width="15.140625" style="1" bestFit="1" customWidth="1"/>
    <col min="2823" max="2823" width="16.28515625" style="1" customWidth="1"/>
    <col min="2824" max="2824" width="11" style="1" customWidth="1"/>
    <col min="2825" max="2825" width="12.5703125" style="1" bestFit="1" customWidth="1"/>
    <col min="2826" max="2826" width="11" style="1" bestFit="1" customWidth="1"/>
    <col min="2827" max="2827" width="16.85546875" style="1" customWidth="1"/>
    <col min="2828" max="2828" width="3.28515625" style="1" bestFit="1" customWidth="1"/>
    <col min="2829" max="3072" width="7.28515625" style="1"/>
    <col min="3073" max="3073" width="3.28515625" style="1" bestFit="1" customWidth="1"/>
    <col min="3074" max="3074" width="11.7109375" style="1" bestFit="1" customWidth="1"/>
    <col min="3075" max="3075" width="20.140625" style="1" customWidth="1"/>
    <col min="3076" max="3076" width="15" style="1" customWidth="1"/>
    <col min="3077" max="3077" width="16.28515625" style="1" bestFit="1" customWidth="1"/>
    <col min="3078" max="3078" width="15.140625" style="1" bestFit="1" customWidth="1"/>
    <col min="3079" max="3079" width="16.28515625" style="1" customWidth="1"/>
    <col min="3080" max="3080" width="11" style="1" customWidth="1"/>
    <col min="3081" max="3081" width="12.5703125" style="1" bestFit="1" customWidth="1"/>
    <col min="3082" max="3082" width="11" style="1" bestFit="1" customWidth="1"/>
    <col min="3083" max="3083" width="16.85546875" style="1" customWidth="1"/>
    <col min="3084" max="3084" width="3.28515625" style="1" bestFit="1" customWidth="1"/>
    <col min="3085" max="3328" width="7.28515625" style="1"/>
    <col min="3329" max="3329" width="3.28515625" style="1" bestFit="1" customWidth="1"/>
    <col min="3330" max="3330" width="11.7109375" style="1" bestFit="1" customWidth="1"/>
    <col min="3331" max="3331" width="20.140625" style="1" customWidth="1"/>
    <col min="3332" max="3332" width="15" style="1" customWidth="1"/>
    <col min="3333" max="3333" width="16.28515625" style="1" bestFit="1" customWidth="1"/>
    <col min="3334" max="3334" width="15.140625" style="1" bestFit="1" customWidth="1"/>
    <col min="3335" max="3335" width="16.28515625" style="1" customWidth="1"/>
    <col min="3336" max="3336" width="11" style="1" customWidth="1"/>
    <col min="3337" max="3337" width="12.5703125" style="1" bestFit="1" customWidth="1"/>
    <col min="3338" max="3338" width="11" style="1" bestFit="1" customWidth="1"/>
    <col min="3339" max="3339" width="16.85546875" style="1" customWidth="1"/>
    <col min="3340" max="3340" width="3.28515625" style="1" bestFit="1" customWidth="1"/>
    <col min="3341" max="3584" width="7.28515625" style="1"/>
    <col min="3585" max="3585" width="3.28515625" style="1" bestFit="1" customWidth="1"/>
    <col min="3586" max="3586" width="11.7109375" style="1" bestFit="1" customWidth="1"/>
    <col min="3587" max="3587" width="20.140625" style="1" customWidth="1"/>
    <col min="3588" max="3588" width="15" style="1" customWidth="1"/>
    <col min="3589" max="3589" width="16.28515625" style="1" bestFit="1" customWidth="1"/>
    <col min="3590" max="3590" width="15.140625" style="1" bestFit="1" customWidth="1"/>
    <col min="3591" max="3591" width="16.28515625" style="1" customWidth="1"/>
    <col min="3592" max="3592" width="11" style="1" customWidth="1"/>
    <col min="3593" max="3593" width="12.5703125" style="1" bestFit="1" customWidth="1"/>
    <col min="3594" max="3594" width="11" style="1" bestFit="1" customWidth="1"/>
    <col min="3595" max="3595" width="16.85546875" style="1" customWidth="1"/>
    <col min="3596" max="3596" width="3.28515625" style="1" bestFit="1" customWidth="1"/>
    <col min="3597" max="3840" width="7.28515625" style="1"/>
    <col min="3841" max="3841" width="3.28515625" style="1" bestFit="1" customWidth="1"/>
    <col min="3842" max="3842" width="11.7109375" style="1" bestFit="1" customWidth="1"/>
    <col min="3843" max="3843" width="20.140625" style="1" customWidth="1"/>
    <col min="3844" max="3844" width="15" style="1" customWidth="1"/>
    <col min="3845" max="3845" width="16.28515625" style="1" bestFit="1" customWidth="1"/>
    <col min="3846" max="3846" width="15.140625" style="1" bestFit="1" customWidth="1"/>
    <col min="3847" max="3847" width="16.28515625" style="1" customWidth="1"/>
    <col min="3848" max="3848" width="11" style="1" customWidth="1"/>
    <col min="3849" max="3849" width="12.5703125" style="1" bestFit="1" customWidth="1"/>
    <col min="3850" max="3850" width="11" style="1" bestFit="1" customWidth="1"/>
    <col min="3851" max="3851" width="16.85546875" style="1" customWidth="1"/>
    <col min="3852" max="3852" width="3.28515625" style="1" bestFit="1" customWidth="1"/>
    <col min="3853" max="4096" width="7.28515625" style="1"/>
    <col min="4097" max="4097" width="3.28515625" style="1" bestFit="1" customWidth="1"/>
    <col min="4098" max="4098" width="11.7109375" style="1" bestFit="1" customWidth="1"/>
    <col min="4099" max="4099" width="20.140625" style="1" customWidth="1"/>
    <col min="4100" max="4100" width="15" style="1" customWidth="1"/>
    <col min="4101" max="4101" width="16.28515625" style="1" bestFit="1" customWidth="1"/>
    <col min="4102" max="4102" width="15.140625" style="1" bestFit="1" customWidth="1"/>
    <col min="4103" max="4103" width="16.28515625" style="1" customWidth="1"/>
    <col min="4104" max="4104" width="11" style="1" customWidth="1"/>
    <col min="4105" max="4105" width="12.5703125" style="1" bestFit="1" customWidth="1"/>
    <col min="4106" max="4106" width="11" style="1" bestFit="1" customWidth="1"/>
    <col min="4107" max="4107" width="16.85546875" style="1" customWidth="1"/>
    <col min="4108" max="4108" width="3.28515625" style="1" bestFit="1" customWidth="1"/>
    <col min="4109" max="4352" width="7.28515625" style="1"/>
    <col min="4353" max="4353" width="3.28515625" style="1" bestFit="1" customWidth="1"/>
    <col min="4354" max="4354" width="11.7109375" style="1" bestFit="1" customWidth="1"/>
    <col min="4355" max="4355" width="20.140625" style="1" customWidth="1"/>
    <col min="4356" max="4356" width="15" style="1" customWidth="1"/>
    <col min="4357" max="4357" width="16.28515625" style="1" bestFit="1" customWidth="1"/>
    <col min="4358" max="4358" width="15.140625" style="1" bestFit="1" customWidth="1"/>
    <col min="4359" max="4359" width="16.28515625" style="1" customWidth="1"/>
    <col min="4360" max="4360" width="11" style="1" customWidth="1"/>
    <col min="4361" max="4361" width="12.5703125" style="1" bestFit="1" customWidth="1"/>
    <col min="4362" max="4362" width="11" style="1" bestFit="1" customWidth="1"/>
    <col min="4363" max="4363" width="16.85546875" style="1" customWidth="1"/>
    <col min="4364" max="4364" width="3.28515625" style="1" bestFit="1" customWidth="1"/>
    <col min="4365" max="4608" width="7.28515625" style="1"/>
    <col min="4609" max="4609" width="3.28515625" style="1" bestFit="1" customWidth="1"/>
    <col min="4610" max="4610" width="11.7109375" style="1" bestFit="1" customWidth="1"/>
    <col min="4611" max="4611" width="20.140625" style="1" customWidth="1"/>
    <col min="4612" max="4612" width="15" style="1" customWidth="1"/>
    <col min="4613" max="4613" width="16.28515625" style="1" bestFit="1" customWidth="1"/>
    <col min="4614" max="4614" width="15.140625" style="1" bestFit="1" customWidth="1"/>
    <col min="4615" max="4615" width="16.28515625" style="1" customWidth="1"/>
    <col min="4616" max="4616" width="11" style="1" customWidth="1"/>
    <col min="4617" max="4617" width="12.5703125" style="1" bestFit="1" customWidth="1"/>
    <col min="4618" max="4618" width="11" style="1" bestFit="1" customWidth="1"/>
    <col min="4619" max="4619" width="16.85546875" style="1" customWidth="1"/>
    <col min="4620" max="4620" width="3.28515625" style="1" bestFit="1" customWidth="1"/>
    <col min="4621" max="4864" width="7.28515625" style="1"/>
    <col min="4865" max="4865" width="3.28515625" style="1" bestFit="1" customWidth="1"/>
    <col min="4866" max="4866" width="11.7109375" style="1" bestFit="1" customWidth="1"/>
    <col min="4867" max="4867" width="20.140625" style="1" customWidth="1"/>
    <col min="4868" max="4868" width="15" style="1" customWidth="1"/>
    <col min="4869" max="4869" width="16.28515625" style="1" bestFit="1" customWidth="1"/>
    <col min="4870" max="4870" width="15.140625" style="1" bestFit="1" customWidth="1"/>
    <col min="4871" max="4871" width="16.28515625" style="1" customWidth="1"/>
    <col min="4872" max="4872" width="11" style="1" customWidth="1"/>
    <col min="4873" max="4873" width="12.5703125" style="1" bestFit="1" customWidth="1"/>
    <col min="4874" max="4874" width="11" style="1" bestFit="1" customWidth="1"/>
    <col min="4875" max="4875" width="16.85546875" style="1" customWidth="1"/>
    <col min="4876" max="4876" width="3.28515625" style="1" bestFit="1" customWidth="1"/>
    <col min="4877" max="5120" width="7.28515625" style="1"/>
    <col min="5121" max="5121" width="3.28515625" style="1" bestFit="1" customWidth="1"/>
    <col min="5122" max="5122" width="11.7109375" style="1" bestFit="1" customWidth="1"/>
    <col min="5123" max="5123" width="20.140625" style="1" customWidth="1"/>
    <col min="5124" max="5124" width="15" style="1" customWidth="1"/>
    <col min="5125" max="5125" width="16.28515625" style="1" bestFit="1" customWidth="1"/>
    <col min="5126" max="5126" width="15.140625" style="1" bestFit="1" customWidth="1"/>
    <col min="5127" max="5127" width="16.28515625" style="1" customWidth="1"/>
    <col min="5128" max="5128" width="11" style="1" customWidth="1"/>
    <col min="5129" max="5129" width="12.5703125" style="1" bestFit="1" customWidth="1"/>
    <col min="5130" max="5130" width="11" style="1" bestFit="1" customWidth="1"/>
    <col min="5131" max="5131" width="16.85546875" style="1" customWidth="1"/>
    <col min="5132" max="5132" width="3.28515625" style="1" bestFit="1" customWidth="1"/>
    <col min="5133" max="5376" width="7.28515625" style="1"/>
    <col min="5377" max="5377" width="3.28515625" style="1" bestFit="1" customWidth="1"/>
    <col min="5378" max="5378" width="11.7109375" style="1" bestFit="1" customWidth="1"/>
    <col min="5379" max="5379" width="20.140625" style="1" customWidth="1"/>
    <col min="5380" max="5380" width="15" style="1" customWidth="1"/>
    <col min="5381" max="5381" width="16.28515625" style="1" bestFit="1" customWidth="1"/>
    <col min="5382" max="5382" width="15.140625" style="1" bestFit="1" customWidth="1"/>
    <col min="5383" max="5383" width="16.28515625" style="1" customWidth="1"/>
    <col min="5384" max="5384" width="11" style="1" customWidth="1"/>
    <col min="5385" max="5385" width="12.5703125" style="1" bestFit="1" customWidth="1"/>
    <col min="5386" max="5386" width="11" style="1" bestFit="1" customWidth="1"/>
    <col min="5387" max="5387" width="16.85546875" style="1" customWidth="1"/>
    <col min="5388" max="5388" width="3.28515625" style="1" bestFit="1" customWidth="1"/>
    <col min="5389" max="5632" width="7.28515625" style="1"/>
    <col min="5633" max="5633" width="3.28515625" style="1" bestFit="1" customWidth="1"/>
    <col min="5634" max="5634" width="11.7109375" style="1" bestFit="1" customWidth="1"/>
    <col min="5635" max="5635" width="20.140625" style="1" customWidth="1"/>
    <col min="5636" max="5636" width="15" style="1" customWidth="1"/>
    <col min="5637" max="5637" width="16.28515625" style="1" bestFit="1" customWidth="1"/>
    <col min="5638" max="5638" width="15.140625" style="1" bestFit="1" customWidth="1"/>
    <col min="5639" max="5639" width="16.28515625" style="1" customWidth="1"/>
    <col min="5640" max="5640" width="11" style="1" customWidth="1"/>
    <col min="5641" max="5641" width="12.5703125" style="1" bestFit="1" customWidth="1"/>
    <col min="5642" max="5642" width="11" style="1" bestFit="1" customWidth="1"/>
    <col min="5643" max="5643" width="16.85546875" style="1" customWidth="1"/>
    <col min="5644" max="5644" width="3.28515625" style="1" bestFit="1" customWidth="1"/>
    <col min="5645" max="5888" width="7.28515625" style="1"/>
    <col min="5889" max="5889" width="3.28515625" style="1" bestFit="1" customWidth="1"/>
    <col min="5890" max="5890" width="11.7109375" style="1" bestFit="1" customWidth="1"/>
    <col min="5891" max="5891" width="20.140625" style="1" customWidth="1"/>
    <col min="5892" max="5892" width="15" style="1" customWidth="1"/>
    <col min="5893" max="5893" width="16.28515625" style="1" bestFit="1" customWidth="1"/>
    <col min="5894" max="5894" width="15.140625" style="1" bestFit="1" customWidth="1"/>
    <col min="5895" max="5895" width="16.28515625" style="1" customWidth="1"/>
    <col min="5896" max="5896" width="11" style="1" customWidth="1"/>
    <col min="5897" max="5897" width="12.5703125" style="1" bestFit="1" customWidth="1"/>
    <col min="5898" max="5898" width="11" style="1" bestFit="1" customWidth="1"/>
    <col min="5899" max="5899" width="16.85546875" style="1" customWidth="1"/>
    <col min="5900" max="5900" width="3.28515625" style="1" bestFit="1" customWidth="1"/>
    <col min="5901" max="6144" width="7.28515625" style="1"/>
    <col min="6145" max="6145" width="3.28515625" style="1" bestFit="1" customWidth="1"/>
    <col min="6146" max="6146" width="11.7109375" style="1" bestFit="1" customWidth="1"/>
    <col min="6147" max="6147" width="20.140625" style="1" customWidth="1"/>
    <col min="6148" max="6148" width="15" style="1" customWidth="1"/>
    <col min="6149" max="6149" width="16.28515625" style="1" bestFit="1" customWidth="1"/>
    <col min="6150" max="6150" width="15.140625" style="1" bestFit="1" customWidth="1"/>
    <col min="6151" max="6151" width="16.28515625" style="1" customWidth="1"/>
    <col min="6152" max="6152" width="11" style="1" customWidth="1"/>
    <col min="6153" max="6153" width="12.5703125" style="1" bestFit="1" customWidth="1"/>
    <col min="6154" max="6154" width="11" style="1" bestFit="1" customWidth="1"/>
    <col min="6155" max="6155" width="16.85546875" style="1" customWidth="1"/>
    <col min="6156" max="6156" width="3.28515625" style="1" bestFit="1" customWidth="1"/>
    <col min="6157" max="6400" width="7.28515625" style="1"/>
    <col min="6401" max="6401" width="3.28515625" style="1" bestFit="1" customWidth="1"/>
    <col min="6402" max="6402" width="11.7109375" style="1" bestFit="1" customWidth="1"/>
    <col min="6403" max="6403" width="20.140625" style="1" customWidth="1"/>
    <col min="6404" max="6404" width="15" style="1" customWidth="1"/>
    <col min="6405" max="6405" width="16.28515625" style="1" bestFit="1" customWidth="1"/>
    <col min="6406" max="6406" width="15.140625" style="1" bestFit="1" customWidth="1"/>
    <col min="6407" max="6407" width="16.28515625" style="1" customWidth="1"/>
    <col min="6408" max="6408" width="11" style="1" customWidth="1"/>
    <col min="6409" max="6409" width="12.5703125" style="1" bestFit="1" customWidth="1"/>
    <col min="6410" max="6410" width="11" style="1" bestFit="1" customWidth="1"/>
    <col min="6411" max="6411" width="16.85546875" style="1" customWidth="1"/>
    <col min="6412" max="6412" width="3.28515625" style="1" bestFit="1" customWidth="1"/>
    <col min="6413" max="6656" width="7.28515625" style="1"/>
    <col min="6657" max="6657" width="3.28515625" style="1" bestFit="1" customWidth="1"/>
    <col min="6658" max="6658" width="11.7109375" style="1" bestFit="1" customWidth="1"/>
    <col min="6659" max="6659" width="20.140625" style="1" customWidth="1"/>
    <col min="6660" max="6660" width="15" style="1" customWidth="1"/>
    <col min="6661" max="6661" width="16.28515625" style="1" bestFit="1" customWidth="1"/>
    <col min="6662" max="6662" width="15.140625" style="1" bestFit="1" customWidth="1"/>
    <col min="6663" max="6663" width="16.28515625" style="1" customWidth="1"/>
    <col min="6664" max="6664" width="11" style="1" customWidth="1"/>
    <col min="6665" max="6665" width="12.5703125" style="1" bestFit="1" customWidth="1"/>
    <col min="6666" max="6666" width="11" style="1" bestFit="1" customWidth="1"/>
    <col min="6667" max="6667" width="16.85546875" style="1" customWidth="1"/>
    <col min="6668" max="6668" width="3.28515625" style="1" bestFit="1" customWidth="1"/>
    <col min="6669" max="6912" width="7.28515625" style="1"/>
    <col min="6913" max="6913" width="3.28515625" style="1" bestFit="1" customWidth="1"/>
    <col min="6914" max="6914" width="11.7109375" style="1" bestFit="1" customWidth="1"/>
    <col min="6915" max="6915" width="20.140625" style="1" customWidth="1"/>
    <col min="6916" max="6916" width="15" style="1" customWidth="1"/>
    <col min="6917" max="6917" width="16.28515625" style="1" bestFit="1" customWidth="1"/>
    <col min="6918" max="6918" width="15.140625" style="1" bestFit="1" customWidth="1"/>
    <col min="6919" max="6919" width="16.28515625" style="1" customWidth="1"/>
    <col min="6920" max="6920" width="11" style="1" customWidth="1"/>
    <col min="6921" max="6921" width="12.5703125" style="1" bestFit="1" customWidth="1"/>
    <col min="6922" max="6922" width="11" style="1" bestFit="1" customWidth="1"/>
    <col min="6923" max="6923" width="16.85546875" style="1" customWidth="1"/>
    <col min="6924" max="6924" width="3.28515625" style="1" bestFit="1" customWidth="1"/>
    <col min="6925" max="7168" width="7.28515625" style="1"/>
    <col min="7169" max="7169" width="3.28515625" style="1" bestFit="1" customWidth="1"/>
    <col min="7170" max="7170" width="11.7109375" style="1" bestFit="1" customWidth="1"/>
    <col min="7171" max="7171" width="20.140625" style="1" customWidth="1"/>
    <col min="7172" max="7172" width="15" style="1" customWidth="1"/>
    <col min="7173" max="7173" width="16.28515625" style="1" bestFit="1" customWidth="1"/>
    <col min="7174" max="7174" width="15.140625" style="1" bestFit="1" customWidth="1"/>
    <col min="7175" max="7175" width="16.28515625" style="1" customWidth="1"/>
    <col min="7176" max="7176" width="11" style="1" customWidth="1"/>
    <col min="7177" max="7177" width="12.5703125" style="1" bestFit="1" customWidth="1"/>
    <col min="7178" max="7178" width="11" style="1" bestFit="1" customWidth="1"/>
    <col min="7179" max="7179" width="16.85546875" style="1" customWidth="1"/>
    <col min="7180" max="7180" width="3.28515625" style="1" bestFit="1" customWidth="1"/>
    <col min="7181" max="7424" width="7.28515625" style="1"/>
    <col min="7425" max="7425" width="3.28515625" style="1" bestFit="1" customWidth="1"/>
    <col min="7426" max="7426" width="11.7109375" style="1" bestFit="1" customWidth="1"/>
    <col min="7427" max="7427" width="20.140625" style="1" customWidth="1"/>
    <col min="7428" max="7428" width="15" style="1" customWidth="1"/>
    <col min="7429" max="7429" width="16.28515625" style="1" bestFit="1" customWidth="1"/>
    <col min="7430" max="7430" width="15.140625" style="1" bestFit="1" customWidth="1"/>
    <col min="7431" max="7431" width="16.28515625" style="1" customWidth="1"/>
    <col min="7432" max="7432" width="11" style="1" customWidth="1"/>
    <col min="7433" max="7433" width="12.5703125" style="1" bestFit="1" customWidth="1"/>
    <col min="7434" max="7434" width="11" style="1" bestFit="1" customWidth="1"/>
    <col min="7435" max="7435" width="16.85546875" style="1" customWidth="1"/>
    <col min="7436" max="7436" width="3.28515625" style="1" bestFit="1" customWidth="1"/>
    <col min="7437" max="7680" width="7.28515625" style="1"/>
    <col min="7681" max="7681" width="3.28515625" style="1" bestFit="1" customWidth="1"/>
    <col min="7682" max="7682" width="11.7109375" style="1" bestFit="1" customWidth="1"/>
    <col min="7683" max="7683" width="20.140625" style="1" customWidth="1"/>
    <col min="7684" max="7684" width="15" style="1" customWidth="1"/>
    <col min="7685" max="7685" width="16.28515625" style="1" bestFit="1" customWidth="1"/>
    <col min="7686" max="7686" width="15.140625" style="1" bestFit="1" customWidth="1"/>
    <col min="7687" max="7687" width="16.28515625" style="1" customWidth="1"/>
    <col min="7688" max="7688" width="11" style="1" customWidth="1"/>
    <col min="7689" max="7689" width="12.5703125" style="1" bestFit="1" customWidth="1"/>
    <col min="7690" max="7690" width="11" style="1" bestFit="1" customWidth="1"/>
    <col min="7691" max="7691" width="16.85546875" style="1" customWidth="1"/>
    <col min="7692" max="7692" width="3.28515625" style="1" bestFit="1" customWidth="1"/>
    <col min="7693" max="7936" width="7.28515625" style="1"/>
    <col min="7937" max="7937" width="3.28515625" style="1" bestFit="1" customWidth="1"/>
    <col min="7938" max="7938" width="11.7109375" style="1" bestFit="1" customWidth="1"/>
    <col min="7939" max="7939" width="20.140625" style="1" customWidth="1"/>
    <col min="7940" max="7940" width="15" style="1" customWidth="1"/>
    <col min="7941" max="7941" width="16.28515625" style="1" bestFit="1" customWidth="1"/>
    <col min="7942" max="7942" width="15.140625" style="1" bestFit="1" customWidth="1"/>
    <col min="7943" max="7943" width="16.28515625" style="1" customWidth="1"/>
    <col min="7944" max="7944" width="11" style="1" customWidth="1"/>
    <col min="7945" max="7945" width="12.5703125" style="1" bestFit="1" customWidth="1"/>
    <col min="7946" max="7946" width="11" style="1" bestFit="1" customWidth="1"/>
    <col min="7947" max="7947" width="16.85546875" style="1" customWidth="1"/>
    <col min="7948" max="7948" width="3.28515625" style="1" bestFit="1" customWidth="1"/>
    <col min="7949" max="8192" width="7.28515625" style="1"/>
    <col min="8193" max="8193" width="3.28515625" style="1" bestFit="1" customWidth="1"/>
    <col min="8194" max="8194" width="11.7109375" style="1" bestFit="1" customWidth="1"/>
    <col min="8195" max="8195" width="20.140625" style="1" customWidth="1"/>
    <col min="8196" max="8196" width="15" style="1" customWidth="1"/>
    <col min="8197" max="8197" width="16.28515625" style="1" bestFit="1" customWidth="1"/>
    <col min="8198" max="8198" width="15.140625" style="1" bestFit="1" customWidth="1"/>
    <col min="8199" max="8199" width="16.28515625" style="1" customWidth="1"/>
    <col min="8200" max="8200" width="11" style="1" customWidth="1"/>
    <col min="8201" max="8201" width="12.5703125" style="1" bestFit="1" customWidth="1"/>
    <col min="8202" max="8202" width="11" style="1" bestFit="1" customWidth="1"/>
    <col min="8203" max="8203" width="16.85546875" style="1" customWidth="1"/>
    <col min="8204" max="8204" width="3.28515625" style="1" bestFit="1" customWidth="1"/>
    <col min="8205" max="8448" width="7.28515625" style="1"/>
    <col min="8449" max="8449" width="3.28515625" style="1" bestFit="1" customWidth="1"/>
    <col min="8450" max="8450" width="11.7109375" style="1" bestFit="1" customWidth="1"/>
    <col min="8451" max="8451" width="20.140625" style="1" customWidth="1"/>
    <col min="8452" max="8452" width="15" style="1" customWidth="1"/>
    <col min="8453" max="8453" width="16.28515625" style="1" bestFit="1" customWidth="1"/>
    <col min="8454" max="8454" width="15.140625" style="1" bestFit="1" customWidth="1"/>
    <col min="8455" max="8455" width="16.28515625" style="1" customWidth="1"/>
    <col min="8456" max="8456" width="11" style="1" customWidth="1"/>
    <col min="8457" max="8457" width="12.5703125" style="1" bestFit="1" customWidth="1"/>
    <col min="8458" max="8458" width="11" style="1" bestFit="1" customWidth="1"/>
    <col min="8459" max="8459" width="16.85546875" style="1" customWidth="1"/>
    <col min="8460" max="8460" width="3.28515625" style="1" bestFit="1" customWidth="1"/>
    <col min="8461" max="8704" width="7.28515625" style="1"/>
    <col min="8705" max="8705" width="3.28515625" style="1" bestFit="1" customWidth="1"/>
    <col min="8706" max="8706" width="11.7109375" style="1" bestFit="1" customWidth="1"/>
    <col min="8707" max="8707" width="20.140625" style="1" customWidth="1"/>
    <col min="8708" max="8708" width="15" style="1" customWidth="1"/>
    <col min="8709" max="8709" width="16.28515625" style="1" bestFit="1" customWidth="1"/>
    <col min="8710" max="8710" width="15.140625" style="1" bestFit="1" customWidth="1"/>
    <col min="8711" max="8711" width="16.28515625" style="1" customWidth="1"/>
    <col min="8712" max="8712" width="11" style="1" customWidth="1"/>
    <col min="8713" max="8713" width="12.5703125" style="1" bestFit="1" customWidth="1"/>
    <col min="8714" max="8714" width="11" style="1" bestFit="1" customWidth="1"/>
    <col min="8715" max="8715" width="16.85546875" style="1" customWidth="1"/>
    <col min="8716" max="8716" width="3.28515625" style="1" bestFit="1" customWidth="1"/>
    <col min="8717" max="8960" width="7.28515625" style="1"/>
    <col min="8961" max="8961" width="3.28515625" style="1" bestFit="1" customWidth="1"/>
    <col min="8962" max="8962" width="11.7109375" style="1" bestFit="1" customWidth="1"/>
    <col min="8963" max="8963" width="20.140625" style="1" customWidth="1"/>
    <col min="8964" max="8964" width="15" style="1" customWidth="1"/>
    <col min="8965" max="8965" width="16.28515625" style="1" bestFit="1" customWidth="1"/>
    <col min="8966" max="8966" width="15.140625" style="1" bestFit="1" customWidth="1"/>
    <col min="8967" max="8967" width="16.28515625" style="1" customWidth="1"/>
    <col min="8968" max="8968" width="11" style="1" customWidth="1"/>
    <col min="8969" max="8969" width="12.5703125" style="1" bestFit="1" customWidth="1"/>
    <col min="8970" max="8970" width="11" style="1" bestFit="1" customWidth="1"/>
    <col min="8971" max="8971" width="16.85546875" style="1" customWidth="1"/>
    <col min="8972" max="8972" width="3.28515625" style="1" bestFit="1" customWidth="1"/>
    <col min="8973" max="9216" width="7.28515625" style="1"/>
    <col min="9217" max="9217" width="3.28515625" style="1" bestFit="1" customWidth="1"/>
    <col min="9218" max="9218" width="11.7109375" style="1" bestFit="1" customWidth="1"/>
    <col min="9219" max="9219" width="20.140625" style="1" customWidth="1"/>
    <col min="9220" max="9220" width="15" style="1" customWidth="1"/>
    <col min="9221" max="9221" width="16.28515625" style="1" bestFit="1" customWidth="1"/>
    <col min="9222" max="9222" width="15.140625" style="1" bestFit="1" customWidth="1"/>
    <col min="9223" max="9223" width="16.28515625" style="1" customWidth="1"/>
    <col min="9224" max="9224" width="11" style="1" customWidth="1"/>
    <col min="9225" max="9225" width="12.5703125" style="1" bestFit="1" customWidth="1"/>
    <col min="9226" max="9226" width="11" style="1" bestFit="1" customWidth="1"/>
    <col min="9227" max="9227" width="16.85546875" style="1" customWidth="1"/>
    <col min="9228" max="9228" width="3.28515625" style="1" bestFit="1" customWidth="1"/>
    <col min="9229" max="9472" width="7.28515625" style="1"/>
    <col min="9473" max="9473" width="3.28515625" style="1" bestFit="1" customWidth="1"/>
    <col min="9474" max="9474" width="11.7109375" style="1" bestFit="1" customWidth="1"/>
    <col min="9475" max="9475" width="20.140625" style="1" customWidth="1"/>
    <col min="9476" max="9476" width="15" style="1" customWidth="1"/>
    <col min="9477" max="9477" width="16.28515625" style="1" bestFit="1" customWidth="1"/>
    <col min="9478" max="9478" width="15.140625" style="1" bestFit="1" customWidth="1"/>
    <col min="9479" max="9479" width="16.28515625" style="1" customWidth="1"/>
    <col min="9480" max="9480" width="11" style="1" customWidth="1"/>
    <col min="9481" max="9481" width="12.5703125" style="1" bestFit="1" customWidth="1"/>
    <col min="9482" max="9482" width="11" style="1" bestFit="1" customWidth="1"/>
    <col min="9483" max="9483" width="16.85546875" style="1" customWidth="1"/>
    <col min="9484" max="9484" width="3.28515625" style="1" bestFit="1" customWidth="1"/>
    <col min="9485" max="9728" width="7.28515625" style="1"/>
    <col min="9729" max="9729" width="3.28515625" style="1" bestFit="1" customWidth="1"/>
    <col min="9730" max="9730" width="11.7109375" style="1" bestFit="1" customWidth="1"/>
    <col min="9731" max="9731" width="20.140625" style="1" customWidth="1"/>
    <col min="9732" max="9732" width="15" style="1" customWidth="1"/>
    <col min="9733" max="9733" width="16.28515625" style="1" bestFit="1" customWidth="1"/>
    <col min="9734" max="9734" width="15.140625" style="1" bestFit="1" customWidth="1"/>
    <col min="9735" max="9735" width="16.28515625" style="1" customWidth="1"/>
    <col min="9736" max="9736" width="11" style="1" customWidth="1"/>
    <col min="9737" max="9737" width="12.5703125" style="1" bestFit="1" customWidth="1"/>
    <col min="9738" max="9738" width="11" style="1" bestFit="1" customWidth="1"/>
    <col min="9739" max="9739" width="16.85546875" style="1" customWidth="1"/>
    <col min="9740" max="9740" width="3.28515625" style="1" bestFit="1" customWidth="1"/>
    <col min="9741" max="9984" width="7.28515625" style="1"/>
    <col min="9985" max="9985" width="3.28515625" style="1" bestFit="1" customWidth="1"/>
    <col min="9986" max="9986" width="11.7109375" style="1" bestFit="1" customWidth="1"/>
    <col min="9987" max="9987" width="20.140625" style="1" customWidth="1"/>
    <col min="9988" max="9988" width="15" style="1" customWidth="1"/>
    <col min="9989" max="9989" width="16.28515625" style="1" bestFit="1" customWidth="1"/>
    <col min="9990" max="9990" width="15.140625" style="1" bestFit="1" customWidth="1"/>
    <col min="9991" max="9991" width="16.28515625" style="1" customWidth="1"/>
    <col min="9992" max="9992" width="11" style="1" customWidth="1"/>
    <col min="9993" max="9993" width="12.5703125" style="1" bestFit="1" customWidth="1"/>
    <col min="9994" max="9994" width="11" style="1" bestFit="1" customWidth="1"/>
    <col min="9995" max="9995" width="16.85546875" style="1" customWidth="1"/>
    <col min="9996" max="9996" width="3.28515625" style="1" bestFit="1" customWidth="1"/>
    <col min="9997" max="10240" width="7.28515625" style="1"/>
    <col min="10241" max="10241" width="3.28515625" style="1" bestFit="1" customWidth="1"/>
    <col min="10242" max="10242" width="11.7109375" style="1" bestFit="1" customWidth="1"/>
    <col min="10243" max="10243" width="20.140625" style="1" customWidth="1"/>
    <col min="10244" max="10244" width="15" style="1" customWidth="1"/>
    <col min="10245" max="10245" width="16.28515625" style="1" bestFit="1" customWidth="1"/>
    <col min="10246" max="10246" width="15.140625" style="1" bestFit="1" customWidth="1"/>
    <col min="10247" max="10247" width="16.28515625" style="1" customWidth="1"/>
    <col min="10248" max="10248" width="11" style="1" customWidth="1"/>
    <col min="10249" max="10249" width="12.5703125" style="1" bestFit="1" customWidth="1"/>
    <col min="10250" max="10250" width="11" style="1" bestFit="1" customWidth="1"/>
    <col min="10251" max="10251" width="16.85546875" style="1" customWidth="1"/>
    <col min="10252" max="10252" width="3.28515625" style="1" bestFit="1" customWidth="1"/>
    <col min="10253" max="10496" width="7.28515625" style="1"/>
    <col min="10497" max="10497" width="3.28515625" style="1" bestFit="1" customWidth="1"/>
    <col min="10498" max="10498" width="11.7109375" style="1" bestFit="1" customWidth="1"/>
    <col min="10499" max="10499" width="20.140625" style="1" customWidth="1"/>
    <col min="10500" max="10500" width="15" style="1" customWidth="1"/>
    <col min="10501" max="10501" width="16.28515625" style="1" bestFit="1" customWidth="1"/>
    <col min="10502" max="10502" width="15.140625" style="1" bestFit="1" customWidth="1"/>
    <col min="10503" max="10503" width="16.28515625" style="1" customWidth="1"/>
    <col min="10504" max="10504" width="11" style="1" customWidth="1"/>
    <col min="10505" max="10505" width="12.5703125" style="1" bestFit="1" customWidth="1"/>
    <col min="10506" max="10506" width="11" style="1" bestFit="1" customWidth="1"/>
    <col min="10507" max="10507" width="16.85546875" style="1" customWidth="1"/>
    <col min="10508" max="10508" width="3.28515625" style="1" bestFit="1" customWidth="1"/>
    <col min="10509" max="10752" width="7.28515625" style="1"/>
    <col min="10753" max="10753" width="3.28515625" style="1" bestFit="1" customWidth="1"/>
    <col min="10754" max="10754" width="11.7109375" style="1" bestFit="1" customWidth="1"/>
    <col min="10755" max="10755" width="20.140625" style="1" customWidth="1"/>
    <col min="10756" max="10756" width="15" style="1" customWidth="1"/>
    <col min="10757" max="10757" width="16.28515625" style="1" bestFit="1" customWidth="1"/>
    <col min="10758" max="10758" width="15.140625" style="1" bestFit="1" customWidth="1"/>
    <col min="10759" max="10759" width="16.28515625" style="1" customWidth="1"/>
    <col min="10760" max="10760" width="11" style="1" customWidth="1"/>
    <col min="10761" max="10761" width="12.5703125" style="1" bestFit="1" customWidth="1"/>
    <col min="10762" max="10762" width="11" style="1" bestFit="1" customWidth="1"/>
    <col min="10763" max="10763" width="16.85546875" style="1" customWidth="1"/>
    <col min="10764" max="10764" width="3.28515625" style="1" bestFit="1" customWidth="1"/>
    <col min="10765" max="11008" width="7.28515625" style="1"/>
    <col min="11009" max="11009" width="3.28515625" style="1" bestFit="1" customWidth="1"/>
    <col min="11010" max="11010" width="11.7109375" style="1" bestFit="1" customWidth="1"/>
    <col min="11011" max="11011" width="20.140625" style="1" customWidth="1"/>
    <col min="11012" max="11012" width="15" style="1" customWidth="1"/>
    <col min="11013" max="11013" width="16.28515625" style="1" bestFit="1" customWidth="1"/>
    <col min="11014" max="11014" width="15.140625" style="1" bestFit="1" customWidth="1"/>
    <col min="11015" max="11015" width="16.28515625" style="1" customWidth="1"/>
    <col min="11016" max="11016" width="11" style="1" customWidth="1"/>
    <col min="11017" max="11017" width="12.5703125" style="1" bestFit="1" customWidth="1"/>
    <col min="11018" max="11018" width="11" style="1" bestFit="1" customWidth="1"/>
    <col min="11019" max="11019" width="16.85546875" style="1" customWidth="1"/>
    <col min="11020" max="11020" width="3.28515625" style="1" bestFit="1" customWidth="1"/>
    <col min="11021" max="11264" width="7.28515625" style="1"/>
    <col min="11265" max="11265" width="3.28515625" style="1" bestFit="1" customWidth="1"/>
    <col min="11266" max="11266" width="11.7109375" style="1" bestFit="1" customWidth="1"/>
    <col min="11267" max="11267" width="20.140625" style="1" customWidth="1"/>
    <col min="11268" max="11268" width="15" style="1" customWidth="1"/>
    <col min="11269" max="11269" width="16.28515625" style="1" bestFit="1" customWidth="1"/>
    <col min="11270" max="11270" width="15.140625" style="1" bestFit="1" customWidth="1"/>
    <col min="11271" max="11271" width="16.28515625" style="1" customWidth="1"/>
    <col min="11272" max="11272" width="11" style="1" customWidth="1"/>
    <col min="11273" max="11273" width="12.5703125" style="1" bestFit="1" customWidth="1"/>
    <col min="11274" max="11274" width="11" style="1" bestFit="1" customWidth="1"/>
    <col min="11275" max="11275" width="16.85546875" style="1" customWidth="1"/>
    <col min="11276" max="11276" width="3.28515625" style="1" bestFit="1" customWidth="1"/>
    <col min="11277" max="11520" width="7.28515625" style="1"/>
    <col min="11521" max="11521" width="3.28515625" style="1" bestFit="1" customWidth="1"/>
    <col min="11522" max="11522" width="11.7109375" style="1" bestFit="1" customWidth="1"/>
    <col min="11523" max="11523" width="20.140625" style="1" customWidth="1"/>
    <col min="11524" max="11524" width="15" style="1" customWidth="1"/>
    <col min="11525" max="11525" width="16.28515625" style="1" bestFit="1" customWidth="1"/>
    <col min="11526" max="11526" width="15.140625" style="1" bestFit="1" customWidth="1"/>
    <col min="11527" max="11527" width="16.28515625" style="1" customWidth="1"/>
    <col min="11528" max="11528" width="11" style="1" customWidth="1"/>
    <col min="11529" max="11529" width="12.5703125" style="1" bestFit="1" customWidth="1"/>
    <col min="11530" max="11530" width="11" style="1" bestFit="1" customWidth="1"/>
    <col min="11531" max="11531" width="16.85546875" style="1" customWidth="1"/>
    <col min="11532" max="11532" width="3.28515625" style="1" bestFit="1" customWidth="1"/>
    <col min="11533" max="11776" width="7.28515625" style="1"/>
    <col min="11777" max="11777" width="3.28515625" style="1" bestFit="1" customWidth="1"/>
    <col min="11778" max="11778" width="11.7109375" style="1" bestFit="1" customWidth="1"/>
    <col min="11779" max="11779" width="20.140625" style="1" customWidth="1"/>
    <col min="11780" max="11780" width="15" style="1" customWidth="1"/>
    <col min="11781" max="11781" width="16.28515625" style="1" bestFit="1" customWidth="1"/>
    <col min="11782" max="11782" width="15.140625" style="1" bestFit="1" customWidth="1"/>
    <col min="11783" max="11783" width="16.28515625" style="1" customWidth="1"/>
    <col min="11784" max="11784" width="11" style="1" customWidth="1"/>
    <col min="11785" max="11785" width="12.5703125" style="1" bestFit="1" customWidth="1"/>
    <col min="11786" max="11786" width="11" style="1" bestFit="1" customWidth="1"/>
    <col min="11787" max="11787" width="16.85546875" style="1" customWidth="1"/>
    <col min="11788" max="11788" width="3.28515625" style="1" bestFit="1" customWidth="1"/>
    <col min="11789" max="12032" width="7.28515625" style="1"/>
    <col min="12033" max="12033" width="3.28515625" style="1" bestFit="1" customWidth="1"/>
    <col min="12034" max="12034" width="11.7109375" style="1" bestFit="1" customWidth="1"/>
    <col min="12035" max="12035" width="20.140625" style="1" customWidth="1"/>
    <col min="12036" max="12036" width="15" style="1" customWidth="1"/>
    <col min="12037" max="12037" width="16.28515625" style="1" bestFit="1" customWidth="1"/>
    <col min="12038" max="12038" width="15.140625" style="1" bestFit="1" customWidth="1"/>
    <col min="12039" max="12039" width="16.28515625" style="1" customWidth="1"/>
    <col min="12040" max="12040" width="11" style="1" customWidth="1"/>
    <col min="12041" max="12041" width="12.5703125" style="1" bestFit="1" customWidth="1"/>
    <col min="12042" max="12042" width="11" style="1" bestFit="1" customWidth="1"/>
    <col min="12043" max="12043" width="16.85546875" style="1" customWidth="1"/>
    <col min="12044" max="12044" width="3.28515625" style="1" bestFit="1" customWidth="1"/>
    <col min="12045" max="12288" width="7.28515625" style="1"/>
    <col min="12289" max="12289" width="3.28515625" style="1" bestFit="1" customWidth="1"/>
    <col min="12290" max="12290" width="11.7109375" style="1" bestFit="1" customWidth="1"/>
    <col min="12291" max="12291" width="20.140625" style="1" customWidth="1"/>
    <col min="12292" max="12292" width="15" style="1" customWidth="1"/>
    <col min="12293" max="12293" width="16.28515625" style="1" bestFit="1" customWidth="1"/>
    <col min="12294" max="12294" width="15.140625" style="1" bestFit="1" customWidth="1"/>
    <col min="12295" max="12295" width="16.28515625" style="1" customWidth="1"/>
    <col min="12296" max="12296" width="11" style="1" customWidth="1"/>
    <col min="12297" max="12297" width="12.5703125" style="1" bestFit="1" customWidth="1"/>
    <col min="12298" max="12298" width="11" style="1" bestFit="1" customWidth="1"/>
    <col min="12299" max="12299" width="16.85546875" style="1" customWidth="1"/>
    <col min="12300" max="12300" width="3.28515625" style="1" bestFit="1" customWidth="1"/>
    <col min="12301" max="12544" width="7.28515625" style="1"/>
    <col min="12545" max="12545" width="3.28515625" style="1" bestFit="1" customWidth="1"/>
    <col min="12546" max="12546" width="11.7109375" style="1" bestFit="1" customWidth="1"/>
    <col min="12547" max="12547" width="20.140625" style="1" customWidth="1"/>
    <col min="12548" max="12548" width="15" style="1" customWidth="1"/>
    <col min="12549" max="12549" width="16.28515625" style="1" bestFit="1" customWidth="1"/>
    <col min="12550" max="12550" width="15.140625" style="1" bestFit="1" customWidth="1"/>
    <col min="12551" max="12551" width="16.28515625" style="1" customWidth="1"/>
    <col min="12552" max="12552" width="11" style="1" customWidth="1"/>
    <col min="12553" max="12553" width="12.5703125" style="1" bestFit="1" customWidth="1"/>
    <col min="12554" max="12554" width="11" style="1" bestFit="1" customWidth="1"/>
    <col min="12555" max="12555" width="16.85546875" style="1" customWidth="1"/>
    <col min="12556" max="12556" width="3.28515625" style="1" bestFit="1" customWidth="1"/>
    <col min="12557" max="12800" width="7.28515625" style="1"/>
    <col min="12801" max="12801" width="3.28515625" style="1" bestFit="1" customWidth="1"/>
    <col min="12802" max="12802" width="11.7109375" style="1" bestFit="1" customWidth="1"/>
    <col min="12803" max="12803" width="20.140625" style="1" customWidth="1"/>
    <col min="12804" max="12804" width="15" style="1" customWidth="1"/>
    <col min="12805" max="12805" width="16.28515625" style="1" bestFit="1" customWidth="1"/>
    <col min="12806" max="12806" width="15.140625" style="1" bestFit="1" customWidth="1"/>
    <col min="12807" max="12807" width="16.28515625" style="1" customWidth="1"/>
    <col min="12808" max="12808" width="11" style="1" customWidth="1"/>
    <col min="12809" max="12809" width="12.5703125" style="1" bestFit="1" customWidth="1"/>
    <col min="12810" max="12810" width="11" style="1" bestFit="1" customWidth="1"/>
    <col min="12811" max="12811" width="16.85546875" style="1" customWidth="1"/>
    <col min="12812" max="12812" width="3.28515625" style="1" bestFit="1" customWidth="1"/>
    <col min="12813" max="13056" width="7.28515625" style="1"/>
    <col min="13057" max="13057" width="3.28515625" style="1" bestFit="1" customWidth="1"/>
    <col min="13058" max="13058" width="11.7109375" style="1" bestFit="1" customWidth="1"/>
    <col min="13059" max="13059" width="20.140625" style="1" customWidth="1"/>
    <col min="13060" max="13060" width="15" style="1" customWidth="1"/>
    <col min="13061" max="13061" width="16.28515625" style="1" bestFit="1" customWidth="1"/>
    <col min="13062" max="13062" width="15.140625" style="1" bestFit="1" customWidth="1"/>
    <col min="13063" max="13063" width="16.28515625" style="1" customWidth="1"/>
    <col min="13064" max="13064" width="11" style="1" customWidth="1"/>
    <col min="13065" max="13065" width="12.5703125" style="1" bestFit="1" customWidth="1"/>
    <col min="13066" max="13066" width="11" style="1" bestFit="1" customWidth="1"/>
    <col min="13067" max="13067" width="16.85546875" style="1" customWidth="1"/>
    <col min="13068" max="13068" width="3.28515625" style="1" bestFit="1" customWidth="1"/>
    <col min="13069" max="13312" width="7.28515625" style="1"/>
    <col min="13313" max="13313" width="3.28515625" style="1" bestFit="1" customWidth="1"/>
    <col min="13314" max="13314" width="11.7109375" style="1" bestFit="1" customWidth="1"/>
    <col min="13315" max="13315" width="20.140625" style="1" customWidth="1"/>
    <col min="13316" max="13316" width="15" style="1" customWidth="1"/>
    <col min="13317" max="13317" width="16.28515625" style="1" bestFit="1" customWidth="1"/>
    <col min="13318" max="13318" width="15.140625" style="1" bestFit="1" customWidth="1"/>
    <col min="13319" max="13319" width="16.28515625" style="1" customWidth="1"/>
    <col min="13320" max="13320" width="11" style="1" customWidth="1"/>
    <col min="13321" max="13321" width="12.5703125" style="1" bestFit="1" customWidth="1"/>
    <col min="13322" max="13322" width="11" style="1" bestFit="1" customWidth="1"/>
    <col min="13323" max="13323" width="16.85546875" style="1" customWidth="1"/>
    <col min="13324" max="13324" width="3.28515625" style="1" bestFit="1" customWidth="1"/>
    <col min="13325" max="13568" width="7.28515625" style="1"/>
    <col min="13569" max="13569" width="3.28515625" style="1" bestFit="1" customWidth="1"/>
    <col min="13570" max="13570" width="11.7109375" style="1" bestFit="1" customWidth="1"/>
    <col min="13571" max="13571" width="20.140625" style="1" customWidth="1"/>
    <col min="13572" max="13572" width="15" style="1" customWidth="1"/>
    <col min="13573" max="13573" width="16.28515625" style="1" bestFit="1" customWidth="1"/>
    <col min="13574" max="13574" width="15.140625" style="1" bestFit="1" customWidth="1"/>
    <col min="13575" max="13575" width="16.28515625" style="1" customWidth="1"/>
    <col min="13576" max="13576" width="11" style="1" customWidth="1"/>
    <col min="13577" max="13577" width="12.5703125" style="1" bestFit="1" customWidth="1"/>
    <col min="13578" max="13578" width="11" style="1" bestFit="1" customWidth="1"/>
    <col min="13579" max="13579" width="16.85546875" style="1" customWidth="1"/>
    <col min="13580" max="13580" width="3.28515625" style="1" bestFit="1" customWidth="1"/>
    <col min="13581" max="13824" width="7.28515625" style="1"/>
    <col min="13825" max="13825" width="3.28515625" style="1" bestFit="1" customWidth="1"/>
    <col min="13826" max="13826" width="11.7109375" style="1" bestFit="1" customWidth="1"/>
    <col min="13827" max="13827" width="20.140625" style="1" customWidth="1"/>
    <col min="13828" max="13828" width="15" style="1" customWidth="1"/>
    <col min="13829" max="13829" width="16.28515625" style="1" bestFit="1" customWidth="1"/>
    <col min="13830" max="13830" width="15.140625" style="1" bestFit="1" customWidth="1"/>
    <col min="13831" max="13831" width="16.28515625" style="1" customWidth="1"/>
    <col min="13832" max="13832" width="11" style="1" customWidth="1"/>
    <col min="13833" max="13833" width="12.5703125" style="1" bestFit="1" customWidth="1"/>
    <col min="13834" max="13834" width="11" style="1" bestFit="1" customWidth="1"/>
    <col min="13835" max="13835" width="16.85546875" style="1" customWidth="1"/>
    <col min="13836" max="13836" width="3.28515625" style="1" bestFit="1" customWidth="1"/>
    <col min="13837" max="14080" width="7.28515625" style="1"/>
    <col min="14081" max="14081" width="3.28515625" style="1" bestFit="1" customWidth="1"/>
    <col min="14082" max="14082" width="11.7109375" style="1" bestFit="1" customWidth="1"/>
    <col min="14083" max="14083" width="20.140625" style="1" customWidth="1"/>
    <col min="14084" max="14084" width="15" style="1" customWidth="1"/>
    <col min="14085" max="14085" width="16.28515625" style="1" bestFit="1" customWidth="1"/>
    <col min="14086" max="14086" width="15.140625" style="1" bestFit="1" customWidth="1"/>
    <col min="14087" max="14087" width="16.28515625" style="1" customWidth="1"/>
    <col min="14088" max="14088" width="11" style="1" customWidth="1"/>
    <col min="14089" max="14089" width="12.5703125" style="1" bestFit="1" customWidth="1"/>
    <col min="14090" max="14090" width="11" style="1" bestFit="1" customWidth="1"/>
    <col min="14091" max="14091" width="16.85546875" style="1" customWidth="1"/>
    <col min="14092" max="14092" width="3.28515625" style="1" bestFit="1" customWidth="1"/>
    <col min="14093" max="14336" width="7.28515625" style="1"/>
    <col min="14337" max="14337" width="3.28515625" style="1" bestFit="1" customWidth="1"/>
    <col min="14338" max="14338" width="11.7109375" style="1" bestFit="1" customWidth="1"/>
    <col min="14339" max="14339" width="20.140625" style="1" customWidth="1"/>
    <col min="14340" max="14340" width="15" style="1" customWidth="1"/>
    <col min="14341" max="14341" width="16.28515625" style="1" bestFit="1" customWidth="1"/>
    <col min="14342" max="14342" width="15.140625" style="1" bestFit="1" customWidth="1"/>
    <col min="14343" max="14343" width="16.28515625" style="1" customWidth="1"/>
    <col min="14344" max="14344" width="11" style="1" customWidth="1"/>
    <col min="14345" max="14345" width="12.5703125" style="1" bestFit="1" customWidth="1"/>
    <col min="14346" max="14346" width="11" style="1" bestFit="1" customWidth="1"/>
    <col min="14347" max="14347" width="16.85546875" style="1" customWidth="1"/>
    <col min="14348" max="14348" width="3.28515625" style="1" bestFit="1" customWidth="1"/>
    <col min="14349" max="14592" width="7.28515625" style="1"/>
    <col min="14593" max="14593" width="3.28515625" style="1" bestFit="1" customWidth="1"/>
    <col min="14594" max="14594" width="11.7109375" style="1" bestFit="1" customWidth="1"/>
    <col min="14595" max="14595" width="20.140625" style="1" customWidth="1"/>
    <col min="14596" max="14596" width="15" style="1" customWidth="1"/>
    <col min="14597" max="14597" width="16.28515625" style="1" bestFit="1" customWidth="1"/>
    <col min="14598" max="14598" width="15.140625" style="1" bestFit="1" customWidth="1"/>
    <col min="14599" max="14599" width="16.28515625" style="1" customWidth="1"/>
    <col min="14600" max="14600" width="11" style="1" customWidth="1"/>
    <col min="14601" max="14601" width="12.5703125" style="1" bestFit="1" customWidth="1"/>
    <col min="14602" max="14602" width="11" style="1" bestFit="1" customWidth="1"/>
    <col min="14603" max="14603" width="16.85546875" style="1" customWidth="1"/>
    <col min="14604" max="14604" width="3.28515625" style="1" bestFit="1" customWidth="1"/>
    <col min="14605" max="14848" width="7.28515625" style="1"/>
    <col min="14849" max="14849" width="3.28515625" style="1" bestFit="1" customWidth="1"/>
    <col min="14850" max="14850" width="11.7109375" style="1" bestFit="1" customWidth="1"/>
    <col min="14851" max="14851" width="20.140625" style="1" customWidth="1"/>
    <col min="14852" max="14852" width="15" style="1" customWidth="1"/>
    <col min="14853" max="14853" width="16.28515625" style="1" bestFit="1" customWidth="1"/>
    <col min="14854" max="14854" width="15.140625" style="1" bestFit="1" customWidth="1"/>
    <col min="14855" max="14855" width="16.28515625" style="1" customWidth="1"/>
    <col min="14856" max="14856" width="11" style="1" customWidth="1"/>
    <col min="14857" max="14857" width="12.5703125" style="1" bestFit="1" customWidth="1"/>
    <col min="14858" max="14858" width="11" style="1" bestFit="1" customWidth="1"/>
    <col min="14859" max="14859" width="16.85546875" style="1" customWidth="1"/>
    <col min="14860" max="14860" width="3.28515625" style="1" bestFit="1" customWidth="1"/>
    <col min="14861" max="15104" width="7.28515625" style="1"/>
    <col min="15105" max="15105" width="3.28515625" style="1" bestFit="1" customWidth="1"/>
    <col min="15106" max="15106" width="11.7109375" style="1" bestFit="1" customWidth="1"/>
    <col min="15107" max="15107" width="20.140625" style="1" customWidth="1"/>
    <col min="15108" max="15108" width="15" style="1" customWidth="1"/>
    <col min="15109" max="15109" width="16.28515625" style="1" bestFit="1" customWidth="1"/>
    <col min="15110" max="15110" width="15.140625" style="1" bestFit="1" customWidth="1"/>
    <col min="15111" max="15111" width="16.28515625" style="1" customWidth="1"/>
    <col min="15112" max="15112" width="11" style="1" customWidth="1"/>
    <col min="15113" max="15113" width="12.5703125" style="1" bestFit="1" customWidth="1"/>
    <col min="15114" max="15114" width="11" style="1" bestFit="1" customWidth="1"/>
    <col min="15115" max="15115" width="16.85546875" style="1" customWidth="1"/>
    <col min="15116" max="15116" width="3.28515625" style="1" bestFit="1" customWidth="1"/>
    <col min="15117" max="15360" width="7.28515625" style="1"/>
    <col min="15361" max="15361" width="3.28515625" style="1" bestFit="1" customWidth="1"/>
    <col min="15362" max="15362" width="11.7109375" style="1" bestFit="1" customWidth="1"/>
    <col min="15363" max="15363" width="20.140625" style="1" customWidth="1"/>
    <col min="15364" max="15364" width="15" style="1" customWidth="1"/>
    <col min="15365" max="15365" width="16.28515625" style="1" bestFit="1" customWidth="1"/>
    <col min="15366" max="15366" width="15.140625" style="1" bestFit="1" customWidth="1"/>
    <col min="15367" max="15367" width="16.28515625" style="1" customWidth="1"/>
    <col min="15368" max="15368" width="11" style="1" customWidth="1"/>
    <col min="15369" max="15369" width="12.5703125" style="1" bestFit="1" customWidth="1"/>
    <col min="15370" max="15370" width="11" style="1" bestFit="1" customWidth="1"/>
    <col min="15371" max="15371" width="16.85546875" style="1" customWidth="1"/>
    <col min="15372" max="15372" width="3.28515625" style="1" bestFit="1" customWidth="1"/>
    <col min="15373" max="15616" width="7.28515625" style="1"/>
    <col min="15617" max="15617" width="3.28515625" style="1" bestFit="1" customWidth="1"/>
    <col min="15618" max="15618" width="11.7109375" style="1" bestFit="1" customWidth="1"/>
    <col min="15619" max="15619" width="20.140625" style="1" customWidth="1"/>
    <col min="15620" max="15620" width="15" style="1" customWidth="1"/>
    <col min="15621" max="15621" width="16.28515625" style="1" bestFit="1" customWidth="1"/>
    <col min="15622" max="15622" width="15.140625" style="1" bestFit="1" customWidth="1"/>
    <col min="15623" max="15623" width="16.28515625" style="1" customWidth="1"/>
    <col min="15624" max="15624" width="11" style="1" customWidth="1"/>
    <col min="15625" max="15625" width="12.5703125" style="1" bestFit="1" customWidth="1"/>
    <col min="15626" max="15626" width="11" style="1" bestFit="1" customWidth="1"/>
    <col min="15627" max="15627" width="16.85546875" style="1" customWidth="1"/>
    <col min="15628" max="15628" width="3.28515625" style="1" bestFit="1" customWidth="1"/>
    <col min="15629" max="15872" width="7.28515625" style="1"/>
    <col min="15873" max="15873" width="3.28515625" style="1" bestFit="1" customWidth="1"/>
    <col min="15874" max="15874" width="11.7109375" style="1" bestFit="1" customWidth="1"/>
    <col min="15875" max="15875" width="20.140625" style="1" customWidth="1"/>
    <col min="15876" max="15876" width="15" style="1" customWidth="1"/>
    <col min="15877" max="15877" width="16.28515625" style="1" bestFit="1" customWidth="1"/>
    <col min="15878" max="15878" width="15.140625" style="1" bestFit="1" customWidth="1"/>
    <col min="15879" max="15879" width="16.28515625" style="1" customWidth="1"/>
    <col min="15880" max="15880" width="11" style="1" customWidth="1"/>
    <col min="15881" max="15881" width="12.5703125" style="1" bestFit="1" customWidth="1"/>
    <col min="15882" max="15882" width="11" style="1" bestFit="1" customWidth="1"/>
    <col min="15883" max="15883" width="16.85546875" style="1" customWidth="1"/>
    <col min="15884" max="15884" width="3.28515625" style="1" bestFit="1" customWidth="1"/>
    <col min="15885" max="16128" width="7.28515625" style="1"/>
    <col min="16129" max="16129" width="3.28515625" style="1" bestFit="1" customWidth="1"/>
    <col min="16130" max="16130" width="11.7109375" style="1" bestFit="1" customWidth="1"/>
    <col min="16131" max="16131" width="20.140625" style="1" customWidth="1"/>
    <col min="16132" max="16132" width="15" style="1" customWidth="1"/>
    <col min="16133" max="16133" width="16.28515625" style="1" bestFit="1" customWidth="1"/>
    <col min="16134" max="16134" width="15.140625" style="1" bestFit="1" customWidth="1"/>
    <col min="16135" max="16135" width="16.28515625" style="1" customWidth="1"/>
    <col min="16136" max="16136" width="11" style="1" customWidth="1"/>
    <col min="16137" max="16137" width="12.5703125" style="1" bestFit="1" customWidth="1"/>
    <col min="16138" max="16138" width="11" style="1" bestFit="1" customWidth="1"/>
    <col min="16139" max="16139" width="16.85546875" style="1" customWidth="1"/>
    <col min="16140" max="16140" width="3.28515625" style="1" bestFit="1" customWidth="1"/>
    <col min="16141" max="16384" width="7.28515625" style="1"/>
  </cols>
  <sheetData>
    <row r="1" spans="1:12" ht="12.75" customHeight="1" x14ac:dyDescent="0.2">
      <c r="A1" s="1" t="s">
        <v>1</v>
      </c>
      <c r="F1" s="2"/>
      <c r="G1" s="86"/>
      <c r="L1" s="2"/>
    </row>
    <row r="2" spans="1:12" ht="12.75" customHeight="1" x14ac:dyDescent="0.2">
      <c r="A2" s="1" t="s">
        <v>283</v>
      </c>
      <c r="C2" s="1" t="s">
        <v>256</v>
      </c>
      <c r="F2" s="2"/>
      <c r="G2" s="86"/>
      <c r="L2" s="2"/>
    </row>
    <row r="3" spans="1:12" ht="12.75" customHeight="1" x14ac:dyDescent="0.2">
      <c r="A3" s="1" t="str">
        <f>'Exhibit A - City'!A3</f>
        <v>FOR THE YEAR ENDED JUNE 30, 2022</v>
      </c>
      <c r="F3" s="2"/>
      <c r="G3" s="3"/>
    </row>
    <row r="4" spans="1:12" ht="10.5" customHeight="1" x14ac:dyDescent="0.2">
      <c r="A4" s="3"/>
      <c r="F4" s="2"/>
      <c r="G4" s="3"/>
    </row>
    <row r="5" spans="1:12" ht="10.5" customHeight="1" x14ac:dyDescent="0.2">
      <c r="G5" s="4"/>
      <c r="H5" s="4"/>
      <c r="I5" s="4"/>
      <c r="J5" s="4"/>
      <c r="K5" s="6"/>
    </row>
    <row r="6" spans="1:12" ht="13.15" customHeight="1" x14ac:dyDescent="0.2">
      <c r="G6" s="5" t="s">
        <v>50</v>
      </c>
      <c r="H6" s="5"/>
      <c r="I6" s="5"/>
      <c r="J6" s="5"/>
      <c r="K6" s="82" t="s">
        <v>41</v>
      </c>
    </row>
    <row r="7" spans="1:12" s="78" customFormat="1" ht="43.15" customHeight="1" x14ac:dyDescent="0.2">
      <c r="A7" s="76" t="s">
        <v>8</v>
      </c>
      <c r="B7" s="76" t="s">
        <v>10</v>
      </c>
      <c r="C7" s="76" t="s">
        <v>75</v>
      </c>
      <c r="D7" s="10" t="s">
        <v>76</v>
      </c>
      <c r="E7" s="76" t="s">
        <v>77</v>
      </c>
      <c r="F7" s="76" t="s">
        <v>22</v>
      </c>
      <c r="G7" s="10" t="s">
        <v>61</v>
      </c>
      <c r="H7" s="10" t="s">
        <v>12</v>
      </c>
      <c r="I7" s="10" t="s">
        <v>13</v>
      </c>
      <c r="J7" s="10" t="s">
        <v>62</v>
      </c>
      <c r="K7" s="10" t="s">
        <v>78</v>
      </c>
      <c r="L7" s="76" t="s">
        <v>8</v>
      </c>
    </row>
    <row r="8" spans="1:12" x14ac:dyDescent="0.2">
      <c r="A8" s="1">
        <v>1</v>
      </c>
      <c r="B8" s="1" t="s">
        <v>391</v>
      </c>
      <c r="C8" s="126">
        <v>2772389</v>
      </c>
      <c r="D8" s="126">
        <v>235323</v>
      </c>
      <c r="E8" s="126">
        <v>45534</v>
      </c>
      <c r="F8" s="126">
        <v>3053246</v>
      </c>
      <c r="G8" s="126">
        <v>1778690</v>
      </c>
      <c r="H8" s="126">
        <v>0</v>
      </c>
      <c r="I8" s="126">
        <v>0</v>
      </c>
      <c r="J8" s="126">
        <v>472740</v>
      </c>
      <c r="K8" s="126">
        <v>3794.04</v>
      </c>
      <c r="L8" s="1">
        <v>1</v>
      </c>
    </row>
    <row r="9" spans="1:12" x14ac:dyDescent="0.2">
      <c r="A9" s="1">
        <v>2</v>
      </c>
      <c r="B9" s="1" t="s">
        <v>392</v>
      </c>
      <c r="C9" s="31">
        <v>2653077</v>
      </c>
      <c r="D9" s="31">
        <v>264312</v>
      </c>
      <c r="E9" s="31">
        <v>401492</v>
      </c>
      <c r="F9" s="31">
        <v>3318881</v>
      </c>
      <c r="G9" s="31">
        <v>1782761</v>
      </c>
      <c r="H9" s="31">
        <v>209191</v>
      </c>
      <c r="I9" s="31">
        <v>0</v>
      </c>
      <c r="J9" s="31">
        <v>0</v>
      </c>
      <c r="K9" s="31">
        <v>0</v>
      </c>
      <c r="L9" s="1">
        <v>2</v>
      </c>
    </row>
    <row r="10" spans="1:12" x14ac:dyDescent="0.2">
      <c r="A10" s="1">
        <v>3</v>
      </c>
      <c r="B10" s="1" t="s">
        <v>393</v>
      </c>
      <c r="C10" s="31">
        <v>2605905</v>
      </c>
      <c r="D10" s="31">
        <v>1190771</v>
      </c>
      <c r="E10" s="31">
        <v>1460918</v>
      </c>
      <c r="F10" s="31">
        <v>5257594</v>
      </c>
      <c r="G10" s="31">
        <v>1502042</v>
      </c>
      <c r="H10" s="31">
        <v>0</v>
      </c>
      <c r="I10" s="31">
        <v>0</v>
      </c>
      <c r="J10" s="31">
        <v>1121676</v>
      </c>
      <c r="K10" s="31">
        <v>0</v>
      </c>
      <c r="L10" s="1">
        <v>3</v>
      </c>
    </row>
    <row r="11" spans="1:12" x14ac:dyDescent="0.2">
      <c r="A11" s="1">
        <v>4</v>
      </c>
      <c r="B11" s="1" t="s">
        <v>394</v>
      </c>
      <c r="C11" s="31">
        <v>812405</v>
      </c>
      <c r="D11" s="31">
        <v>339809</v>
      </c>
      <c r="E11" s="31">
        <v>65060</v>
      </c>
      <c r="F11" s="31">
        <v>1217274</v>
      </c>
      <c r="G11" s="31">
        <v>559258</v>
      </c>
      <c r="H11" s="31">
        <v>0</v>
      </c>
      <c r="I11" s="31">
        <v>0</v>
      </c>
      <c r="J11" s="31">
        <v>25212</v>
      </c>
      <c r="K11" s="31">
        <v>0</v>
      </c>
      <c r="L11" s="1">
        <v>4</v>
      </c>
    </row>
    <row r="12" spans="1:12" x14ac:dyDescent="0.2">
      <c r="A12" s="1">
        <v>5</v>
      </c>
      <c r="B12" s="1" t="s">
        <v>395</v>
      </c>
      <c r="C12" s="31">
        <v>0</v>
      </c>
      <c r="D12" s="31">
        <v>0</v>
      </c>
      <c r="E12" s="31">
        <v>0</v>
      </c>
      <c r="F12" s="31">
        <v>0</v>
      </c>
      <c r="G12" s="31">
        <v>0</v>
      </c>
      <c r="H12" s="31">
        <v>0</v>
      </c>
      <c r="I12" s="31">
        <v>0</v>
      </c>
      <c r="J12" s="31">
        <v>0</v>
      </c>
      <c r="K12" s="31">
        <v>0</v>
      </c>
      <c r="L12" s="1">
        <v>5</v>
      </c>
    </row>
    <row r="13" spans="1:12" x14ac:dyDescent="0.2">
      <c r="A13" s="1">
        <v>6</v>
      </c>
      <c r="B13" s="1" t="s">
        <v>396</v>
      </c>
      <c r="C13" s="31">
        <v>5196411</v>
      </c>
      <c r="D13" s="31">
        <v>3395077</v>
      </c>
      <c r="E13" s="31">
        <v>652361</v>
      </c>
      <c r="F13" s="31">
        <v>9243849</v>
      </c>
      <c r="G13" s="31">
        <v>3557748</v>
      </c>
      <c r="H13" s="31">
        <v>0</v>
      </c>
      <c r="I13" s="31">
        <v>0</v>
      </c>
      <c r="J13" s="31">
        <v>4444394</v>
      </c>
      <c r="K13" s="31">
        <v>4430.7700000000004</v>
      </c>
      <c r="L13" s="1">
        <v>6</v>
      </c>
    </row>
    <row r="14" spans="1:12" x14ac:dyDescent="0.2">
      <c r="A14" s="1">
        <v>7</v>
      </c>
      <c r="B14" s="1" t="s">
        <v>397</v>
      </c>
      <c r="C14" s="31">
        <v>1189832</v>
      </c>
      <c r="D14" s="31">
        <v>291495</v>
      </c>
      <c r="E14" s="31">
        <v>152968</v>
      </c>
      <c r="F14" s="31">
        <v>1634295</v>
      </c>
      <c r="G14" s="31">
        <v>1143614</v>
      </c>
      <c r="H14" s="31">
        <v>0</v>
      </c>
      <c r="I14" s="31">
        <v>0</v>
      </c>
      <c r="J14" s="31">
        <v>399455</v>
      </c>
      <c r="K14" s="31">
        <v>0</v>
      </c>
      <c r="L14" s="1">
        <v>7</v>
      </c>
    </row>
    <row r="15" spans="1:12" x14ac:dyDescent="0.2">
      <c r="A15" s="1">
        <v>8</v>
      </c>
      <c r="B15" s="1" t="s">
        <v>398</v>
      </c>
      <c r="C15" s="31">
        <v>2597774</v>
      </c>
      <c r="D15" s="31">
        <v>523532</v>
      </c>
      <c r="E15" s="31">
        <v>428229</v>
      </c>
      <c r="F15" s="31">
        <v>3549535</v>
      </c>
      <c r="G15" s="31">
        <v>1189001</v>
      </c>
      <c r="H15" s="31">
        <v>3207842</v>
      </c>
      <c r="I15" s="31">
        <v>0</v>
      </c>
      <c r="J15" s="31">
        <v>740106</v>
      </c>
      <c r="K15" s="31">
        <v>0</v>
      </c>
      <c r="L15" s="1">
        <v>8</v>
      </c>
    </row>
    <row r="16" spans="1:12" x14ac:dyDescent="0.2">
      <c r="A16" s="1">
        <v>9</v>
      </c>
      <c r="B16" s="1" t="s">
        <v>399</v>
      </c>
      <c r="C16" s="31">
        <v>458209</v>
      </c>
      <c r="D16" s="31">
        <v>231097</v>
      </c>
      <c r="E16" s="31">
        <v>0</v>
      </c>
      <c r="F16" s="31">
        <v>689306</v>
      </c>
      <c r="G16" s="31">
        <v>483252</v>
      </c>
      <c r="H16" s="31">
        <v>242895</v>
      </c>
      <c r="I16" s="31">
        <v>0</v>
      </c>
      <c r="J16" s="31">
        <v>39998</v>
      </c>
      <c r="K16" s="31">
        <v>0</v>
      </c>
      <c r="L16" s="1">
        <v>9</v>
      </c>
    </row>
    <row r="17" spans="1:12" x14ac:dyDescent="0.2">
      <c r="A17" s="1">
        <v>10</v>
      </c>
      <c r="B17" s="1" t="s">
        <v>400</v>
      </c>
      <c r="C17" s="31">
        <v>4105186</v>
      </c>
      <c r="D17" s="31">
        <v>3092173</v>
      </c>
      <c r="E17" s="31">
        <v>942049</v>
      </c>
      <c r="F17" s="31">
        <v>8139408</v>
      </c>
      <c r="G17" s="31">
        <v>3928870</v>
      </c>
      <c r="H17" s="31">
        <v>0</v>
      </c>
      <c r="I17" s="31">
        <v>0</v>
      </c>
      <c r="J17" s="31">
        <v>4680303</v>
      </c>
      <c r="K17" s="31">
        <v>3487.9</v>
      </c>
      <c r="L17" s="1">
        <v>10</v>
      </c>
    </row>
    <row r="18" spans="1:12" x14ac:dyDescent="0.2">
      <c r="A18" s="1">
        <v>11</v>
      </c>
      <c r="B18" s="1" t="s">
        <v>401</v>
      </c>
      <c r="C18" s="31">
        <v>0</v>
      </c>
      <c r="D18" s="31">
        <v>0</v>
      </c>
      <c r="E18" s="31">
        <v>0</v>
      </c>
      <c r="F18" s="31">
        <v>0</v>
      </c>
      <c r="G18" s="31">
        <v>0</v>
      </c>
      <c r="H18" s="31">
        <v>0</v>
      </c>
      <c r="I18" s="31">
        <v>0</v>
      </c>
      <c r="J18" s="31">
        <v>0</v>
      </c>
      <c r="K18" s="31">
        <v>0</v>
      </c>
      <c r="L18" s="1">
        <v>11</v>
      </c>
    </row>
    <row r="19" spans="1:12" x14ac:dyDescent="0.2">
      <c r="A19" s="1">
        <v>12</v>
      </c>
      <c r="B19" s="1" t="s">
        <v>402</v>
      </c>
      <c r="C19" s="31">
        <v>1433856</v>
      </c>
      <c r="D19" s="31">
        <v>364129</v>
      </c>
      <c r="E19" s="31">
        <v>618921</v>
      </c>
      <c r="F19" s="31">
        <v>2416906</v>
      </c>
      <c r="G19" s="31">
        <v>767551</v>
      </c>
      <c r="H19" s="31">
        <v>104169</v>
      </c>
      <c r="I19" s="31">
        <v>0</v>
      </c>
      <c r="J19" s="31">
        <v>925</v>
      </c>
      <c r="K19" s="31">
        <v>0</v>
      </c>
      <c r="L19" s="1">
        <v>12</v>
      </c>
    </row>
    <row r="20" spans="1:12" x14ac:dyDescent="0.2">
      <c r="A20" s="1">
        <v>13</v>
      </c>
      <c r="B20" s="1" t="s">
        <v>403</v>
      </c>
      <c r="C20" s="31">
        <v>3335631</v>
      </c>
      <c r="D20" s="31">
        <v>851639</v>
      </c>
      <c r="E20" s="31">
        <v>825818</v>
      </c>
      <c r="F20" s="31">
        <v>5013088</v>
      </c>
      <c r="G20" s="31">
        <v>2122627</v>
      </c>
      <c r="H20" s="31">
        <v>0</v>
      </c>
      <c r="I20" s="31">
        <v>0</v>
      </c>
      <c r="J20" s="31">
        <v>220814</v>
      </c>
      <c r="K20" s="31">
        <v>140175.44</v>
      </c>
      <c r="L20" s="1">
        <v>13</v>
      </c>
    </row>
    <row r="21" spans="1:12" x14ac:dyDescent="0.2">
      <c r="A21" s="1">
        <v>14</v>
      </c>
      <c r="B21" s="1" t="s">
        <v>404</v>
      </c>
      <c r="C21" s="31">
        <v>0</v>
      </c>
      <c r="D21" s="31">
        <v>0</v>
      </c>
      <c r="E21" s="31">
        <v>0</v>
      </c>
      <c r="F21" s="31">
        <v>0</v>
      </c>
      <c r="G21" s="31">
        <v>0</v>
      </c>
      <c r="H21" s="31">
        <v>0</v>
      </c>
      <c r="I21" s="31">
        <v>0</v>
      </c>
      <c r="J21" s="31">
        <v>0</v>
      </c>
      <c r="K21" s="31">
        <v>0</v>
      </c>
      <c r="L21" s="1">
        <v>14</v>
      </c>
    </row>
    <row r="22" spans="1:12" x14ac:dyDescent="0.2">
      <c r="A22" s="1">
        <v>15</v>
      </c>
      <c r="B22" s="1" t="s">
        <v>405</v>
      </c>
      <c r="C22" s="31">
        <v>2639301</v>
      </c>
      <c r="D22" s="31">
        <v>782287</v>
      </c>
      <c r="E22" s="31">
        <v>1293755</v>
      </c>
      <c r="F22" s="31">
        <v>4715343</v>
      </c>
      <c r="G22" s="31">
        <v>1774111</v>
      </c>
      <c r="H22" s="31">
        <v>0</v>
      </c>
      <c r="I22" s="31">
        <v>0</v>
      </c>
      <c r="J22" s="31">
        <v>431334</v>
      </c>
      <c r="K22" s="31">
        <v>0</v>
      </c>
      <c r="L22" s="1">
        <v>15</v>
      </c>
    </row>
    <row r="23" spans="1:12" x14ac:dyDescent="0.2">
      <c r="A23" s="1">
        <v>16</v>
      </c>
      <c r="B23" s="1" t="s">
        <v>406</v>
      </c>
      <c r="C23" s="31">
        <v>3020026</v>
      </c>
      <c r="D23" s="31">
        <v>1186175</v>
      </c>
      <c r="E23" s="31">
        <v>408200</v>
      </c>
      <c r="F23" s="31">
        <v>4614401</v>
      </c>
      <c r="G23" s="31">
        <v>2364973</v>
      </c>
      <c r="H23" s="31">
        <v>0</v>
      </c>
      <c r="I23" s="31">
        <v>0</v>
      </c>
      <c r="J23" s="31">
        <v>1139065</v>
      </c>
      <c r="K23" s="31">
        <v>0</v>
      </c>
      <c r="L23" s="1">
        <v>16</v>
      </c>
    </row>
    <row r="24" spans="1:12" x14ac:dyDescent="0.2">
      <c r="A24" s="1">
        <v>17</v>
      </c>
      <c r="B24" s="1" t="s">
        <v>407</v>
      </c>
      <c r="C24" s="31">
        <v>3812091</v>
      </c>
      <c r="D24" s="31">
        <v>2789477</v>
      </c>
      <c r="E24" s="31">
        <v>4431613</v>
      </c>
      <c r="F24" s="31">
        <v>11033181</v>
      </c>
      <c r="G24" s="31">
        <v>2108804</v>
      </c>
      <c r="H24" s="31">
        <v>0</v>
      </c>
      <c r="I24" s="31">
        <v>0</v>
      </c>
      <c r="J24" s="31">
        <v>1729280</v>
      </c>
      <c r="K24" s="31">
        <v>0</v>
      </c>
      <c r="L24" s="1">
        <v>17</v>
      </c>
    </row>
    <row r="25" spans="1:12" x14ac:dyDescent="0.2">
      <c r="A25" s="1">
        <v>18</v>
      </c>
      <c r="B25" s="1" t="s">
        <v>408</v>
      </c>
      <c r="C25" s="31">
        <v>8461704</v>
      </c>
      <c r="D25" s="31">
        <v>4612586</v>
      </c>
      <c r="E25" s="31">
        <v>1984244</v>
      </c>
      <c r="F25" s="31">
        <v>15058534</v>
      </c>
      <c r="G25" s="31">
        <v>4031336</v>
      </c>
      <c r="H25" s="31">
        <v>0</v>
      </c>
      <c r="I25" s="31">
        <v>0</v>
      </c>
      <c r="J25" s="31">
        <v>0</v>
      </c>
      <c r="K25" s="31">
        <v>862.88</v>
      </c>
      <c r="L25" s="1">
        <v>18</v>
      </c>
    </row>
    <row r="26" spans="1:12" x14ac:dyDescent="0.2">
      <c r="A26" s="1">
        <v>19</v>
      </c>
      <c r="B26" s="1" t="s">
        <v>409</v>
      </c>
      <c r="C26" s="31">
        <v>1716095</v>
      </c>
      <c r="D26" s="31">
        <v>318512</v>
      </c>
      <c r="E26" s="31">
        <v>973270</v>
      </c>
      <c r="F26" s="31">
        <v>3007877</v>
      </c>
      <c r="G26" s="31">
        <v>1244924</v>
      </c>
      <c r="H26" s="31">
        <v>386877</v>
      </c>
      <c r="I26" s="31">
        <v>0</v>
      </c>
      <c r="J26" s="31">
        <v>279322</v>
      </c>
      <c r="K26" s="31">
        <v>0</v>
      </c>
      <c r="L26" s="1">
        <v>19</v>
      </c>
    </row>
    <row r="27" spans="1:12" x14ac:dyDescent="0.2">
      <c r="A27" s="1">
        <v>20</v>
      </c>
      <c r="B27" s="1" t="s">
        <v>410</v>
      </c>
      <c r="C27" s="31">
        <v>2015258</v>
      </c>
      <c r="D27" s="31">
        <v>292645</v>
      </c>
      <c r="E27" s="31">
        <v>0</v>
      </c>
      <c r="F27" s="31">
        <v>2307903</v>
      </c>
      <c r="G27" s="31">
        <v>1365800</v>
      </c>
      <c r="H27" s="31">
        <v>0</v>
      </c>
      <c r="I27" s="31">
        <v>0</v>
      </c>
      <c r="J27" s="31">
        <v>433702</v>
      </c>
      <c r="K27" s="31">
        <v>0</v>
      </c>
      <c r="L27" s="1">
        <v>20</v>
      </c>
    </row>
    <row r="28" spans="1:12" x14ac:dyDescent="0.2">
      <c r="A28" s="1">
        <v>21</v>
      </c>
      <c r="B28" s="1" t="s">
        <v>411</v>
      </c>
      <c r="C28" s="31">
        <v>1465995</v>
      </c>
      <c r="D28" s="31">
        <v>182709</v>
      </c>
      <c r="E28" s="31">
        <v>168539</v>
      </c>
      <c r="F28" s="31">
        <v>1817243</v>
      </c>
      <c r="G28" s="31">
        <v>1024649</v>
      </c>
      <c r="H28" s="31">
        <v>0</v>
      </c>
      <c r="I28" s="31">
        <v>0</v>
      </c>
      <c r="J28" s="31">
        <v>162396</v>
      </c>
      <c r="K28" s="31">
        <v>0</v>
      </c>
      <c r="L28" s="1">
        <v>21</v>
      </c>
    </row>
    <row r="29" spans="1:12" x14ac:dyDescent="0.2">
      <c r="A29" s="1">
        <v>22</v>
      </c>
      <c r="B29" s="1" t="s">
        <v>412</v>
      </c>
      <c r="C29" s="31">
        <v>2262597</v>
      </c>
      <c r="D29" s="31">
        <v>98213</v>
      </c>
      <c r="E29" s="31">
        <v>435439</v>
      </c>
      <c r="F29" s="31">
        <v>2796249</v>
      </c>
      <c r="G29" s="31">
        <v>2134099</v>
      </c>
      <c r="H29" s="31">
        <v>10974</v>
      </c>
      <c r="I29" s="31">
        <v>212573</v>
      </c>
      <c r="J29" s="31">
        <v>112488</v>
      </c>
      <c r="K29" s="31">
        <v>0</v>
      </c>
      <c r="L29" s="1">
        <v>22</v>
      </c>
    </row>
    <row r="30" spans="1:12" x14ac:dyDescent="0.2">
      <c r="A30" s="1">
        <v>23</v>
      </c>
      <c r="B30" s="3" t="s">
        <v>413</v>
      </c>
      <c r="C30" s="31">
        <v>460771</v>
      </c>
      <c r="D30" s="31">
        <v>578085</v>
      </c>
      <c r="E30" s="31">
        <v>564457</v>
      </c>
      <c r="F30" s="31">
        <v>1603313</v>
      </c>
      <c r="G30" s="31">
        <v>725912</v>
      </c>
      <c r="H30" s="31">
        <v>0</v>
      </c>
      <c r="I30" s="31">
        <v>0</v>
      </c>
      <c r="J30" s="31">
        <v>0</v>
      </c>
      <c r="K30" s="31">
        <v>0</v>
      </c>
      <c r="L30" s="1">
        <v>23</v>
      </c>
    </row>
    <row r="31" spans="1:12" x14ac:dyDescent="0.2">
      <c r="A31" s="1">
        <v>24</v>
      </c>
      <c r="B31" s="1" t="s">
        <v>414</v>
      </c>
      <c r="C31" s="31">
        <v>0</v>
      </c>
      <c r="D31" s="31">
        <v>0</v>
      </c>
      <c r="E31" s="31">
        <v>0</v>
      </c>
      <c r="F31" s="31">
        <v>0</v>
      </c>
      <c r="G31" s="31">
        <v>0</v>
      </c>
      <c r="H31" s="31">
        <v>0</v>
      </c>
      <c r="I31" s="31">
        <v>0</v>
      </c>
      <c r="J31" s="31">
        <v>0</v>
      </c>
      <c r="K31" s="31">
        <v>0</v>
      </c>
      <c r="L31" s="1">
        <v>24</v>
      </c>
    </row>
    <row r="32" spans="1:12" x14ac:dyDescent="0.2">
      <c r="A32" s="1">
        <v>25</v>
      </c>
      <c r="B32" s="1" t="s">
        <v>415</v>
      </c>
      <c r="C32" s="31">
        <v>1413579</v>
      </c>
      <c r="D32" s="31">
        <v>150019</v>
      </c>
      <c r="E32" s="31">
        <v>307881</v>
      </c>
      <c r="F32" s="31">
        <v>1871479</v>
      </c>
      <c r="G32" s="31">
        <v>1629109</v>
      </c>
      <c r="H32" s="31">
        <v>0</v>
      </c>
      <c r="I32" s="31">
        <v>878043</v>
      </c>
      <c r="J32" s="31">
        <v>179488</v>
      </c>
      <c r="K32" s="31">
        <v>0</v>
      </c>
      <c r="L32" s="1">
        <v>25</v>
      </c>
    </row>
    <row r="33" spans="1:12" x14ac:dyDescent="0.2">
      <c r="A33" s="1">
        <v>26</v>
      </c>
      <c r="B33" s="1" t="s">
        <v>416</v>
      </c>
      <c r="C33" s="31">
        <v>1279550</v>
      </c>
      <c r="D33" s="31">
        <v>515865</v>
      </c>
      <c r="E33" s="31">
        <v>305654</v>
      </c>
      <c r="F33" s="31">
        <v>2101069</v>
      </c>
      <c r="G33" s="31">
        <v>1315950</v>
      </c>
      <c r="H33" s="31">
        <v>10873</v>
      </c>
      <c r="I33" s="31">
        <v>0</v>
      </c>
      <c r="J33" s="31">
        <v>223737</v>
      </c>
      <c r="K33" s="31">
        <v>7001.2599999999993</v>
      </c>
      <c r="L33" s="1">
        <v>26</v>
      </c>
    </row>
    <row r="34" spans="1:12" x14ac:dyDescent="0.2">
      <c r="A34" s="1">
        <v>27</v>
      </c>
      <c r="B34" s="1" t="s">
        <v>417</v>
      </c>
      <c r="C34" s="31">
        <v>3109353</v>
      </c>
      <c r="D34" s="31">
        <v>192119</v>
      </c>
      <c r="E34" s="31">
        <v>404321</v>
      </c>
      <c r="F34" s="31">
        <v>3705793</v>
      </c>
      <c r="G34" s="31">
        <v>2299970</v>
      </c>
      <c r="H34" s="31">
        <v>218174</v>
      </c>
      <c r="I34" s="31">
        <v>0</v>
      </c>
      <c r="J34" s="31">
        <v>9517</v>
      </c>
      <c r="K34" s="31">
        <v>0</v>
      </c>
      <c r="L34" s="1">
        <v>27</v>
      </c>
    </row>
    <row r="35" spans="1:12" x14ac:dyDescent="0.2">
      <c r="A35" s="1">
        <v>28</v>
      </c>
      <c r="B35" s="1" t="s">
        <v>418</v>
      </c>
      <c r="C35" s="31">
        <v>1201661</v>
      </c>
      <c r="D35" s="31">
        <v>807740</v>
      </c>
      <c r="E35" s="31">
        <v>619312</v>
      </c>
      <c r="F35" s="31">
        <v>2628713</v>
      </c>
      <c r="G35" s="31">
        <v>1509774</v>
      </c>
      <c r="H35" s="31">
        <v>0</v>
      </c>
      <c r="I35" s="31">
        <v>0</v>
      </c>
      <c r="J35" s="31">
        <v>779230</v>
      </c>
      <c r="K35" s="31">
        <v>260.11</v>
      </c>
      <c r="L35" s="1">
        <v>28</v>
      </c>
    </row>
    <row r="36" spans="1:12" x14ac:dyDescent="0.2">
      <c r="A36" s="1">
        <v>29</v>
      </c>
      <c r="B36" s="1" t="s">
        <v>419</v>
      </c>
      <c r="C36" s="31">
        <v>821744</v>
      </c>
      <c r="D36" s="31">
        <v>488841</v>
      </c>
      <c r="E36" s="31">
        <v>0</v>
      </c>
      <c r="F36" s="31">
        <v>1310585</v>
      </c>
      <c r="G36" s="31">
        <v>88599</v>
      </c>
      <c r="H36" s="31">
        <v>0</v>
      </c>
      <c r="I36" s="31">
        <v>0</v>
      </c>
      <c r="J36" s="31">
        <v>367049</v>
      </c>
      <c r="K36" s="31">
        <v>0</v>
      </c>
      <c r="L36" s="1">
        <v>29</v>
      </c>
    </row>
    <row r="37" spans="1:12" x14ac:dyDescent="0.2">
      <c r="A37" s="1">
        <v>30</v>
      </c>
      <c r="B37" s="1" t="s">
        <v>420</v>
      </c>
      <c r="C37" s="31">
        <v>1273023</v>
      </c>
      <c r="D37" s="31">
        <v>197918</v>
      </c>
      <c r="E37" s="31">
        <v>83174</v>
      </c>
      <c r="F37" s="31">
        <v>1554115</v>
      </c>
      <c r="G37" s="31">
        <v>1172586</v>
      </c>
      <c r="H37" s="31">
        <v>0</v>
      </c>
      <c r="I37" s="31">
        <v>25007</v>
      </c>
      <c r="J37" s="31">
        <v>434454</v>
      </c>
      <c r="K37" s="31">
        <v>0</v>
      </c>
      <c r="L37" s="1">
        <v>30</v>
      </c>
    </row>
    <row r="38" spans="1:12" x14ac:dyDescent="0.2">
      <c r="A38" s="1">
        <v>31</v>
      </c>
      <c r="B38" s="1" t="s">
        <v>421</v>
      </c>
      <c r="C38" s="31">
        <v>5459846</v>
      </c>
      <c r="D38" s="31">
        <v>4730407</v>
      </c>
      <c r="E38" s="31">
        <v>2513250</v>
      </c>
      <c r="F38" s="31">
        <v>12703503</v>
      </c>
      <c r="G38" s="31">
        <v>1668654</v>
      </c>
      <c r="H38" s="31">
        <v>80188</v>
      </c>
      <c r="I38" s="31">
        <v>0</v>
      </c>
      <c r="J38" s="31">
        <v>0</v>
      </c>
      <c r="K38" s="31">
        <v>0</v>
      </c>
      <c r="L38" s="1">
        <v>31</v>
      </c>
    </row>
    <row r="39" spans="1:12" x14ac:dyDescent="0.2">
      <c r="A39" s="1">
        <v>32</v>
      </c>
      <c r="B39" s="1" t="s">
        <v>422</v>
      </c>
      <c r="C39" s="31">
        <v>0</v>
      </c>
      <c r="D39" s="31">
        <v>0</v>
      </c>
      <c r="E39" s="31">
        <v>0</v>
      </c>
      <c r="F39" s="31">
        <v>0</v>
      </c>
      <c r="G39" s="31">
        <v>0</v>
      </c>
      <c r="H39" s="31">
        <v>0</v>
      </c>
      <c r="I39" s="31">
        <v>0</v>
      </c>
      <c r="J39" s="31">
        <v>0</v>
      </c>
      <c r="K39" s="31">
        <v>0</v>
      </c>
      <c r="L39" s="1">
        <v>32</v>
      </c>
    </row>
    <row r="40" spans="1:12" x14ac:dyDescent="0.2">
      <c r="A40" s="1">
        <v>33</v>
      </c>
      <c r="B40" s="1" t="s">
        <v>423</v>
      </c>
      <c r="C40" s="31">
        <v>1804950</v>
      </c>
      <c r="D40" s="31">
        <v>1118307</v>
      </c>
      <c r="E40" s="31">
        <v>1278400</v>
      </c>
      <c r="F40" s="31">
        <v>4201657</v>
      </c>
      <c r="G40" s="31">
        <v>1500960</v>
      </c>
      <c r="H40" s="31">
        <v>280712</v>
      </c>
      <c r="I40" s="31">
        <v>0</v>
      </c>
      <c r="J40" s="31">
        <v>774127</v>
      </c>
      <c r="K40" s="31">
        <v>498.94</v>
      </c>
      <c r="L40" s="1">
        <v>33</v>
      </c>
    </row>
    <row r="41" spans="1:12" x14ac:dyDescent="0.2">
      <c r="A41" s="1">
        <v>34</v>
      </c>
      <c r="B41" s="1" t="s">
        <v>424</v>
      </c>
      <c r="C41" s="31">
        <v>693415</v>
      </c>
      <c r="D41" s="31">
        <v>149772</v>
      </c>
      <c r="E41" s="31">
        <v>343921</v>
      </c>
      <c r="F41" s="31">
        <v>1187108</v>
      </c>
      <c r="G41" s="31">
        <v>0</v>
      </c>
      <c r="H41" s="31">
        <v>0</v>
      </c>
      <c r="I41" s="31">
        <v>0</v>
      </c>
      <c r="J41" s="31">
        <v>203459</v>
      </c>
      <c r="K41" s="31">
        <v>514.1</v>
      </c>
      <c r="L41" s="1">
        <v>34</v>
      </c>
    </row>
    <row r="42" spans="1:12" x14ac:dyDescent="0.2">
      <c r="A42" s="1">
        <v>35</v>
      </c>
      <c r="B42" s="1" t="s">
        <v>425</v>
      </c>
      <c r="C42" s="31">
        <v>717329</v>
      </c>
      <c r="D42" s="31">
        <v>244231</v>
      </c>
      <c r="E42" s="31">
        <v>76430</v>
      </c>
      <c r="F42" s="31">
        <v>1037990</v>
      </c>
      <c r="G42" s="31">
        <v>625511</v>
      </c>
      <c r="H42" s="31">
        <v>433619</v>
      </c>
      <c r="I42" s="31">
        <v>0</v>
      </c>
      <c r="J42" s="31">
        <v>265153</v>
      </c>
      <c r="K42" s="31">
        <v>0</v>
      </c>
      <c r="L42" s="1">
        <v>35</v>
      </c>
    </row>
    <row r="43" spans="1:12" x14ac:dyDescent="0.2">
      <c r="A43" s="1">
        <v>36</v>
      </c>
      <c r="B43" s="1" t="s">
        <v>426</v>
      </c>
      <c r="C43" s="31">
        <v>1378901</v>
      </c>
      <c r="D43" s="31">
        <v>398499</v>
      </c>
      <c r="E43" s="31">
        <v>227045</v>
      </c>
      <c r="F43" s="31">
        <v>2004445</v>
      </c>
      <c r="G43" s="31">
        <v>854852</v>
      </c>
      <c r="H43" s="31">
        <v>0</v>
      </c>
      <c r="I43" s="31">
        <v>0</v>
      </c>
      <c r="J43" s="31">
        <v>337319</v>
      </c>
      <c r="K43" s="31">
        <v>0</v>
      </c>
      <c r="L43" s="1">
        <v>36</v>
      </c>
    </row>
    <row r="44" spans="1:12" x14ac:dyDescent="0.2">
      <c r="A44" s="1">
        <v>37</v>
      </c>
      <c r="B44" s="1" t="s">
        <v>427</v>
      </c>
      <c r="C44" s="33">
        <v>2513344</v>
      </c>
      <c r="D44" s="33">
        <v>281071</v>
      </c>
      <c r="E44" s="33">
        <v>1121612</v>
      </c>
      <c r="F44" s="33">
        <v>3916027</v>
      </c>
      <c r="G44" s="33">
        <v>2790214</v>
      </c>
      <c r="H44" s="33">
        <v>0</v>
      </c>
      <c r="I44" s="33">
        <v>862086</v>
      </c>
      <c r="J44" s="33">
        <v>32021</v>
      </c>
      <c r="K44" s="33">
        <v>0</v>
      </c>
      <c r="L44" s="1">
        <v>37</v>
      </c>
    </row>
    <row r="45" spans="1:12" x14ac:dyDescent="0.2">
      <c r="A45" s="13">
        <f>A44</f>
        <v>37</v>
      </c>
      <c r="B45" s="6" t="s">
        <v>22</v>
      </c>
      <c r="C45" s="34">
        <f t="shared" ref="C45:K45" si="0">SUM(C8:C44)</f>
        <v>74681208</v>
      </c>
      <c r="D45" s="34">
        <f t="shared" si="0"/>
        <v>30894835</v>
      </c>
      <c r="E45" s="34">
        <f t="shared" si="0"/>
        <v>23133867</v>
      </c>
      <c r="F45" s="34">
        <f>SUM(F8:F44)</f>
        <v>128709910</v>
      </c>
      <c r="G45" s="34">
        <f t="shared" si="0"/>
        <v>51046201</v>
      </c>
      <c r="H45" s="34">
        <f t="shared" si="0"/>
        <v>5185514</v>
      </c>
      <c r="I45" s="34">
        <f t="shared" si="0"/>
        <v>1977709</v>
      </c>
      <c r="J45" s="34">
        <f t="shared" si="0"/>
        <v>20038764</v>
      </c>
      <c r="K45" s="34">
        <f t="shared" si="0"/>
        <v>161025.44</v>
      </c>
      <c r="L45" s="13">
        <f>L44</f>
        <v>37</v>
      </c>
    </row>
  </sheetData>
  <printOptions horizontalCentered="1" verticalCentered="1" gridLines="1"/>
  <pageMargins left="0.5" right="0.5" top="0.5" bottom="0.5" header="0" footer="0"/>
  <pageSetup paperSize="3" fitToHeight="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F9B67-AC84-43D6-9497-5B408FFE7FCE}">
  <sheetPr transitionEvaluation="1" transitionEntry="1" codeName="Sheet30">
    <pageSetUpPr fitToPage="1"/>
  </sheetPr>
  <dimension ref="A1:N124"/>
  <sheetViews>
    <sheetView topLeftCell="A6" zoomScaleNormal="100" workbookViewId="0"/>
  </sheetViews>
  <sheetFormatPr defaultColWidth="11.5703125" defaultRowHeight="9.75" customHeight="1" x14ac:dyDescent="0.2"/>
  <cols>
    <col min="1" max="1" width="4.7109375" style="1" customWidth="1"/>
    <col min="2" max="2" width="16.28515625" style="1" customWidth="1"/>
    <col min="3" max="3" width="13.7109375" style="1" customWidth="1"/>
    <col min="4" max="4" width="17.7109375" style="1" customWidth="1"/>
    <col min="5" max="5" width="18.7109375" style="1" customWidth="1"/>
    <col min="6" max="6" width="15.7109375" style="1" customWidth="1"/>
    <col min="7" max="11" width="13.7109375" style="1" customWidth="1"/>
    <col min="12" max="13" width="12.7109375" style="1" customWidth="1"/>
    <col min="14" max="14" width="3.28515625" style="1" bestFit="1" customWidth="1"/>
    <col min="15" max="256" width="11.5703125" style="1"/>
    <col min="257" max="257" width="3.28515625" style="1" bestFit="1" customWidth="1"/>
    <col min="258" max="258" width="12.7109375" style="1" bestFit="1" customWidth="1"/>
    <col min="259" max="259" width="11" style="1" bestFit="1" customWidth="1"/>
    <col min="260" max="260" width="15.140625" style="1" customWidth="1"/>
    <col min="261" max="261" width="12.5703125" style="1" customWidth="1"/>
    <col min="262" max="262" width="15.7109375" style="1" customWidth="1"/>
    <col min="263" max="263" width="13.140625" style="1" customWidth="1"/>
    <col min="264" max="264" width="11.85546875" style="1" customWidth="1"/>
    <col min="265" max="265" width="15.28515625" style="1" bestFit="1" customWidth="1"/>
    <col min="266" max="266" width="12.5703125" style="1" bestFit="1" customWidth="1"/>
    <col min="267" max="267" width="11.85546875" style="1" bestFit="1" customWidth="1"/>
    <col min="268" max="269" width="11" style="1" bestFit="1" customWidth="1"/>
    <col min="270" max="270" width="3.28515625" style="1" bestFit="1" customWidth="1"/>
    <col min="271" max="512" width="11.5703125" style="1"/>
    <col min="513" max="513" width="3.28515625" style="1" bestFit="1" customWidth="1"/>
    <col min="514" max="514" width="12.7109375" style="1" bestFit="1" customWidth="1"/>
    <col min="515" max="515" width="11" style="1" bestFit="1" customWidth="1"/>
    <col min="516" max="516" width="15.140625" style="1" customWidth="1"/>
    <col min="517" max="517" width="12.5703125" style="1" customWidth="1"/>
    <col min="518" max="518" width="15.7109375" style="1" customWidth="1"/>
    <col min="519" max="519" width="13.140625" style="1" customWidth="1"/>
    <col min="520" max="520" width="11.85546875" style="1" customWidth="1"/>
    <col min="521" max="521" width="15.28515625" style="1" bestFit="1" customWidth="1"/>
    <col min="522" max="522" width="12.5703125" style="1" bestFit="1" customWidth="1"/>
    <col min="523" max="523" width="11.85546875" style="1" bestFit="1" customWidth="1"/>
    <col min="524" max="525" width="11" style="1" bestFit="1" customWidth="1"/>
    <col min="526" max="526" width="3.28515625" style="1" bestFit="1" customWidth="1"/>
    <col min="527" max="768" width="11.5703125" style="1"/>
    <col min="769" max="769" width="3.28515625" style="1" bestFit="1" customWidth="1"/>
    <col min="770" max="770" width="12.7109375" style="1" bestFit="1" customWidth="1"/>
    <col min="771" max="771" width="11" style="1" bestFit="1" customWidth="1"/>
    <col min="772" max="772" width="15.140625" style="1" customWidth="1"/>
    <col min="773" max="773" width="12.5703125" style="1" customWidth="1"/>
    <col min="774" max="774" width="15.7109375" style="1" customWidth="1"/>
    <col min="775" max="775" width="13.140625" style="1" customWidth="1"/>
    <col min="776" max="776" width="11.85546875" style="1" customWidth="1"/>
    <col min="777" max="777" width="15.28515625" style="1" bestFit="1" customWidth="1"/>
    <col min="778" max="778" width="12.5703125" style="1" bestFit="1" customWidth="1"/>
    <col min="779" max="779" width="11.85546875" style="1" bestFit="1" customWidth="1"/>
    <col min="780" max="781" width="11" style="1" bestFit="1" customWidth="1"/>
    <col min="782" max="782" width="3.28515625" style="1" bestFit="1" customWidth="1"/>
    <col min="783" max="1024" width="11.5703125" style="1"/>
    <col min="1025" max="1025" width="3.28515625" style="1" bestFit="1" customWidth="1"/>
    <col min="1026" max="1026" width="12.7109375" style="1" bestFit="1" customWidth="1"/>
    <col min="1027" max="1027" width="11" style="1" bestFit="1" customWidth="1"/>
    <col min="1028" max="1028" width="15.140625" style="1" customWidth="1"/>
    <col min="1029" max="1029" width="12.5703125" style="1" customWidth="1"/>
    <col min="1030" max="1030" width="15.7109375" style="1" customWidth="1"/>
    <col min="1031" max="1031" width="13.140625" style="1" customWidth="1"/>
    <col min="1032" max="1032" width="11.85546875" style="1" customWidth="1"/>
    <col min="1033" max="1033" width="15.28515625" style="1" bestFit="1" customWidth="1"/>
    <col min="1034" max="1034" width="12.5703125" style="1" bestFit="1" customWidth="1"/>
    <col min="1035" max="1035" width="11.85546875" style="1" bestFit="1" customWidth="1"/>
    <col min="1036" max="1037" width="11" style="1" bestFit="1" customWidth="1"/>
    <col min="1038" max="1038" width="3.28515625" style="1" bestFit="1" customWidth="1"/>
    <col min="1039" max="1280" width="11.5703125" style="1"/>
    <col min="1281" max="1281" width="3.28515625" style="1" bestFit="1" customWidth="1"/>
    <col min="1282" max="1282" width="12.7109375" style="1" bestFit="1" customWidth="1"/>
    <col min="1283" max="1283" width="11" style="1" bestFit="1" customWidth="1"/>
    <col min="1284" max="1284" width="15.140625" style="1" customWidth="1"/>
    <col min="1285" max="1285" width="12.5703125" style="1" customWidth="1"/>
    <col min="1286" max="1286" width="15.7109375" style="1" customWidth="1"/>
    <col min="1287" max="1287" width="13.140625" style="1" customWidth="1"/>
    <col min="1288" max="1288" width="11.85546875" style="1" customWidth="1"/>
    <col min="1289" max="1289" width="15.28515625" style="1" bestFit="1" customWidth="1"/>
    <col min="1290" max="1290" width="12.5703125" style="1" bestFit="1" customWidth="1"/>
    <col min="1291" max="1291" width="11.85546875" style="1" bestFit="1" customWidth="1"/>
    <col min="1292" max="1293" width="11" style="1" bestFit="1" customWidth="1"/>
    <col min="1294" max="1294" width="3.28515625" style="1" bestFit="1" customWidth="1"/>
    <col min="1295" max="1536" width="11.5703125" style="1"/>
    <col min="1537" max="1537" width="3.28515625" style="1" bestFit="1" customWidth="1"/>
    <col min="1538" max="1538" width="12.7109375" style="1" bestFit="1" customWidth="1"/>
    <col min="1539" max="1539" width="11" style="1" bestFit="1" customWidth="1"/>
    <col min="1540" max="1540" width="15.140625" style="1" customWidth="1"/>
    <col min="1541" max="1541" width="12.5703125" style="1" customWidth="1"/>
    <col min="1542" max="1542" width="15.7109375" style="1" customWidth="1"/>
    <col min="1543" max="1543" width="13.140625" style="1" customWidth="1"/>
    <col min="1544" max="1544" width="11.85546875" style="1" customWidth="1"/>
    <col min="1545" max="1545" width="15.28515625" style="1" bestFit="1" customWidth="1"/>
    <col min="1546" max="1546" width="12.5703125" style="1" bestFit="1" customWidth="1"/>
    <col min="1547" max="1547" width="11.85546875" style="1" bestFit="1" customWidth="1"/>
    <col min="1548" max="1549" width="11" style="1" bestFit="1" customWidth="1"/>
    <col min="1550" max="1550" width="3.28515625" style="1" bestFit="1" customWidth="1"/>
    <col min="1551" max="1792" width="11.5703125" style="1"/>
    <col min="1793" max="1793" width="3.28515625" style="1" bestFit="1" customWidth="1"/>
    <col min="1794" max="1794" width="12.7109375" style="1" bestFit="1" customWidth="1"/>
    <col min="1795" max="1795" width="11" style="1" bestFit="1" customWidth="1"/>
    <col min="1796" max="1796" width="15.140625" style="1" customWidth="1"/>
    <col min="1797" max="1797" width="12.5703125" style="1" customWidth="1"/>
    <col min="1798" max="1798" width="15.7109375" style="1" customWidth="1"/>
    <col min="1799" max="1799" width="13.140625" style="1" customWidth="1"/>
    <col min="1800" max="1800" width="11.85546875" style="1" customWidth="1"/>
    <col min="1801" max="1801" width="15.28515625" style="1" bestFit="1" customWidth="1"/>
    <col min="1802" max="1802" width="12.5703125" style="1" bestFit="1" customWidth="1"/>
    <col min="1803" max="1803" width="11.85546875" style="1" bestFit="1" customWidth="1"/>
    <col min="1804" max="1805" width="11" style="1" bestFit="1" customWidth="1"/>
    <col min="1806" max="1806" width="3.28515625" style="1" bestFit="1" customWidth="1"/>
    <col min="1807" max="2048" width="11.5703125" style="1"/>
    <col min="2049" max="2049" width="3.28515625" style="1" bestFit="1" customWidth="1"/>
    <col min="2050" max="2050" width="12.7109375" style="1" bestFit="1" customWidth="1"/>
    <col min="2051" max="2051" width="11" style="1" bestFit="1" customWidth="1"/>
    <col min="2052" max="2052" width="15.140625" style="1" customWidth="1"/>
    <col min="2053" max="2053" width="12.5703125" style="1" customWidth="1"/>
    <col min="2054" max="2054" width="15.7109375" style="1" customWidth="1"/>
    <col min="2055" max="2055" width="13.140625" style="1" customWidth="1"/>
    <col min="2056" max="2056" width="11.85546875" style="1" customWidth="1"/>
    <col min="2057" max="2057" width="15.28515625" style="1" bestFit="1" customWidth="1"/>
    <col min="2058" max="2058" width="12.5703125" style="1" bestFit="1" customWidth="1"/>
    <col min="2059" max="2059" width="11.85546875" style="1" bestFit="1" customWidth="1"/>
    <col min="2060" max="2061" width="11" style="1" bestFit="1" customWidth="1"/>
    <col min="2062" max="2062" width="3.28515625" style="1" bestFit="1" customWidth="1"/>
    <col min="2063" max="2304" width="11.5703125" style="1"/>
    <col min="2305" max="2305" width="3.28515625" style="1" bestFit="1" customWidth="1"/>
    <col min="2306" max="2306" width="12.7109375" style="1" bestFit="1" customWidth="1"/>
    <col min="2307" max="2307" width="11" style="1" bestFit="1" customWidth="1"/>
    <col min="2308" max="2308" width="15.140625" style="1" customWidth="1"/>
    <col min="2309" max="2309" width="12.5703125" style="1" customWidth="1"/>
    <col min="2310" max="2310" width="15.7109375" style="1" customWidth="1"/>
    <col min="2311" max="2311" width="13.140625" style="1" customWidth="1"/>
    <col min="2312" max="2312" width="11.85546875" style="1" customWidth="1"/>
    <col min="2313" max="2313" width="15.28515625" style="1" bestFit="1" customWidth="1"/>
    <col min="2314" max="2314" width="12.5703125" style="1" bestFit="1" customWidth="1"/>
    <col min="2315" max="2315" width="11.85546875" style="1" bestFit="1" customWidth="1"/>
    <col min="2316" max="2317" width="11" style="1" bestFit="1" customWidth="1"/>
    <col min="2318" max="2318" width="3.28515625" style="1" bestFit="1" customWidth="1"/>
    <col min="2319" max="2560" width="11.5703125" style="1"/>
    <col min="2561" max="2561" width="3.28515625" style="1" bestFit="1" customWidth="1"/>
    <col min="2562" max="2562" width="12.7109375" style="1" bestFit="1" customWidth="1"/>
    <col min="2563" max="2563" width="11" style="1" bestFit="1" customWidth="1"/>
    <col min="2564" max="2564" width="15.140625" style="1" customWidth="1"/>
    <col min="2565" max="2565" width="12.5703125" style="1" customWidth="1"/>
    <col min="2566" max="2566" width="15.7109375" style="1" customWidth="1"/>
    <col min="2567" max="2567" width="13.140625" style="1" customWidth="1"/>
    <col min="2568" max="2568" width="11.85546875" style="1" customWidth="1"/>
    <col min="2569" max="2569" width="15.28515625" style="1" bestFit="1" customWidth="1"/>
    <col min="2570" max="2570" width="12.5703125" style="1" bestFit="1" customWidth="1"/>
    <col min="2571" max="2571" width="11.85546875" style="1" bestFit="1" customWidth="1"/>
    <col min="2572" max="2573" width="11" style="1" bestFit="1" customWidth="1"/>
    <col min="2574" max="2574" width="3.28515625" style="1" bestFit="1" customWidth="1"/>
    <col min="2575" max="2816" width="11.5703125" style="1"/>
    <col min="2817" max="2817" width="3.28515625" style="1" bestFit="1" customWidth="1"/>
    <col min="2818" max="2818" width="12.7109375" style="1" bestFit="1" customWidth="1"/>
    <col min="2819" max="2819" width="11" style="1" bestFit="1" customWidth="1"/>
    <col min="2820" max="2820" width="15.140625" style="1" customWidth="1"/>
    <col min="2821" max="2821" width="12.5703125" style="1" customWidth="1"/>
    <col min="2822" max="2822" width="15.7109375" style="1" customWidth="1"/>
    <col min="2823" max="2823" width="13.140625" style="1" customWidth="1"/>
    <col min="2824" max="2824" width="11.85546875" style="1" customWidth="1"/>
    <col min="2825" max="2825" width="15.28515625" style="1" bestFit="1" customWidth="1"/>
    <col min="2826" max="2826" width="12.5703125" style="1" bestFit="1" customWidth="1"/>
    <col min="2827" max="2827" width="11.85546875" style="1" bestFit="1" customWidth="1"/>
    <col min="2828" max="2829" width="11" style="1" bestFit="1" customWidth="1"/>
    <col min="2830" max="2830" width="3.28515625" style="1" bestFit="1" customWidth="1"/>
    <col min="2831" max="3072" width="11.5703125" style="1"/>
    <col min="3073" max="3073" width="3.28515625" style="1" bestFit="1" customWidth="1"/>
    <col min="3074" max="3074" width="12.7109375" style="1" bestFit="1" customWidth="1"/>
    <col min="3075" max="3075" width="11" style="1" bestFit="1" customWidth="1"/>
    <col min="3076" max="3076" width="15.140625" style="1" customWidth="1"/>
    <col min="3077" max="3077" width="12.5703125" style="1" customWidth="1"/>
    <col min="3078" max="3078" width="15.7109375" style="1" customWidth="1"/>
    <col min="3079" max="3079" width="13.140625" style="1" customWidth="1"/>
    <col min="3080" max="3080" width="11.85546875" style="1" customWidth="1"/>
    <col min="3081" max="3081" width="15.28515625" style="1" bestFit="1" customWidth="1"/>
    <col min="3082" max="3082" width="12.5703125" style="1" bestFit="1" customWidth="1"/>
    <col min="3083" max="3083" width="11.85546875" style="1" bestFit="1" customWidth="1"/>
    <col min="3084" max="3085" width="11" style="1" bestFit="1" customWidth="1"/>
    <col min="3086" max="3086" width="3.28515625" style="1" bestFit="1" customWidth="1"/>
    <col min="3087" max="3328" width="11.5703125" style="1"/>
    <col min="3329" max="3329" width="3.28515625" style="1" bestFit="1" customWidth="1"/>
    <col min="3330" max="3330" width="12.7109375" style="1" bestFit="1" customWidth="1"/>
    <col min="3331" max="3331" width="11" style="1" bestFit="1" customWidth="1"/>
    <col min="3332" max="3332" width="15.140625" style="1" customWidth="1"/>
    <col min="3333" max="3333" width="12.5703125" style="1" customWidth="1"/>
    <col min="3334" max="3334" width="15.7109375" style="1" customWidth="1"/>
    <col min="3335" max="3335" width="13.140625" style="1" customWidth="1"/>
    <col min="3336" max="3336" width="11.85546875" style="1" customWidth="1"/>
    <col min="3337" max="3337" width="15.28515625" style="1" bestFit="1" customWidth="1"/>
    <col min="3338" max="3338" width="12.5703125" style="1" bestFit="1" customWidth="1"/>
    <col min="3339" max="3339" width="11.85546875" style="1" bestFit="1" customWidth="1"/>
    <col min="3340" max="3341" width="11" style="1" bestFit="1" customWidth="1"/>
    <col min="3342" max="3342" width="3.28515625" style="1" bestFit="1" customWidth="1"/>
    <col min="3343" max="3584" width="11.5703125" style="1"/>
    <col min="3585" max="3585" width="3.28515625" style="1" bestFit="1" customWidth="1"/>
    <col min="3586" max="3586" width="12.7109375" style="1" bestFit="1" customWidth="1"/>
    <col min="3587" max="3587" width="11" style="1" bestFit="1" customWidth="1"/>
    <col min="3588" max="3588" width="15.140625" style="1" customWidth="1"/>
    <col min="3589" max="3589" width="12.5703125" style="1" customWidth="1"/>
    <col min="3590" max="3590" width="15.7109375" style="1" customWidth="1"/>
    <col min="3591" max="3591" width="13.140625" style="1" customWidth="1"/>
    <col min="3592" max="3592" width="11.85546875" style="1" customWidth="1"/>
    <col min="3593" max="3593" width="15.28515625" style="1" bestFit="1" customWidth="1"/>
    <col min="3594" max="3594" width="12.5703125" style="1" bestFit="1" customWidth="1"/>
    <col min="3595" max="3595" width="11.85546875" style="1" bestFit="1" customWidth="1"/>
    <col min="3596" max="3597" width="11" style="1" bestFit="1" customWidth="1"/>
    <col min="3598" max="3598" width="3.28515625" style="1" bestFit="1" customWidth="1"/>
    <col min="3599" max="3840" width="11.5703125" style="1"/>
    <col min="3841" max="3841" width="3.28515625" style="1" bestFit="1" customWidth="1"/>
    <col min="3842" max="3842" width="12.7109375" style="1" bestFit="1" customWidth="1"/>
    <col min="3843" max="3843" width="11" style="1" bestFit="1" customWidth="1"/>
    <col min="3844" max="3844" width="15.140625" style="1" customWidth="1"/>
    <col min="3845" max="3845" width="12.5703125" style="1" customWidth="1"/>
    <col min="3846" max="3846" width="15.7109375" style="1" customWidth="1"/>
    <col min="3847" max="3847" width="13.140625" style="1" customWidth="1"/>
    <col min="3848" max="3848" width="11.85546875" style="1" customWidth="1"/>
    <col min="3849" max="3849" width="15.28515625" style="1" bestFit="1" customWidth="1"/>
    <col min="3850" max="3850" width="12.5703125" style="1" bestFit="1" customWidth="1"/>
    <col min="3851" max="3851" width="11.85546875" style="1" bestFit="1" customWidth="1"/>
    <col min="3852" max="3853" width="11" style="1" bestFit="1" customWidth="1"/>
    <col min="3854" max="3854" width="3.28515625" style="1" bestFit="1" customWidth="1"/>
    <col min="3855" max="4096" width="11.5703125" style="1"/>
    <col min="4097" max="4097" width="3.28515625" style="1" bestFit="1" customWidth="1"/>
    <col min="4098" max="4098" width="12.7109375" style="1" bestFit="1" customWidth="1"/>
    <col min="4099" max="4099" width="11" style="1" bestFit="1" customWidth="1"/>
    <col min="4100" max="4100" width="15.140625" style="1" customWidth="1"/>
    <col min="4101" max="4101" width="12.5703125" style="1" customWidth="1"/>
    <col min="4102" max="4102" width="15.7109375" style="1" customWidth="1"/>
    <col min="4103" max="4103" width="13.140625" style="1" customWidth="1"/>
    <col min="4104" max="4104" width="11.85546875" style="1" customWidth="1"/>
    <col min="4105" max="4105" width="15.28515625" style="1" bestFit="1" customWidth="1"/>
    <col min="4106" max="4106" width="12.5703125" style="1" bestFit="1" customWidth="1"/>
    <col min="4107" max="4107" width="11.85546875" style="1" bestFit="1" customWidth="1"/>
    <col min="4108" max="4109" width="11" style="1" bestFit="1" customWidth="1"/>
    <col min="4110" max="4110" width="3.28515625" style="1" bestFit="1" customWidth="1"/>
    <col min="4111" max="4352" width="11.5703125" style="1"/>
    <col min="4353" max="4353" width="3.28515625" style="1" bestFit="1" customWidth="1"/>
    <col min="4354" max="4354" width="12.7109375" style="1" bestFit="1" customWidth="1"/>
    <col min="4355" max="4355" width="11" style="1" bestFit="1" customWidth="1"/>
    <col min="4356" max="4356" width="15.140625" style="1" customWidth="1"/>
    <col min="4357" max="4357" width="12.5703125" style="1" customWidth="1"/>
    <col min="4358" max="4358" width="15.7109375" style="1" customWidth="1"/>
    <col min="4359" max="4359" width="13.140625" style="1" customWidth="1"/>
    <col min="4360" max="4360" width="11.85546875" style="1" customWidth="1"/>
    <col min="4361" max="4361" width="15.28515625" style="1" bestFit="1" customWidth="1"/>
    <col min="4362" max="4362" width="12.5703125" style="1" bestFit="1" customWidth="1"/>
    <col min="4363" max="4363" width="11.85546875" style="1" bestFit="1" customWidth="1"/>
    <col min="4364" max="4365" width="11" style="1" bestFit="1" customWidth="1"/>
    <col min="4366" max="4366" width="3.28515625" style="1" bestFit="1" customWidth="1"/>
    <col min="4367" max="4608" width="11.5703125" style="1"/>
    <col min="4609" max="4609" width="3.28515625" style="1" bestFit="1" customWidth="1"/>
    <col min="4610" max="4610" width="12.7109375" style="1" bestFit="1" customWidth="1"/>
    <col min="4611" max="4611" width="11" style="1" bestFit="1" customWidth="1"/>
    <col min="4612" max="4612" width="15.140625" style="1" customWidth="1"/>
    <col min="4613" max="4613" width="12.5703125" style="1" customWidth="1"/>
    <col min="4614" max="4614" width="15.7109375" style="1" customWidth="1"/>
    <col min="4615" max="4615" width="13.140625" style="1" customWidth="1"/>
    <col min="4616" max="4616" width="11.85546875" style="1" customWidth="1"/>
    <col min="4617" max="4617" width="15.28515625" style="1" bestFit="1" customWidth="1"/>
    <col min="4618" max="4618" width="12.5703125" style="1" bestFit="1" customWidth="1"/>
    <col min="4619" max="4619" width="11.85546875" style="1" bestFit="1" customWidth="1"/>
    <col min="4620" max="4621" width="11" style="1" bestFit="1" customWidth="1"/>
    <col min="4622" max="4622" width="3.28515625" style="1" bestFit="1" customWidth="1"/>
    <col min="4623" max="4864" width="11.5703125" style="1"/>
    <col min="4865" max="4865" width="3.28515625" style="1" bestFit="1" customWidth="1"/>
    <col min="4866" max="4866" width="12.7109375" style="1" bestFit="1" customWidth="1"/>
    <col min="4867" max="4867" width="11" style="1" bestFit="1" customWidth="1"/>
    <col min="4868" max="4868" width="15.140625" style="1" customWidth="1"/>
    <col min="4869" max="4869" width="12.5703125" style="1" customWidth="1"/>
    <col min="4870" max="4870" width="15.7109375" style="1" customWidth="1"/>
    <col min="4871" max="4871" width="13.140625" style="1" customWidth="1"/>
    <col min="4872" max="4872" width="11.85546875" style="1" customWidth="1"/>
    <col min="4873" max="4873" width="15.28515625" style="1" bestFit="1" customWidth="1"/>
    <col min="4874" max="4874" width="12.5703125" style="1" bestFit="1" customWidth="1"/>
    <col min="4875" max="4875" width="11.85546875" style="1" bestFit="1" customWidth="1"/>
    <col min="4876" max="4877" width="11" style="1" bestFit="1" customWidth="1"/>
    <col min="4878" max="4878" width="3.28515625" style="1" bestFit="1" customWidth="1"/>
    <col min="4879" max="5120" width="11.5703125" style="1"/>
    <col min="5121" max="5121" width="3.28515625" style="1" bestFit="1" customWidth="1"/>
    <col min="5122" max="5122" width="12.7109375" style="1" bestFit="1" customWidth="1"/>
    <col min="5123" max="5123" width="11" style="1" bestFit="1" customWidth="1"/>
    <col min="5124" max="5124" width="15.140625" style="1" customWidth="1"/>
    <col min="5125" max="5125" width="12.5703125" style="1" customWidth="1"/>
    <col min="5126" max="5126" width="15.7109375" style="1" customWidth="1"/>
    <col min="5127" max="5127" width="13.140625" style="1" customWidth="1"/>
    <col min="5128" max="5128" width="11.85546875" style="1" customWidth="1"/>
    <col min="5129" max="5129" width="15.28515625" style="1" bestFit="1" customWidth="1"/>
    <col min="5130" max="5130" width="12.5703125" style="1" bestFit="1" customWidth="1"/>
    <col min="5131" max="5131" width="11.85546875" style="1" bestFit="1" customWidth="1"/>
    <col min="5132" max="5133" width="11" style="1" bestFit="1" customWidth="1"/>
    <col min="5134" max="5134" width="3.28515625" style="1" bestFit="1" customWidth="1"/>
    <col min="5135" max="5376" width="11.5703125" style="1"/>
    <col min="5377" max="5377" width="3.28515625" style="1" bestFit="1" customWidth="1"/>
    <col min="5378" max="5378" width="12.7109375" style="1" bestFit="1" customWidth="1"/>
    <col min="5379" max="5379" width="11" style="1" bestFit="1" customWidth="1"/>
    <col min="5380" max="5380" width="15.140625" style="1" customWidth="1"/>
    <col min="5381" max="5381" width="12.5703125" style="1" customWidth="1"/>
    <col min="5382" max="5382" width="15.7109375" style="1" customWidth="1"/>
    <col min="5383" max="5383" width="13.140625" style="1" customWidth="1"/>
    <col min="5384" max="5384" width="11.85546875" style="1" customWidth="1"/>
    <col min="5385" max="5385" width="15.28515625" style="1" bestFit="1" customWidth="1"/>
    <col min="5386" max="5386" width="12.5703125" style="1" bestFit="1" customWidth="1"/>
    <col min="5387" max="5387" width="11.85546875" style="1" bestFit="1" customWidth="1"/>
    <col min="5388" max="5389" width="11" style="1" bestFit="1" customWidth="1"/>
    <col min="5390" max="5390" width="3.28515625" style="1" bestFit="1" customWidth="1"/>
    <col min="5391" max="5632" width="11.5703125" style="1"/>
    <col min="5633" max="5633" width="3.28515625" style="1" bestFit="1" customWidth="1"/>
    <col min="5634" max="5634" width="12.7109375" style="1" bestFit="1" customWidth="1"/>
    <col min="5635" max="5635" width="11" style="1" bestFit="1" customWidth="1"/>
    <col min="5636" max="5636" width="15.140625" style="1" customWidth="1"/>
    <col min="5637" max="5637" width="12.5703125" style="1" customWidth="1"/>
    <col min="5638" max="5638" width="15.7109375" style="1" customWidth="1"/>
    <col min="5639" max="5639" width="13.140625" style="1" customWidth="1"/>
    <col min="5640" max="5640" width="11.85546875" style="1" customWidth="1"/>
    <col min="5641" max="5641" width="15.28515625" style="1" bestFit="1" customWidth="1"/>
    <col min="5642" max="5642" width="12.5703125" style="1" bestFit="1" customWidth="1"/>
    <col min="5643" max="5643" width="11.85546875" style="1" bestFit="1" customWidth="1"/>
    <col min="5644" max="5645" width="11" style="1" bestFit="1" customWidth="1"/>
    <col min="5646" max="5646" width="3.28515625" style="1" bestFit="1" customWidth="1"/>
    <col min="5647" max="5888" width="11.5703125" style="1"/>
    <col min="5889" max="5889" width="3.28515625" style="1" bestFit="1" customWidth="1"/>
    <col min="5890" max="5890" width="12.7109375" style="1" bestFit="1" customWidth="1"/>
    <col min="5891" max="5891" width="11" style="1" bestFit="1" customWidth="1"/>
    <col min="5892" max="5892" width="15.140625" style="1" customWidth="1"/>
    <col min="5893" max="5893" width="12.5703125" style="1" customWidth="1"/>
    <col min="5894" max="5894" width="15.7109375" style="1" customWidth="1"/>
    <col min="5895" max="5895" width="13.140625" style="1" customWidth="1"/>
    <col min="5896" max="5896" width="11.85546875" style="1" customWidth="1"/>
    <col min="5897" max="5897" width="15.28515625" style="1" bestFit="1" customWidth="1"/>
    <col min="5898" max="5898" width="12.5703125" style="1" bestFit="1" customWidth="1"/>
    <col min="5899" max="5899" width="11.85546875" style="1" bestFit="1" customWidth="1"/>
    <col min="5900" max="5901" width="11" style="1" bestFit="1" customWidth="1"/>
    <col min="5902" max="5902" width="3.28515625" style="1" bestFit="1" customWidth="1"/>
    <col min="5903" max="6144" width="11.5703125" style="1"/>
    <col min="6145" max="6145" width="3.28515625" style="1" bestFit="1" customWidth="1"/>
    <col min="6146" max="6146" width="12.7109375" style="1" bestFit="1" customWidth="1"/>
    <col min="6147" max="6147" width="11" style="1" bestFit="1" customWidth="1"/>
    <col min="6148" max="6148" width="15.140625" style="1" customWidth="1"/>
    <col min="6149" max="6149" width="12.5703125" style="1" customWidth="1"/>
    <col min="6150" max="6150" width="15.7109375" style="1" customWidth="1"/>
    <col min="6151" max="6151" width="13.140625" style="1" customWidth="1"/>
    <col min="6152" max="6152" width="11.85546875" style="1" customWidth="1"/>
    <col min="6153" max="6153" width="15.28515625" style="1" bestFit="1" customWidth="1"/>
    <col min="6154" max="6154" width="12.5703125" style="1" bestFit="1" customWidth="1"/>
    <col min="6155" max="6155" width="11.85546875" style="1" bestFit="1" customWidth="1"/>
    <col min="6156" max="6157" width="11" style="1" bestFit="1" customWidth="1"/>
    <col min="6158" max="6158" width="3.28515625" style="1" bestFit="1" customWidth="1"/>
    <col min="6159" max="6400" width="11.5703125" style="1"/>
    <col min="6401" max="6401" width="3.28515625" style="1" bestFit="1" customWidth="1"/>
    <col min="6402" max="6402" width="12.7109375" style="1" bestFit="1" customWidth="1"/>
    <col min="6403" max="6403" width="11" style="1" bestFit="1" customWidth="1"/>
    <col min="6404" max="6404" width="15.140625" style="1" customWidth="1"/>
    <col min="6405" max="6405" width="12.5703125" style="1" customWidth="1"/>
    <col min="6406" max="6406" width="15.7109375" style="1" customWidth="1"/>
    <col min="6407" max="6407" width="13.140625" style="1" customWidth="1"/>
    <col min="6408" max="6408" width="11.85546875" style="1" customWidth="1"/>
    <col min="6409" max="6409" width="15.28515625" style="1" bestFit="1" customWidth="1"/>
    <col min="6410" max="6410" width="12.5703125" style="1" bestFit="1" customWidth="1"/>
    <col min="6411" max="6411" width="11.85546875" style="1" bestFit="1" customWidth="1"/>
    <col min="6412" max="6413" width="11" style="1" bestFit="1" customWidth="1"/>
    <col min="6414" max="6414" width="3.28515625" style="1" bestFit="1" customWidth="1"/>
    <col min="6415" max="6656" width="11.5703125" style="1"/>
    <col min="6657" max="6657" width="3.28515625" style="1" bestFit="1" customWidth="1"/>
    <col min="6658" max="6658" width="12.7109375" style="1" bestFit="1" customWidth="1"/>
    <col min="6659" max="6659" width="11" style="1" bestFit="1" customWidth="1"/>
    <col min="6660" max="6660" width="15.140625" style="1" customWidth="1"/>
    <col min="6661" max="6661" width="12.5703125" style="1" customWidth="1"/>
    <col min="6662" max="6662" width="15.7109375" style="1" customWidth="1"/>
    <col min="6663" max="6663" width="13.140625" style="1" customWidth="1"/>
    <col min="6664" max="6664" width="11.85546875" style="1" customWidth="1"/>
    <col min="6665" max="6665" width="15.28515625" style="1" bestFit="1" customWidth="1"/>
    <col min="6666" max="6666" width="12.5703125" style="1" bestFit="1" customWidth="1"/>
    <col min="6667" max="6667" width="11.85546875" style="1" bestFit="1" customWidth="1"/>
    <col min="6668" max="6669" width="11" style="1" bestFit="1" customWidth="1"/>
    <col min="6670" max="6670" width="3.28515625" style="1" bestFit="1" customWidth="1"/>
    <col min="6671" max="6912" width="11.5703125" style="1"/>
    <col min="6913" max="6913" width="3.28515625" style="1" bestFit="1" customWidth="1"/>
    <col min="6914" max="6914" width="12.7109375" style="1" bestFit="1" customWidth="1"/>
    <col min="6915" max="6915" width="11" style="1" bestFit="1" customWidth="1"/>
    <col min="6916" max="6916" width="15.140625" style="1" customWidth="1"/>
    <col min="6917" max="6917" width="12.5703125" style="1" customWidth="1"/>
    <col min="6918" max="6918" width="15.7109375" style="1" customWidth="1"/>
    <col min="6919" max="6919" width="13.140625" style="1" customWidth="1"/>
    <col min="6920" max="6920" width="11.85546875" style="1" customWidth="1"/>
    <col min="6921" max="6921" width="15.28515625" style="1" bestFit="1" customWidth="1"/>
    <col min="6922" max="6922" width="12.5703125" style="1" bestFit="1" customWidth="1"/>
    <col min="6923" max="6923" width="11.85546875" style="1" bestFit="1" customWidth="1"/>
    <col min="6924" max="6925" width="11" style="1" bestFit="1" customWidth="1"/>
    <col min="6926" max="6926" width="3.28515625" style="1" bestFit="1" customWidth="1"/>
    <col min="6927" max="7168" width="11.5703125" style="1"/>
    <col min="7169" max="7169" width="3.28515625" style="1" bestFit="1" customWidth="1"/>
    <col min="7170" max="7170" width="12.7109375" style="1" bestFit="1" customWidth="1"/>
    <col min="7171" max="7171" width="11" style="1" bestFit="1" customWidth="1"/>
    <col min="7172" max="7172" width="15.140625" style="1" customWidth="1"/>
    <col min="7173" max="7173" width="12.5703125" style="1" customWidth="1"/>
    <col min="7174" max="7174" width="15.7109375" style="1" customWidth="1"/>
    <col min="7175" max="7175" width="13.140625" style="1" customWidth="1"/>
    <col min="7176" max="7176" width="11.85546875" style="1" customWidth="1"/>
    <col min="7177" max="7177" width="15.28515625" style="1" bestFit="1" customWidth="1"/>
    <col min="7178" max="7178" width="12.5703125" style="1" bestFit="1" customWidth="1"/>
    <col min="7179" max="7179" width="11.85546875" style="1" bestFit="1" customWidth="1"/>
    <col min="7180" max="7181" width="11" style="1" bestFit="1" customWidth="1"/>
    <col min="7182" max="7182" width="3.28515625" style="1" bestFit="1" customWidth="1"/>
    <col min="7183" max="7424" width="11.5703125" style="1"/>
    <col min="7425" max="7425" width="3.28515625" style="1" bestFit="1" customWidth="1"/>
    <col min="7426" max="7426" width="12.7109375" style="1" bestFit="1" customWidth="1"/>
    <col min="7427" max="7427" width="11" style="1" bestFit="1" customWidth="1"/>
    <col min="7428" max="7428" width="15.140625" style="1" customWidth="1"/>
    <col min="7429" max="7429" width="12.5703125" style="1" customWidth="1"/>
    <col min="7430" max="7430" width="15.7109375" style="1" customWidth="1"/>
    <col min="7431" max="7431" width="13.140625" style="1" customWidth="1"/>
    <col min="7432" max="7432" width="11.85546875" style="1" customWidth="1"/>
    <col min="7433" max="7433" width="15.28515625" style="1" bestFit="1" customWidth="1"/>
    <col min="7434" max="7434" width="12.5703125" style="1" bestFit="1" customWidth="1"/>
    <col min="7435" max="7435" width="11.85546875" style="1" bestFit="1" customWidth="1"/>
    <col min="7436" max="7437" width="11" style="1" bestFit="1" customWidth="1"/>
    <col min="7438" max="7438" width="3.28515625" style="1" bestFit="1" customWidth="1"/>
    <col min="7439" max="7680" width="11.5703125" style="1"/>
    <col min="7681" max="7681" width="3.28515625" style="1" bestFit="1" customWidth="1"/>
    <col min="7682" max="7682" width="12.7109375" style="1" bestFit="1" customWidth="1"/>
    <col min="7683" max="7683" width="11" style="1" bestFit="1" customWidth="1"/>
    <col min="7684" max="7684" width="15.140625" style="1" customWidth="1"/>
    <col min="7685" max="7685" width="12.5703125" style="1" customWidth="1"/>
    <col min="7686" max="7686" width="15.7109375" style="1" customWidth="1"/>
    <col min="7687" max="7687" width="13.140625" style="1" customWidth="1"/>
    <col min="7688" max="7688" width="11.85546875" style="1" customWidth="1"/>
    <col min="7689" max="7689" width="15.28515625" style="1" bestFit="1" customWidth="1"/>
    <col min="7690" max="7690" width="12.5703125" style="1" bestFit="1" customWidth="1"/>
    <col min="7691" max="7691" width="11.85546875" style="1" bestFit="1" customWidth="1"/>
    <col min="7692" max="7693" width="11" style="1" bestFit="1" customWidth="1"/>
    <col min="7694" max="7694" width="3.28515625" style="1" bestFit="1" customWidth="1"/>
    <col min="7695" max="7936" width="11.5703125" style="1"/>
    <col min="7937" max="7937" width="3.28515625" style="1" bestFit="1" customWidth="1"/>
    <col min="7938" max="7938" width="12.7109375" style="1" bestFit="1" customWidth="1"/>
    <col min="7939" max="7939" width="11" style="1" bestFit="1" customWidth="1"/>
    <col min="7940" max="7940" width="15.140625" style="1" customWidth="1"/>
    <col min="7941" max="7941" width="12.5703125" style="1" customWidth="1"/>
    <col min="7942" max="7942" width="15.7109375" style="1" customWidth="1"/>
    <col min="7943" max="7943" width="13.140625" style="1" customWidth="1"/>
    <col min="7944" max="7944" width="11.85546875" style="1" customWidth="1"/>
    <col min="7945" max="7945" width="15.28515625" style="1" bestFit="1" customWidth="1"/>
    <col min="7946" max="7946" width="12.5703125" style="1" bestFit="1" customWidth="1"/>
    <col min="7947" max="7947" width="11.85546875" style="1" bestFit="1" customWidth="1"/>
    <col min="7948" max="7949" width="11" style="1" bestFit="1" customWidth="1"/>
    <col min="7950" max="7950" width="3.28515625" style="1" bestFit="1" customWidth="1"/>
    <col min="7951" max="8192" width="11.5703125" style="1"/>
    <col min="8193" max="8193" width="3.28515625" style="1" bestFit="1" customWidth="1"/>
    <col min="8194" max="8194" width="12.7109375" style="1" bestFit="1" customWidth="1"/>
    <col min="8195" max="8195" width="11" style="1" bestFit="1" customWidth="1"/>
    <col min="8196" max="8196" width="15.140625" style="1" customWidth="1"/>
    <col min="8197" max="8197" width="12.5703125" style="1" customWidth="1"/>
    <col min="8198" max="8198" width="15.7109375" style="1" customWidth="1"/>
    <col min="8199" max="8199" width="13.140625" style="1" customWidth="1"/>
    <col min="8200" max="8200" width="11.85546875" style="1" customWidth="1"/>
    <col min="8201" max="8201" width="15.28515625" style="1" bestFit="1" customWidth="1"/>
    <col min="8202" max="8202" width="12.5703125" style="1" bestFit="1" customWidth="1"/>
    <col min="8203" max="8203" width="11.85546875" style="1" bestFit="1" customWidth="1"/>
    <col min="8204" max="8205" width="11" style="1" bestFit="1" customWidth="1"/>
    <col min="8206" max="8206" width="3.28515625" style="1" bestFit="1" customWidth="1"/>
    <col min="8207" max="8448" width="11.5703125" style="1"/>
    <col min="8449" max="8449" width="3.28515625" style="1" bestFit="1" customWidth="1"/>
    <col min="8450" max="8450" width="12.7109375" style="1" bestFit="1" customWidth="1"/>
    <col min="8451" max="8451" width="11" style="1" bestFit="1" customWidth="1"/>
    <col min="8452" max="8452" width="15.140625" style="1" customWidth="1"/>
    <col min="8453" max="8453" width="12.5703125" style="1" customWidth="1"/>
    <col min="8454" max="8454" width="15.7109375" style="1" customWidth="1"/>
    <col min="8455" max="8455" width="13.140625" style="1" customWidth="1"/>
    <col min="8456" max="8456" width="11.85546875" style="1" customWidth="1"/>
    <col min="8457" max="8457" width="15.28515625" style="1" bestFit="1" customWidth="1"/>
    <col min="8458" max="8458" width="12.5703125" style="1" bestFit="1" customWidth="1"/>
    <col min="8459" max="8459" width="11.85546875" style="1" bestFit="1" customWidth="1"/>
    <col min="8460" max="8461" width="11" style="1" bestFit="1" customWidth="1"/>
    <col min="8462" max="8462" width="3.28515625" style="1" bestFit="1" customWidth="1"/>
    <col min="8463" max="8704" width="11.5703125" style="1"/>
    <col min="8705" max="8705" width="3.28515625" style="1" bestFit="1" customWidth="1"/>
    <col min="8706" max="8706" width="12.7109375" style="1" bestFit="1" customWidth="1"/>
    <col min="8707" max="8707" width="11" style="1" bestFit="1" customWidth="1"/>
    <col min="8708" max="8708" width="15.140625" style="1" customWidth="1"/>
    <col min="8709" max="8709" width="12.5703125" style="1" customWidth="1"/>
    <col min="8710" max="8710" width="15.7109375" style="1" customWidth="1"/>
    <col min="8711" max="8711" width="13.140625" style="1" customWidth="1"/>
    <col min="8712" max="8712" width="11.85546875" style="1" customWidth="1"/>
    <col min="8713" max="8713" width="15.28515625" style="1" bestFit="1" customWidth="1"/>
    <col min="8714" max="8714" width="12.5703125" style="1" bestFit="1" customWidth="1"/>
    <col min="8715" max="8715" width="11.85546875" style="1" bestFit="1" customWidth="1"/>
    <col min="8716" max="8717" width="11" style="1" bestFit="1" customWidth="1"/>
    <col min="8718" max="8718" width="3.28515625" style="1" bestFit="1" customWidth="1"/>
    <col min="8719" max="8960" width="11.5703125" style="1"/>
    <col min="8961" max="8961" width="3.28515625" style="1" bestFit="1" customWidth="1"/>
    <col min="8962" max="8962" width="12.7109375" style="1" bestFit="1" customWidth="1"/>
    <col min="8963" max="8963" width="11" style="1" bestFit="1" customWidth="1"/>
    <col min="8964" max="8964" width="15.140625" style="1" customWidth="1"/>
    <col min="8965" max="8965" width="12.5703125" style="1" customWidth="1"/>
    <col min="8966" max="8966" width="15.7109375" style="1" customWidth="1"/>
    <col min="8967" max="8967" width="13.140625" style="1" customWidth="1"/>
    <col min="8968" max="8968" width="11.85546875" style="1" customWidth="1"/>
    <col min="8969" max="8969" width="15.28515625" style="1" bestFit="1" customWidth="1"/>
    <col min="8970" max="8970" width="12.5703125" style="1" bestFit="1" customWidth="1"/>
    <col min="8971" max="8971" width="11.85546875" style="1" bestFit="1" customWidth="1"/>
    <col min="8972" max="8973" width="11" style="1" bestFit="1" customWidth="1"/>
    <col min="8974" max="8974" width="3.28515625" style="1" bestFit="1" customWidth="1"/>
    <col min="8975" max="9216" width="11.5703125" style="1"/>
    <col min="9217" max="9217" width="3.28515625" style="1" bestFit="1" customWidth="1"/>
    <col min="9218" max="9218" width="12.7109375" style="1" bestFit="1" customWidth="1"/>
    <col min="9219" max="9219" width="11" style="1" bestFit="1" customWidth="1"/>
    <col min="9220" max="9220" width="15.140625" style="1" customWidth="1"/>
    <col min="9221" max="9221" width="12.5703125" style="1" customWidth="1"/>
    <col min="9222" max="9222" width="15.7109375" style="1" customWidth="1"/>
    <col min="9223" max="9223" width="13.140625" style="1" customWidth="1"/>
    <col min="9224" max="9224" width="11.85546875" style="1" customWidth="1"/>
    <col min="9225" max="9225" width="15.28515625" style="1" bestFit="1" customWidth="1"/>
    <col min="9226" max="9226" width="12.5703125" style="1" bestFit="1" customWidth="1"/>
    <col min="9227" max="9227" width="11.85546875" style="1" bestFit="1" customWidth="1"/>
    <col min="9228" max="9229" width="11" style="1" bestFit="1" customWidth="1"/>
    <col min="9230" max="9230" width="3.28515625" style="1" bestFit="1" customWidth="1"/>
    <col min="9231" max="9472" width="11.5703125" style="1"/>
    <col min="9473" max="9473" width="3.28515625" style="1" bestFit="1" customWidth="1"/>
    <col min="9474" max="9474" width="12.7109375" style="1" bestFit="1" customWidth="1"/>
    <col min="9475" max="9475" width="11" style="1" bestFit="1" customWidth="1"/>
    <col min="9476" max="9476" width="15.140625" style="1" customWidth="1"/>
    <col min="9477" max="9477" width="12.5703125" style="1" customWidth="1"/>
    <col min="9478" max="9478" width="15.7109375" style="1" customWidth="1"/>
    <col min="9479" max="9479" width="13.140625" style="1" customWidth="1"/>
    <col min="9480" max="9480" width="11.85546875" style="1" customWidth="1"/>
    <col min="9481" max="9481" width="15.28515625" style="1" bestFit="1" customWidth="1"/>
    <col min="9482" max="9482" width="12.5703125" style="1" bestFit="1" customWidth="1"/>
    <col min="9483" max="9483" width="11.85546875" style="1" bestFit="1" customWidth="1"/>
    <col min="9484" max="9485" width="11" style="1" bestFit="1" customWidth="1"/>
    <col min="9486" max="9486" width="3.28515625" style="1" bestFit="1" customWidth="1"/>
    <col min="9487" max="9728" width="11.5703125" style="1"/>
    <col min="9729" max="9729" width="3.28515625" style="1" bestFit="1" customWidth="1"/>
    <col min="9730" max="9730" width="12.7109375" style="1" bestFit="1" customWidth="1"/>
    <col min="9731" max="9731" width="11" style="1" bestFit="1" customWidth="1"/>
    <col min="9732" max="9732" width="15.140625" style="1" customWidth="1"/>
    <col min="9733" max="9733" width="12.5703125" style="1" customWidth="1"/>
    <col min="9734" max="9734" width="15.7109375" style="1" customWidth="1"/>
    <col min="9735" max="9735" width="13.140625" style="1" customWidth="1"/>
    <col min="9736" max="9736" width="11.85546875" style="1" customWidth="1"/>
    <col min="9737" max="9737" width="15.28515625" style="1" bestFit="1" customWidth="1"/>
    <col min="9738" max="9738" width="12.5703125" style="1" bestFit="1" customWidth="1"/>
    <col min="9739" max="9739" width="11.85546875" style="1" bestFit="1" customWidth="1"/>
    <col min="9740" max="9741" width="11" style="1" bestFit="1" customWidth="1"/>
    <col min="9742" max="9742" width="3.28515625" style="1" bestFit="1" customWidth="1"/>
    <col min="9743" max="9984" width="11.5703125" style="1"/>
    <col min="9985" max="9985" width="3.28515625" style="1" bestFit="1" customWidth="1"/>
    <col min="9986" max="9986" width="12.7109375" style="1" bestFit="1" customWidth="1"/>
    <col min="9987" max="9987" width="11" style="1" bestFit="1" customWidth="1"/>
    <col min="9988" max="9988" width="15.140625" style="1" customWidth="1"/>
    <col min="9989" max="9989" width="12.5703125" style="1" customWidth="1"/>
    <col min="9990" max="9990" width="15.7109375" style="1" customWidth="1"/>
    <col min="9991" max="9991" width="13.140625" style="1" customWidth="1"/>
    <col min="9992" max="9992" width="11.85546875" style="1" customWidth="1"/>
    <col min="9993" max="9993" width="15.28515625" style="1" bestFit="1" customWidth="1"/>
    <col min="9994" max="9994" width="12.5703125" style="1" bestFit="1" customWidth="1"/>
    <col min="9995" max="9995" width="11.85546875" style="1" bestFit="1" customWidth="1"/>
    <col min="9996" max="9997" width="11" style="1" bestFit="1" customWidth="1"/>
    <col min="9998" max="9998" width="3.28515625" style="1" bestFit="1" customWidth="1"/>
    <col min="9999" max="10240" width="11.5703125" style="1"/>
    <col min="10241" max="10241" width="3.28515625" style="1" bestFit="1" customWidth="1"/>
    <col min="10242" max="10242" width="12.7109375" style="1" bestFit="1" customWidth="1"/>
    <col min="10243" max="10243" width="11" style="1" bestFit="1" customWidth="1"/>
    <col min="10244" max="10244" width="15.140625" style="1" customWidth="1"/>
    <col min="10245" max="10245" width="12.5703125" style="1" customWidth="1"/>
    <col min="10246" max="10246" width="15.7109375" style="1" customWidth="1"/>
    <col min="10247" max="10247" width="13.140625" style="1" customWidth="1"/>
    <col min="10248" max="10248" width="11.85546875" style="1" customWidth="1"/>
    <col min="10249" max="10249" width="15.28515625" style="1" bestFit="1" customWidth="1"/>
    <col min="10250" max="10250" width="12.5703125" style="1" bestFit="1" customWidth="1"/>
    <col min="10251" max="10251" width="11.85546875" style="1" bestFit="1" customWidth="1"/>
    <col min="10252" max="10253" width="11" style="1" bestFit="1" customWidth="1"/>
    <col min="10254" max="10254" width="3.28515625" style="1" bestFit="1" customWidth="1"/>
    <col min="10255" max="10496" width="11.5703125" style="1"/>
    <col min="10497" max="10497" width="3.28515625" style="1" bestFit="1" customWidth="1"/>
    <col min="10498" max="10498" width="12.7109375" style="1" bestFit="1" customWidth="1"/>
    <col min="10499" max="10499" width="11" style="1" bestFit="1" customWidth="1"/>
    <col min="10500" max="10500" width="15.140625" style="1" customWidth="1"/>
    <col min="10501" max="10501" width="12.5703125" style="1" customWidth="1"/>
    <col min="10502" max="10502" width="15.7109375" style="1" customWidth="1"/>
    <col min="10503" max="10503" width="13.140625" style="1" customWidth="1"/>
    <col min="10504" max="10504" width="11.85546875" style="1" customWidth="1"/>
    <col min="10505" max="10505" width="15.28515625" style="1" bestFit="1" customWidth="1"/>
    <col min="10506" max="10506" width="12.5703125" style="1" bestFit="1" customWidth="1"/>
    <col min="10507" max="10507" width="11.85546875" style="1" bestFit="1" customWidth="1"/>
    <col min="10508" max="10509" width="11" style="1" bestFit="1" customWidth="1"/>
    <col min="10510" max="10510" width="3.28515625" style="1" bestFit="1" customWidth="1"/>
    <col min="10511" max="10752" width="11.5703125" style="1"/>
    <col min="10753" max="10753" width="3.28515625" style="1" bestFit="1" customWidth="1"/>
    <col min="10754" max="10754" width="12.7109375" style="1" bestFit="1" customWidth="1"/>
    <col min="10755" max="10755" width="11" style="1" bestFit="1" customWidth="1"/>
    <col min="10756" max="10756" width="15.140625" style="1" customWidth="1"/>
    <col min="10757" max="10757" width="12.5703125" style="1" customWidth="1"/>
    <col min="10758" max="10758" width="15.7109375" style="1" customWidth="1"/>
    <col min="10759" max="10759" width="13.140625" style="1" customWidth="1"/>
    <col min="10760" max="10760" width="11.85546875" style="1" customWidth="1"/>
    <col min="10761" max="10761" width="15.28515625" style="1" bestFit="1" customWidth="1"/>
    <col min="10762" max="10762" width="12.5703125" style="1" bestFit="1" customWidth="1"/>
    <col min="10763" max="10763" width="11.85546875" style="1" bestFit="1" customWidth="1"/>
    <col min="10764" max="10765" width="11" style="1" bestFit="1" customWidth="1"/>
    <col min="10766" max="10766" width="3.28515625" style="1" bestFit="1" customWidth="1"/>
    <col min="10767" max="11008" width="11.5703125" style="1"/>
    <col min="11009" max="11009" width="3.28515625" style="1" bestFit="1" customWidth="1"/>
    <col min="11010" max="11010" width="12.7109375" style="1" bestFit="1" customWidth="1"/>
    <col min="11011" max="11011" width="11" style="1" bestFit="1" customWidth="1"/>
    <col min="11012" max="11012" width="15.140625" style="1" customWidth="1"/>
    <col min="11013" max="11013" width="12.5703125" style="1" customWidth="1"/>
    <col min="11014" max="11014" width="15.7109375" style="1" customWidth="1"/>
    <col min="11015" max="11015" width="13.140625" style="1" customWidth="1"/>
    <col min="11016" max="11016" width="11.85546875" style="1" customWidth="1"/>
    <col min="11017" max="11017" width="15.28515625" style="1" bestFit="1" customWidth="1"/>
    <col min="11018" max="11018" width="12.5703125" style="1" bestFit="1" customWidth="1"/>
    <col min="11019" max="11019" width="11.85546875" style="1" bestFit="1" customWidth="1"/>
    <col min="11020" max="11021" width="11" style="1" bestFit="1" customWidth="1"/>
    <col min="11022" max="11022" width="3.28515625" style="1" bestFit="1" customWidth="1"/>
    <col min="11023" max="11264" width="11.5703125" style="1"/>
    <col min="11265" max="11265" width="3.28515625" style="1" bestFit="1" customWidth="1"/>
    <col min="11266" max="11266" width="12.7109375" style="1" bestFit="1" customWidth="1"/>
    <col min="11267" max="11267" width="11" style="1" bestFit="1" customWidth="1"/>
    <col min="11268" max="11268" width="15.140625" style="1" customWidth="1"/>
    <col min="11269" max="11269" width="12.5703125" style="1" customWidth="1"/>
    <col min="11270" max="11270" width="15.7109375" style="1" customWidth="1"/>
    <col min="11271" max="11271" width="13.140625" style="1" customWidth="1"/>
    <col min="11272" max="11272" width="11.85546875" style="1" customWidth="1"/>
    <col min="11273" max="11273" width="15.28515625" style="1" bestFit="1" customWidth="1"/>
    <col min="11274" max="11274" width="12.5703125" style="1" bestFit="1" customWidth="1"/>
    <col min="11275" max="11275" width="11.85546875" style="1" bestFit="1" customWidth="1"/>
    <col min="11276" max="11277" width="11" style="1" bestFit="1" customWidth="1"/>
    <col min="11278" max="11278" width="3.28515625" style="1" bestFit="1" customWidth="1"/>
    <col min="11279" max="11520" width="11.5703125" style="1"/>
    <col min="11521" max="11521" width="3.28515625" style="1" bestFit="1" customWidth="1"/>
    <col min="11522" max="11522" width="12.7109375" style="1" bestFit="1" customWidth="1"/>
    <col min="11523" max="11523" width="11" style="1" bestFit="1" customWidth="1"/>
    <col min="11524" max="11524" width="15.140625" style="1" customWidth="1"/>
    <col min="11525" max="11525" width="12.5703125" style="1" customWidth="1"/>
    <col min="11526" max="11526" width="15.7109375" style="1" customWidth="1"/>
    <col min="11527" max="11527" width="13.140625" style="1" customWidth="1"/>
    <col min="11528" max="11528" width="11.85546875" style="1" customWidth="1"/>
    <col min="11529" max="11529" width="15.28515625" style="1" bestFit="1" customWidth="1"/>
    <col min="11530" max="11530" width="12.5703125" style="1" bestFit="1" customWidth="1"/>
    <col min="11531" max="11531" width="11.85546875" style="1" bestFit="1" customWidth="1"/>
    <col min="11532" max="11533" width="11" style="1" bestFit="1" customWidth="1"/>
    <col min="11534" max="11534" width="3.28515625" style="1" bestFit="1" customWidth="1"/>
    <col min="11535" max="11776" width="11.5703125" style="1"/>
    <col min="11777" max="11777" width="3.28515625" style="1" bestFit="1" customWidth="1"/>
    <col min="11778" max="11778" width="12.7109375" style="1" bestFit="1" customWidth="1"/>
    <col min="11779" max="11779" width="11" style="1" bestFit="1" customWidth="1"/>
    <col min="11780" max="11780" width="15.140625" style="1" customWidth="1"/>
    <col min="11781" max="11781" width="12.5703125" style="1" customWidth="1"/>
    <col min="11782" max="11782" width="15.7109375" style="1" customWidth="1"/>
    <col min="11783" max="11783" width="13.140625" style="1" customWidth="1"/>
    <col min="11784" max="11784" width="11.85546875" style="1" customWidth="1"/>
    <col min="11785" max="11785" width="15.28515625" style="1" bestFit="1" customWidth="1"/>
    <col min="11786" max="11786" width="12.5703125" style="1" bestFit="1" customWidth="1"/>
    <col min="11787" max="11787" width="11.85546875" style="1" bestFit="1" customWidth="1"/>
    <col min="11788" max="11789" width="11" style="1" bestFit="1" customWidth="1"/>
    <col min="11790" max="11790" width="3.28515625" style="1" bestFit="1" customWidth="1"/>
    <col min="11791" max="12032" width="11.5703125" style="1"/>
    <col min="12033" max="12033" width="3.28515625" style="1" bestFit="1" customWidth="1"/>
    <col min="12034" max="12034" width="12.7109375" style="1" bestFit="1" customWidth="1"/>
    <col min="12035" max="12035" width="11" style="1" bestFit="1" customWidth="1"/>
    <col min="12036" max="12036" width="15.140625" style="1" customWidth="1"/>
    <col min="12037" max="12037" width="12.5703125" style="1" customWidth="1"/>
    <col min="12038" max="12038" width="15.7109375" style="1" customWidth="1"/>
    <col min="12039" max="12039" width="13.140625" style="1" customWidth="1"/>
    <col min="12040" max="12040" width="11.85546875" style="1" customWidth="1"/>
    <col min="12041" max="12041" width="15.28515625" style="1" bestFit="1" customWidth="1"/>
    <col min="12042" max="12042" width="12.5703125" style="1" bestFit="1" customWidth="1"/>
    <col min="12043" max="12043" width="11.85546875" style="1" bestFit="1" customWidth="1"/>
    <col min="12044" max="12045" width="11" style="1" bestFit="1" customWidth="1"/>
    <col min="12046" max="12046" width="3.28515625" style="1" bestFit="1" customWidth="1"/>
    <col min="12047" max="12288" width="11.5703125" style="1"/>
    <col min="12289" max="12289" width="3.28515625" style="1" bestFit="1" customWidth="1"/>
    <col min="12290" max="12290" width="12.7109375" style="1" bestFit="1" customWidth="1"/>
    <col min="12291" max="12291" width="11" style="1" bestFit="1" customWidth="1"/>
    <col min="12292" max="12292" width="15.140625" style="1" customWidth="1"/>
    <col min="12293" max="12293" width="12.5703125" style="1" customWidth="1"/>
    <col min="12294" max="12294" width="15.7109375" style="1" customWidth="1"/>
    <col min="12295" max="12295" width="13.140625" style="1" customWidth="1"/>
    <col min="12296" max="12296" width="11.85546875" style="1" customWidth="1"/>
    <col min="12297" max="12297" width="15.28515625" style="1" bestFit="1" customWidth="1"/>
    <col min="12298" max="12298" width="12.5703125" style="1" bestFit="1" customWidth="1"/>
    <col min="12299" max="12299" width="11.85546875" style="1" bestFit="1" customWidth="1"/>
    <col min="12300" max="12301" width="11" style="1" bestFit="1" customWidth="1"/>
    <col min="12302" max="12302" width="3.28515625" style="1" bestFit="1" customWidth="1"/>
    <col min="12303" max="12544" width="11.5703125" style="1"/>
    <col min="12545" max="12545" width="3.28515625" style="1" bestFit="1" customWidth="1"/>
    <col min="12546" max="12546" width="12.7109375" style="1" bestFit="1" customWidth="1"/>
    <col min="12547" max="12547" width="11" style="1" bestFit="1" customWidth="1"/>
    <col min="12548" max="12548" width="15.140625" style="1" customWidth="1"/>
    <col min="12549" max="12549" width="12.5703125" style="1" customWidth="1"/>
    <col min="12550" max="12550" width="15.7109375" style="1" customWidth="1"/>
    <col min="12551" max="12551" width="13.140625" style="1" customWidth="1"/>
    <col min="12552" max="12552" width="11.85546875" style="1" customWidth="1"/>
    <col min="12553" max="12553" width="15.28515625" style="1" bestFit="1" customWidth="1"/>
    <col min="12554" max="12554" width="12.5703125" style="1" bestFit="1" customWidth="1"/>
    <col min="12555" max="12555" width="11.85546875" style="1" bestFit="1" customWidth="1"/>
    <col min="12556" max="12557" width="11" style="1" bestFit="1" customWidth="1"/>
    <col min="12558" max="12558" width="3.28515625" style="1" bestFit="1" customWidth="1"/>
    <col min="12559" max="12800" width="11.5703125" style="1"/>
    <col min="12801" max="12801" width="3.28515625" style="1" bestFit="1" customWidth="1"/>
    <col min="12802" max="12802" width="12.7109375" style="1" bestFit="1" customWidth="1"/>
    <col min="12803" max="12803" width="11" style="1" bestFit="1" customWidth="1"/>
    <col min="12804" max="12804" width="15.140625" style="1" customWidth="1"/>
    <col min="12805" max="12805" width="12.5703125" style="1" customWidth="1"/>
    <col min="12806" max="12806" width="15.7109375" style="1" customWidth="1"/>
    <col min="12807" max="12807" width="13.140625" style="1" customWidth="1"/>
    <col min="12808" max="12808" width="11.85546875" style="1" customWidth="1"/>
    <col min="12809" max="12809" width="15.28515625" style="1" bestFit="1" customWidth="1"/>
    <col min="12810" max="12810" width="12.5703125" style="1" bestFit="1" customWidth="1"/>
    <col min="12811" max="12811" width="11.85546875" style="1" bestFit="1" customWidth="1"/>
    <col min="12812" max="12813" width="11" style="1" bestFit="1" customWidth="1"/>
    <col min="12814" max="12814" width="3.28515625" style="1" bestFit="1" customWidth="1"/>
    <col min="12815" max="13056" width="11.5703125" style="1"/>
    <col min="13057" max="13057" width="3.28515625" style="1" bestFit="1" customWidth="1"/>
    <col min="13058" max="13058" width="12.7109375" style="1" bestFit="1" customWidth="1"/>
    <col min="13059" max="13059" width="11" style="1" bestFit="1" customWidth="1"/>
    <col min="13060" max="13060" width="15.140625" style="1" customWidth="1"/>
    <col min="13061" max="13061" width="12.5703125" style="1" customWidth="1"/>
    <col min="13062" max="13062" width="15.7109375" style="1" customWidth="1"/>
    <col min="13063" max="13063" width="13.140625" style="1" customWidth="1"/>
    <col min="13064" max="13064" width="11.85546875" style="1" customWidth="1"/>
    <col min="13065" max="13065" width="15.28515625" style="1" bestFit="1" customWidth="1"/>
    <col min="13066" max="13066" width="12.5703125" style="1" bestFit="1" customWidth="1"/>
    <col min="13067" max="13067" width="11.85546875" style="1" bestFit="1" customWidth="1"/>
    <col min="13068" max="13069" width="11" style="1" bestFit="1" customWidth="1"/>
    <col min="13070" max="13070" width="3.28515625" style="1" bestFit="1" customWidth="1"/>
    <col min="13071" max="13312" width="11.5703125" style="1"/>
    <col min="13313" max="13313" width="3.28515625" style="1" bestFit="1" customWidth="1"/>
    <col min="13314" max="13314" width="12.7109375" style="1" bestFit="1" customWidth="1"/>
    <col min="13315" max="13315" width="11" style="1" bestFit="1" customWidth="1"/>
    <col min="13316" max="13316" width="15.140625" style="1" customWidth="1"/>
    <col min="13317" max="13317" width="12.5703125" style="1" customWidth="1"/>
    <col min="13318" max="13318" width="15.7109375" style="1" customWidth="1"/>
    <col min="13319" max="13319" width="13.140625" style="1" customWidth="1"/>
    <col min="13320" max="13320" width="11.85546875" style="1" customWidth="1"/>
    <col min="13321" max="13321" width="15.28515625" style="1" bestFit="1" customWidth="1"/>
    <col min="13322" max="13322" width="12.5703125" style="1" bestFit="1" customWidth="1"/>
    <col min="13323" max="13323" width="11.85546875" style="1" bestFit="1" customWidth="1"/>
    <col min="13324" max="13325" width="11" style="1" bestFit="1" customWidth="1"/>
    <col min="13326" max="13326" width="3.28515625" style="1" bestFit="1" customWidth="1"/>
    <col min="13327" max="13568" width="11.5703125" style="1"/>
    <col min="13569" max="13569" width="3.28515625" style="1" bestFit="1" customWidth="1"/>
    <col min="13570" max="13570" width="12.7109375" style="1" bestFit="1" customWidth="1"/>
    <col min="13571" max="13571" width="11" style="1" bestFit="1" customWidth="1"/>
    <col min="13572" max="13572" width="15.140625" style="1" customWidth="1"/>
    <col min="13573" max="13573" width="12.5703125" style="1" customWidth="1"/>
    <col min="13574" max="13574" width="15.7109375" style="1" customWidth="1"/>
    <col min="13575" max="13575" width="13.140625" style="1" customWidth="1"/>
    <col min="13576" max="13576" width="11.85546875" style="1" customWidth="1"/>
    <col min="13577" max="13577" width="15.28515625" style="1" bestFit="1" customWidth="1"/>
    <col min="13578" max="13578" width="12.5703125" style="1" bestFit="1" customWidth="1"/>
    <col min="13579" max="13579" width="11.85546875" style="1" bestFit="1" customWidth="1"/>
    <col min="13580" max="13581" width="11" style="1" bestFit="1" customWidth="1"/>
    <col min="13582" max="13582" width="3.28515625" style="1" bestFit="1" customWidth="1"/>
    <col min="13583" max="13824" width="11.5703125" style="1"/>
    <col min="13825" max="13825" width="3.28515625" style="1" bestFit="1" customWidth="1"/>
    <col min="13826" max="13826" width="12.7109375" style="1" bestFit="1" customWidth="1"/>
    <col min="13827" max="13827" width="11" style="1" bestFit="1" customWidth="1"/>
    <col min="13828" max="13828" width="15.140625" style="1" customWidth="1"/>
    <col min="13829" max="13829" width="12.5703125" style="1" customWidth="1"/>
    <col min="13830" max="13830" width="15.7109375" style="1" customWidth="1"/>
    <col min="13831" max="13831" width="13.140625" style="1" customWidth="1"/>
    <col min="13832" max="13832" width="11.85546875" style="1" customWidth="1"/>
    <col min="13833" max="13833" width="15.28515625" style="1" bestFit="1" customWidth="1"/>
    <col min="13834" max="13834" width="12.5703125" style="1" bestFit="1" customWidth="1"/>
    <col min="13835" max="13835" width="11.85546875" style="1" bestFit="1" customWidth="1"/>
    <col min="13836" max="13837" width="11" style="1" bestFit="1" customWidth="1"/>
    <col min="13838" max="13838" width="3.28515625" style="1" bestFit="1" customWidth="1"/>
    <col min="13839" max="14080" width="11.5703125" style="1"/>
    <col min="14081" max="14081" width="3.28515625" style="1" bestFit="1" customWidth="1"/>
    <col min="14082" max="14082" width="12.7109375" style="1" bestFit="1" customWidth="1"/>
    <col min="14083" max="14083" width="11" style="1" bestFit="1" customWidth="1"/>
    <col min="14084" max="14084" width="15.140625" style="1" customWidth="1"/>
    <col min="14085" max="14085" width="12.5703125" style="1" customWidth="1"/>
    <col min="14086" max="14086" width="15.7109375" style="1" customWidth="1"/>
    <col min="14087" max="14087" width="13.140625" style="1" customWidth="1"/>
    <col min="14088" max="14088" width="11.85546875" style="1" customWidth="1"/>
    <col min="14089" max="14089" width="15.28515625" style="1" bestFit="1" customWidth="1"/>
    <col min="14090" max="14090" width="12.5703125" style="1" bestFit="1" customWidth="1"/>
    <col min="14091" max="14091" width="11.85546875" style="1" bestFit="1" customWidth="1"/>
    <col min="14092" max="14093" width="11" style="1" bestFit="1" customWidth="1"/>
    <col min="14094" max="14094" width="3.28515625" style="1" bestFit="1" customWidth="1"/>
    <col min="14095" max="14336" width="11.5703125" style="1"/>
    <col min="14337" max="14337" width="3.28515625" style="1" bestFit="1" customWidth="1"/>
    <col min="14338" max="14338" width="12.7109375" style="1" bestFit="1" customWidth="1"/>
    <col min="14339" max="14339" width="11" style="1" bestFit="1" customWidth="1"/>
    <col min="14340" max="14340" width="15.140625" style="1" customWidth="1"/>
    <col min="14341" max="14341" width="12.5703125" style="1" customWidth="1"/>
    <col min="14342" max="14342" width="15.7109375" style="1" customWidth="1"/>
    <col min="14343" max="14343" width="13.140625" style="1" customWidth="1"/>
    <col min="14344" max="14344" width="11.85546875" style="1" customWidth="1"/>
    <col min="14345" max="14345" width="15.28515625" style="1" bestFit="1" customWidth="1"/>
    <col min="14346" max="14346" width="12.5703125" style="1" bestFit="1" customWidth="1"/>
    <col min="14347" max="14347" width="11.85546875" style="1" bestFit="1" customWidth="1"/>
    <col min="14348" max="14349" width="11" style="1" bestFit="1" customWidth="1"/>
    <col min="14350" max="14350" width="3.28515625" style="1" bestFit="1" customWidth="1"/>
    <col min="14351" max="14592" width="11.5703125" style="1"/>
    <col min="14593" max="14593" width="3.28515625" style="1" bestFit="1" customWidth="1"/>
    <col min="14594" max="14594" width="12.7109375" style="1" bestFit="1" customWidth="1"/>
    <col min="14595" max="14595" width="11" style="1" bestFit="1" customWidth="1"/>
    <col min="14596" max="14596" width="15.140625" style="1" customWidth="1"/>
    <col min="14597" max="14597" width="12.5703125" style="1" customWidth="1"/>
    <col min="14598" max="14598" width="15.7109375" style="1" customWidth="1"/>
    <col min="14599" max="14599" width="13.140625" style="1" customWidth="1"/>
    <col min="14600" max="14600" width="11.85546875" style="1" customWidth="1"/>
    <col min="14601" max="14601" width="15.28515625" style="1" bestFit="1" customWidth="1"/>
    <col min="14602" max="14602" width="12.5703125" style="1" bestFit="1" customWidth="1"/>
    <col min="14603" max="14603" width="11.85546875" style="1" bestFit="1" customWidth="1"/>
    <col min="14604" max="14605" width="11" style="1" bestFit="1" customWidth="1"/>
    <col min="14606" max="14606" width="3.28515625" style="1" bestFit="1" customWidth="1"/>
    <col min="14607" max="14848" width="11.5703125" style="1"/>
    <col min="14849" max="14849" width="3.28515625" style="1" bestFit="1" customWidth="1"/>
    <col min="14850" max="14850" width="12.7109375" style="1" bestFit="1" customWidth="1"/>
    <col min="14851" max="14851" width="11" style="1" bestFit="1" customWidth="1"/>
    <col min="14852" max="14852" width="15.140625" style="1" customWidth="1"/>
    <col min="14853" max="14853" width="12.5703125" style="1" customWidth="1"/>
    <col min="14854" max="14854" width="15.7109375" style="1" customWidth="1"/>
    <col min="14855" max="14855" width="13.140625" style="1" customWidth="1"/>
    <col min="14856" max="14856" width="11.85546875" style="1" customWidth="1"/>
    <col min="14857" max="14857" width="15.28515625" style="1" bestFit="1" customWidth="1"/>
    <col min="14858" max="14858" width="12.5703125" style="1" bestFit="1" customWidth="1"/>
    <col min="14859" max="14859" width="11.85546875" style="1" bestFit="1" customWidth="1"/>
    <col min="14860" max="14861" width="11" style="1" bestFit="1" customWidth="1"/>
    <col min="14862" max="14862" width="3.28515625" style="1" bestFit="1" customWidth="1"/>
    <col min="14863" max="15104" width="11.5703125" style="1"/>
    <col min="15105" max="15105" width="3.28515625" style="1" bestFit="1" customWidth="1"/>
    <col min="15106" max="15106" width="12.7109375" style="1" bestFit="1" customWidth="1"/>
    <col min="15107" max="15107" width="11" style="1" bestFit="1" customWidth="1"/>
    <col min="15108" max="15108" width="15.140625" style="1" customWidth="1"/>
    <col min="15109" max="15109" width="12.5703125" style="1" customWidth="1"/>
    <col min="15110" max="15110" width="15.7109375" style="1" customWidth="1"/>
    <col min="15111" max="15111" width="13.140625" style="1" customWidth="1"/>
    <col min="15112" max="15112" width="11.85546875" style="1" customWidth="1"/>
    <col min="15113" max="15113" width="15.28515625" style="1" bestFit="1" customWidth="1"/>
    <col min="15114" max="15114" width="12.5703125" style="1" bestFit="1" customWidth="1"/>
    <col min="15115" max="15115" width="11.85546875" style="1" bestFit="1" customWidth="1"/>
    <col min="15116" max="15117" width="11" style="1" bestFit="1" customWidth="1"/>
    <col min="15118" max="15118" width="3.28515625" style="1" bestFit="1" customWidth="1"/>
    <col min="15119" max="15360" width="11.5703125" style="1"/>
    <col min="15361" max="15361" width="3.28515625" style="1" bestFit="1" customWidth="1"/>
    <col min="15362" max="15362" width="12.7109375" style="1" bestFit="1" customWidth="1"/>
    <col min="15363" max="15363" width="11" style="1" bestFit="1" customWidth="1"/>
    <col min="15364" max="15364" width="15.140625" style="1" customWidth="1"/>
    <col min="15365" max="15365" width="12.5703125" style="1" customWidth="1"/>
    <col min="15366" max="15366" width="15.7109375" style="1" customWidth="1"/>
    <col min="15367" max="15367" width="13.140625" style="1" customWidth="1"/>
    <col min="15368" max="15368" width="11.85546875" style="1" customWidth="1"/>
    <col min="15369" max="15369" width="15.28515625" style="1" bestFit="1" customWidth="1"/>
    <col min="15370" max="15370" width="12.5703125" style="1" bestFit="1" customWidth="1"/>
    <col min="15371" max="15371" width="11.85546875" style="1" bestFit="1" customWidth="1"/>
    <col min="15372" max="15373" width="11" style="1" bestFit="1" customWidth="1"/>
    <col min="15374" max="15374" width="3.28515625" style="1" bestFit="1" customWidth="1"/>
    <col min="15375" max="15616" width="11.5703125" style="1"/>
    <col min="15617" max="15617" width="3.28515625" style="1" bestFit="1" customWidth="1"/>
    <col min="15618" max="15618" width="12.7109375" style="1" bestFit="1" customWidth="1"/>
    <col min="15619" max="15619" width="11" style="1" bestFit="1" customWidth="1"/>
    <col min="15620" max="15620" width="15.140625" style="1" customWidth="1"/>
    <col min="15621" max="15621" width="12.5703125" style="1" customWidth="1"/>
    <col min="15622" max="15622" width="15.7109375" style="1" customWidth="1"/>
    <col min="15623" max="15623" width="13.140625" style="1" customWidth="1"/>
    <col min="15624" max="15624" width="11.85546875" style="1" customWidth="1"/>
    <col min="15625" max="15625" width="15.28515625" style="1" bestFit="1" customWidth="1"/>
    <col min="15626" max="15626" width="12.5703125" style="1" bestFit="1" customWidth="1"/>
    <col min="15627" max="15627" width="11.85546875" style="1" bestFit="1" customWidth="1"/>
    <col min="15628" max="15629" width="11" style="1" bestFit="1" customWidth="1"/>
    <col min="15630" max="15630" width="3.28515625" style="1" bestFit="1" customWidth="1"/>
    <col min="15631" max="15872" width="11.5703125" style="1"/>
    <col min="15873" max="15873" width="3.28515625" style="1" bestFit="1" customWidth="1"/>
    <col min="15874" max="15874" width="12.7109375" style="1" bestFit="1" customWidth="1"/>
    <col min="15875" max="15875" width="11" style="1" bestFit="1" customWidth="1"/>
    <col min="15876" max="15876" width="15.140625" style="1" customWidth="1"/>
    <col min="15877" max="15877" width="12.5703125" style="1" customWidth="1"/>
    <col min="15878" max="15878" width="15.7109375" style="1" customWidth="1"/>
    <col min="15879" max="15879" width="13.140625" style="1" customWidth="1"/>
    <col min="15880" max="15880" width="11.85546875" style="1" customWidth="1"/>
    <col min="15881" max="15881" width="15.28515625" style="1" bestFit="1" customWidth="1"/>
    <col min="15882" max="15882" width="12.5703125" style="1" bestFit="1" customWidth="1"/>
    <col min="15883" max="15883" width="11.85546875" style="1" bestFit="1" customWidth="1"/>
    <col min="15884" max="15885" width="11" style="1" bestFit="1" customWidth="1"/>
    <col min="15886" max="15886" width="3.28515625" style="1" bestFit="1" customWidth="1"/>
    <col min="15887" max="16128" width="11.5703125" style="1"/>
    <col min="16129" max="16129" width="3.28515625" style="1" bestFit="1" customWidth="1"/>
    <col min="16130" max="16130" width="12.7109375" style="1" bestFit="1" customWidth="1"/>
    <col min="16131" max="16131" width="11" style="1" bestFit="1" customWidth="1"/>
    <col min="16132" max="16132" width="15.140625" style="1" customWidth="1"/>
    <col min="16133" max="16133" width="12.5703125" style="1" customWidth="1"/>
    <col min="16134" max="16134" width="15.7109375" style="1" customWidth="1"/>
    <col min="16135" max="16135" width="13.140625" style="1" customWidth="1"/>
    <col min="16136" max="16136" width="11.85546875" style="1" customWidth="1"/>
    <col min="16137" max="16137" width="15.28515625" style="1" bestFit="1" customWidth="1"/>
    <col min="16138" max="16138" width="12.5703125" style="1" bestFit="1" customWidth="1"/>
    <col min="16139" max="16139" width="11.85546875" style="1" bestFit="1" customWidth="1"/>
    <col min="16140" max="16141" width="11" style="1" bestFit="1" customWidth="1"/>
    <col min="16142" max="16142" width="3.28515625" style="1" bestFit="1" customWidth="1"/>
    <col min="16143" max="16384" width="11.5703125" style="1"/>
  </cols>
  <sheetData>
    <row r="1" spans="1:14" ht="12.75" customHeight="1" x14ac:dyDescent="0.2">
      <c r="A1" s="1" t="s">
        <v>1</v>
      </c>
      <c r="G1" s="2"/>
      <c r="H1" s="86"/>
      <c r="N1" s="2"/>
    </row>
    <row r="2" spans="1:14" ht="12.75" customHeight="1" x14ac:dyDescent="0.2">
      <c r="A2" s="1" t="s">
        <v>284</v>
      </c>
      <c r="C2" s="72" t="s">
        <v>255</v>
      </c>
      <c r="G2" s="2"/>
      <c r="H2" s="86"/>
      <c r="N2" s="2"/>
    </row>
    <row r="3" spans="1:14" ht="12.75" customHeight="1" x14ac:dyDescent="0.2">
      <c r="A3" s="1" t="str">
        <f>'Exhibit A - City'!A3</f>
        <v>FOR THE YEAR ENDED JUNE 30, 2022</v>
      </c>
      <c r="D3" s="95"/>
      <c r="G3" s="2"/>
      <c r="H3" s="3"/>
    </row>
    <row r="4" spans="1:14" ht="10.5" customHeight="1" x14ac:dyDescent="0.2">
      <c r="A4" s="73"/>
      <c r="D4" s="95"/>
      <c r="G4" s="2"/>
      <c r="H4" s="3"/>
    </row>
    <row r="5" spans="1:14" ht="12" customHeight="1" x14ac:dyDescent="0.2">
      <c r="F5" s="6"/>
      <c r="L5" s="8" t="s">
        <v>41</v>
      </c>
      <c r="M5" s="5"/>
    </row>
    <row r="6" spans="1:14" ht="29.45" customHeight="1" x14ac:dyDescent="0.2">
      <c r="F6" s="7" t="s">
        <v>41</v>
      </c>
      <c r="H6" s="5" t="s">
        <v>50</v>
      </c>
      <c r="I6" s="5"/>
      <c r="J6" s="5"/>
      <c r="K6" s="5"/>
      <c r="L6" s="169" t="s">
        <v>43</v>
      </c>
      <c r="M6" s="169"/>
    </row>
    <row r="7" spans="1:14" s="78" customFormat="1" ht="34.9" customHeight="1" x14ac:dyDescent="0.2">
      <c r="A7" s="76" t="s">
        <v>8</v>
      </c>
      <c r="B7" s="76" t="s">
        <v>10</v>
      </c>
      <c r="C7" s="10" t="s">
        <v>79</v>
      </c>
      <c r="D7" s="96" t="s">
        <v>247</v>
      </c>
      <c r="E7" s="96" t="s">
        <v>310</v>
      </c>
      <c r="F7" s="96" t="s">
        <v>80</v>
      </c>
      <c r="G7" s="76" t="s">
        <v>22</v>
      </c>
      <c r="H7" s="10" t="s">
        <v>61</v>
      </c>
      <c r="I7" s="10" t="s">
        <v>12</v>
      </c>
      <c r="J7" s="10" t="s">
        <v>13</v>
      </c>
      <c r="K7" s="10" t="s">
        <v>62</v>
      </c>
      <c r="L7" s="76" t="s">
        <v>44</v>
      </c>
      <c r="M7" s="76" t="s">
        <v>45</v>
      </c>
      <c r="N7" s="76" t="s">
        <v>8</v>
      </c>
    </row>
    <row r="8" spans="1:14" ht="12.75" x14ac:dyDescent="0.2">
      <c r="A8" s="1">
        <v>1</v>
      </c>
      <c r="B8" s="1" t="s">
        <v>352</v>
      </c>
      <c r="C8" s="126">
        <v>11231868</v>
      </c>
      <c r="D8" s="126">
        <v>43092195</v>
      </c>
      <c r="E8" s="126">
        <v>64334369</v>
      </c>
      <c r="F8" s="126">
        <v>2846386</v>
      </c>
      <c r="G8" s="126">
        <v>118658432</v>
      </c>
      <c r="H8" s="126">
        <v>17653913</v>
      </c>
      <c r="I8" s="126">
        <v>17374625</v>
      </c>
      <c r="J8" s="126">
        <v>10148194</v>
      </c>
      <c r="K8" s="126">
        <v>5008003</v>
      </c>
      <c r="L8" s="126">
        <v>5680491.0695200004</v>
      </c>
      <c r="M8" s="126">
        <v>1065165.1604800001</v>
      </c>
      <c r="N8" s="1">
        <v>1</v>
      </c>
    </row>
    <row r="9" spans="1:14" ht="12.75" x14ac:dyDescent="0.2">
      <c r="A9" s="1">
        <v>2</v>
      </c>
      <c r="B9" s="1" t="s">
        <v>353</v>
      </c>
      <c r="C9" s="31">
        <v>407160</v>
      </c>
      <c r="D9" s="31">
        <v>10147974</v>
      </c>
      <c r="E9" s="31">
        <v>8195155</v>
      </c>
      <c r="F9" s="31">
        <v>39864</v>
      </c>
      <c r="G9" s="31">
        <v>18750289</v>
      </c>
      <c r="H9" s="31">
        <v>7649545</v>
      </c>
      <c r="I9" s="31">
        <v>4458014</v>
      </c>
      <c r="J9" s="31">
        <v>18600</v>
      </c>
      <c r="K9" s="31">
        <v>6538170</v>
      </c>
      <c r="L9" s="31">
        <v>1275158.9580000001</v>
      </c>
      <c r="M9" s="31">
        <v>1265185.2919999999</v>
      </c>
      <c r="N9" s="1">
        <v>2</v>
      </c>
    </row>
    <row r="10" spans="1:14" ht="12.75" x14ac:dyDescent="0.2">
      <c r="A10" s="1">
        <v>3</v>
      </c>
      <c r="B10" s="1" t="s">
        <v>354</v>
      </c>
      <c r="C10" s="31">
        <v>41766</v>
      </c>
      <c r="D10" s="31">
        <v>1183806</v>
      </c>
      <c r="E10" s="31">
        <v>3888570</v>
      </c>
      <c r="F10" s="31">
        <v>60355</v>
      </c>
      <c r="G10" s="31">
        <v>5114142</v>
      </c>
      <c r="H10" s="31">
        <v>3253645</v>
      </c>
      <c r="I10" s="31">
        <v>817731</v>
      </c>
      <c r="J10" s="31">
        <v>0</v>
      </c>
      <c r="K10" s="31">
        <v>712849</v>
      </c>
      <c r="L10" s="31">
        <v>150824.50472</v>
      </c>
      <c r="M10" s="31">
        <v>265784.44527999999</v>
      </c>
      <c r="N10" s="1">
        <v>3</v>
      </c>
    </row>
    <row r="11" spans="1:14" ht="12.75" x14ac:dyDescent="0.2">
      <c r="A11" s="1">
        <v>4</v>
      </c>
      <c r="B11" s="1" t="s">
        <v>355</v>
      </c>
      <c r="C11" s="31">
        <v>1329712</v>
      </c>
      <c r="D11" s="31">
        <v>24295406</v>
      </c>
      <c r="E11" s="31">
        <v>33058677</v>
      </c>
      <c r="F11" s="31">
        <v>1805838</v>
      </c>
      <c r="G11" s="31">
        <v>58683795</v>
      </c>
      <c r="H11" s="31">
        <v>18258156</v>
      </c>
      <c r="I11" s="31">
        <v>14048405</v>
      </c>
      <c r="J11" s="31">
        <v>1607519</v>
      </c>
      <c r="K11" s="31">
        <v>15462781</v>
      </c>
      <c r="L11" s="31">
        <v>1687145.58916</v>
      </c>
      <c r="M11" s="31">
        <v>992148.38084000011</v>
      </c>
      <c r="N11" s="1">
        <v>4</v>
      </c>
    </row>
    <row r="12" spans="1:14" ht="12.75" x14ac:dyDescent="0.2">
      <c r="A12" s="1">
        <v>5</v>
      </c>
      <c r="B12" s="1" t="s">
        <v>356</v>
      </c>
      <c r="C12" s="31">
        <v>6656719</v>
      </c>
      <c r="D12" s="31">
        <v>29159561</v>
      </c>
      <c r="E12" s="31">
        <v>29229959</v>
      </c>
      <c r="F12" s="31">
        <v>1743394</v>
      </c>
      <c r="G12" s="31">
        <v>65046239</v>
      </c>
      <c r="H12" s="31">
        <v>19480486</v>
      </c>
      <c r="I12" s="31">
        <v>12993353</v>
      </c>
      <c r="J12" s="31">
        <v>0</v>
      </c>
      <c r="K12" s="31">
        <v>9031867</v>
      </c>
      <c r="L12" s="31">
        <v>4421641.9778800001</v>
      </c>
      <c r="M12" s="31">
        <v>3325911.7521200003</v>
      </c>
      <c r="N12" s="1">
        <v>5</v>
      </c>
    </row>
    <row r="13" spans="1:14" ht="12.75" x14ac:dyDescent="0.2">
      <c r="A13" s="1">
        <v>6</v>
      </c>
      <c r="B13" s="1" t="s">
        <v>357</v>
      </c>
      <c r="C13" s="31">
        <v>223178</v>
      </c>
      <c r="D13" s="31">
        <v>812552</v>
      </c>
      <c r="E13" s="31">
        <v>3133257</v>
      </c>
      <c r="F13" s="31">
        <v>150590</v>
      </c>
      <c r="G13" s="31">
        <v>4168987</v>
      </c>
      <c r="H13" s="31">
        <v>1006957</v>
      </c>
      <c r="I13" s="31">
        <v>921865</v>
      </c>
      <c r="J13" s="31">
        <v>19867</v>
      </c>
      <c r="K13" s="31">
        <v>355744</v>
      </c>
      <c r="L13" s="31">
        <v>359096.95480000001</v>
      </c>
      <c r="M13" s="31">
        <v>380628.83519999997</v>
      </c>
      <c r="N13" s="1">
        <v>6</v>
      </c>
    </row>
    <row r="14" spans="1:14" ht="12.75" x14ac:dyDescent="0.2">
      <c r="A14" s="1">
        <v>7</v>
      </c>
      <c r="B14" s="1" t="s">
        <v>358</v>
      </c>
      <c r="C14" s="31">
        <v>98987</v>
      </c>
      <c r="D14" s="31">
        <v>3226678</v>
      </c>
      <c r="E14" s="31">
        <v>1912026</v>
      </c>
      <c r="F14" s="31">
        <v>33438</v>
      </c>
      <c r="G14" s="31">
        <v>5237691</v>
      </c>
      <c r="H14" s="31">
        <v>2349232</v>
      </c>
      <c r="I14" s="31">
        <v>565808</v>
      </c>
      <c r="J14" s="31">
        <v>0</v>
      </c>
      <c r="K14" s="31">
        <v>1856311</v>
      </c>
      <c r="L14" s="31">
        <v>308479.29079999996</v>
      </c>
      <c r="M14" s="31">
        <v>356628.42920000001</v>
      </c>
      <c r="N14" s="1">
        <v>7</v>
      </c>
    </row>
    <row r="15" spans="1:14" ht="12.75" x14ac:dyDescent="0.2">
      <c r="A15" s="1">
        <v>8</v>
      </c>
      <c r="B15" s="1" t="s">
        <v>359</v>
      </c>
      <c r="C15" s="31">
        <v>619970</v>
      </c>
      <c r="D15" s="31">
        <v>11140463</v>
      </c>
      <c r="E15" s="31">
        <v>14557276</v>
      </c>
      <c r="F15" s="31">
        <v>142884</v>
      </c>
      <c r="G15" s="31">
        <v>26317709</v>
      </c>
      <c r="H15" s="31">
        <v>11608701</v>
      </c>
      <c r="I15" s="31">
        <v>2371762</v>
      </c>
      <c r="J15" s="31">
        <v>72775</v>
      </c>
      <c r="K15" s="31">
        <v>6674104</v>
      </c>
      <c r="L15" s="31">
        <v>1799245.2261600001</v>
      </c>
      <c r="M15" s="31">
        <v>3069125.0138400001</v>
      </c>
      <c r="N15" s="1">
        <v>8</v>
      </c>
    </row>
    <row r="16" spans="1:14" ht="12.75" x14ac:dyDescent="0.2">
      <c r="A16" s="1">
        <v>9</v>
      </c>
      <c r="B16" s="1" t="s">
        <v>361</v>
      </c>
      <c r="C16" s="31">
        <v>0</v>
      </c>
      <c r="D16" s="31">
        <v>0</v>
      </c>
      <c r="E16" s="31">
        <v>0</v>
      </c>
      <c r="F16" s="31">
        <v>0</v>
      </c>
      <c r="G16" s="31">
        <v>0</v>
      </c>
      <c r="H16" s="31">
        <v>0</v>
      </c>
      <c r="I16" s="31">
        <v>0</v>
      </c>
      <c r="J16" s="31">
        <v>0</v>
      </c>
      <c r="K16" s="31">
        <v>0</v>
      </c>
      <c r="L16" s="31">
        <v>0</v>
      </c>
      <c r="M16" s="31">
        <v>0</v>
      </c>
      <c r="N16" s="1">
        <v>9</v>
      </c>
    </row>
    <row r="17" spans="1:14" ht="12.75" x14ac:dyDescent="0.2">
      <c r="A17" s="1">
        <v>10</v>
      </c>
      <c r="B17" s="1" t="s">
        <v>362</v>
      </c>
      <c r="C17" s="31">
        <v>1692909</v>
      </c>
      <c r="D17" s="31">
        <v>3000830</v>
      </c>
      <c r="E17" s="31">
        <v>3455284</v>
      </c>
      <c r="F17" s="31">
        <v>982936</v>
      </c>
      <c r="G17" s="31">
        <v>8149023</v>
      </c>
      <c r="H17" s="31">
        <v>137193</v>
      </c>
      <c r="I17" s="31">
        <v>63774</v>
      </c>
      <c r="J17" s="31">
        <v>1401</v>
      </c>
      <c r="K17" s="31">
        <v>353798</v>
      </c>
      <c r="L17" s="31">
        <v>63366.387159999998</v>
      </c>
      <c r="M17" s="31">
        <v>58203.312840000006</v>
      </c>
      <c r="N17" s="1">
        <v>10</v>
      </c>
    </row>
    <row r="18" spans="1:14" ht="12.75" x14ac:dyDescent="0.2">
      <c r="A18" s="1">
        <v>11</v>
      </c>
      <c r="B18" s="1" t="s">
        <v>363</v>
      </c>
      <c r="C18" s="31">
        <v>273806</v>
      </c>
      <c r="D18" s="31">
        <v>1353315</v>
      </c>
      <c r="E18" s="31">
        <v>1921598</v>
      </c>
      <c r="F18" s="31">
        <v>493768</v>
      </c>
      <c r="G18" s="31">
        <v>3548719</v>
      </c>
      <c r="H18" s="31">
        <v>61872</v>
      </c>
      <c r="I18" s="31">
        <v>28761</v>
      </c>
      <c r="J18" s="31">
        <v>632</v>
      </c>
      <c r="K18" s="31">
        <v>164546</v>
      </c>
      <c r="L18" s="31">
        <v>66503.025679999992</v>
      </c>
      <c r="M18" s="31">
        <v>22207.764319999998</v>
      </c>
      <c r="N18" s="1">
        <v>11</v>
      </c>
    </row>
    <row r="19" spans="1:14" ht="12.75" x14ac:dyDescent="0.2">
      <c r="A19" s="1">
        <v>12</v>
      </c>
      <c r="B19" s="1" t="s">
        <v>364</v>
      </c>
      <c r="C19" s="31">
        <v>103461</v>
      </c>
      <c r="D19" s="31">
        <v>2457402</v>
      </c>
      <c r="E19" s="31">
        <v>2305481</v>
      </c>
      <c r="F19" s="31">
        <v>62872</v>
      </c>
      <c r="G19" s="31">
        <v>4866344</v>
      </c>
      <c r="H19" s="31">
        <v>2194443</v>
      </c>
      <c r="I19" s="31">
        <v>1414558</v>
      </c>
      <c r="J19" s="31">
        <v>0</v>
      </c>
      <c r="K19" s="31">
        <v>978958</v>
      </c>
      <c r="L19" s="31">
        <v>647047.29087999999</v>
      </c>
      <c r="M19" s="31">
        <v>720588.93912</v>
      </c>
      <c r="N19" s="1">
        <v>12</v>
      </c>
    </row>
    <row r="20" spans="1:14" ht="12.75" x14ac:dyDescent="0.2">
      <c r="A20" s="1">
        <v>13</v>
      </c>
      <c r="B20" s="1" t="s">
        <v>365</v>
      </c>
      <c r="C20" s="31">
        <v>315017</v>
      </c>
      <c r="D20" s="31">
        <v>8825016</v>
      </c>
      <c r="E20" s="31">
        <v>9240035</v>
      </c>
      <c r="F20" s="31">
        <v>395616</v>
      </c>
      <c r="G20" s="31">
        <v>18380068</v>
      </c>
      <c r="H20" s="31">
        <v>5538922</v>
      </c>
      <c r="I20" s="31">
        <v>4225232</v>
      </c>
      <c r="J20" s="31">
        <v>0</v>
      </c>
      <c r="K20" s="31">
        <v>5517846</v>
      </c>
      <c r="L20" s="31">
        <v>1292988.9027200001</v>
      </c>
      <c r="M20" s="31">
        <v>781864.00728000002</v>
      </c>
      <c r="N20" s="1">
        <v>13</v>
      </c>
    </row>
    <row r="21" spans="1:14" ht="12.75" x14ac:dyDescent="0.2">
      <c r="A21" s="1">
        <v>14</v>
      </c>
      <c r="B21" s="1" t="s">
        <v>366</v>
      </c>
      <c r="C21" s="31">
        <v>107191</v>
      </c>
      <c r="D21" s="31">
        <v>3872086</v>
      </c>
      <c r="E21" s="31">
        <v>3531296</v>
      </c>
      <c r="F21" s="31">
        <v>40702</v>
      </c>
      <c r="G21" s="31">
        <v>7510573</v>
      </c>
      <c r="H21" s="31">
        <v>2478806</v>
      </c>
      <c r="I21" s="31">
        <v>1745168</v>
      </c>
      <c r="J21" s="31">
        <v>163856</v>
      </c>
      <c r="K21" s="31">
        <v>2858155</v>
      </c>
      <c r="L21" s="31">
        <v>724533.31763999991</v>
      </c>
      <c r="M21" s="31">
        <v>532645.46236</v>
      </c>
      <c r="N21" s="1">
        <v>14</v>
      </c>
    </row>
    <row r="22" spans="1:14" ht="12.75" x14ac:dyDescent="0.2">
      <c r="A22" s="1">
        <v>15</v>
      </c>
      <c r="B22" s="1" t="s">
        <v>367</v>
      </c>
      <c r="C22" s="31">
        <v>4975313</v>
      </c>
      <c r="D22" s="31">
        <v>28730411</v>
      </c>
      <c r="E22" s="31">
        <v>38931618</v>
      </c>
      <c r="F22" s="31">
        <v>5295961</v>
      </c>
      <c r="G22" s="31">
        <v>72637342</v>
      </c>
      <c r="H22" s="31">
        <v>23195610</v>
      </c>
      <c r="I22" s="31">
        <v>14345680</v>
      </c>
      <c r="J22" s="31">
        <v>307166</v>
      </c>
      <c r="K22" s="31">
        <v>19623155</v>
      </c>
      <c r="L22" s="31">
        <v>3963514.8749999995</v>
      </c>
      <c r="M22" s="31">
        <v>4273453.915</v>
      </c>
      <c r="N22" s="1">
        <v>15</v>
      </c>
    </row>
    <row r="23" spans="1:14" ht="12.75" x14ac:dyDescent="0.2">
      <c r="A23" s="1">
        <v>16</v>
      </c>
      <c r="B23" s="1" t="s">
        <v>368</v>
      </c>
      <c r="C23" s="31">
        <v>366060</v>
      </c>
      <c r="D23" s="31">
        <v>7750539</v>
      </c>
      <c r="E23" s="31">
        <v>12070210</v>
      </c>
      <c r="F23" s="31">
        <v>139931</v>
      </c>
      <c r="G23" s="31">
        <v>20186809</v>
      </c>
      <c r="H23" s="31">
        <v>8148379</v>
      </c>
      <c r="I23" s="31">
        <v>4208341</v>
      </c>
      <c r="J23" s="31">
        <v>0</v>
      </c>
      <c r="K23" s="31">
        <v>3366554</v>
      </c>
      <c r="L23" s="31">
        <v>916716.67727999995</v>
      </c>
      <c r="M23" s="31">
        <v>790944.41271999991</v>
      </c>
      <c r="N23" s="1">
        <v>16</v>
      </c>
    </row>
    <row r="24" spans="1:14" ht="12.75" x14ac:dyDescent="0.2">
      <c r="A24" s="1">
        <v>17</v>
      </c>
      <c r="B24" s="1" t="s">
        <v>369</v>
      </c>
      <c r="C24" s="31">
        <v>0</v>
      </c>
      <c r="D24" s="31">
        <v>0</v>
      </c>
      <c r="E24" s="31">
        <v>0</v>
      </c>
      <c r="F24" s="31">
        <v>0</v>
      </c>
      <c r="G24" s="31">
        <v>0</v>
      </c>
      <c r="H24" s="31">
        <v>0</v>
      </c>
      <c r="I24" s="31">
        <v>0</v>
      </c>
      <c r="J24" s="31">
        <v>0</v>
      </c>
      <c r="K24" s="31">
        <v>0</v>
      </c>
      <c r="L24" s="31">
        <v>0</v>
      </c>
      <c r="M24" s="31">
        <v>0</v>
      </c>
      <c r="N24" s="1">
        <v>17</v>
      </c>
    </row>
    <row r="25" spans="1:14" ht="12.75" x14ac:dyDescent="0.2">
      <c r="A25" s="1">
        <v>18</v>
      </c>
      <c r="B25" s="1" t="s">
        <v>370</v>
      </c>
      <c r="C25" s="31">
        <v>61057</v>
      </c>
      <c r="D25" s="31">
        <v>1331781</v>
      </c>
      <c r="E25" s="31">
        <v>1804301</v>
      </c>
      <c r="F25" s="31">
        <v>45400</v>
      </c>
      <c r="G25" s="31">
        <v>3197139</v>
      </c>
      <c r="H25" s="31">
        <v>1751445</v>
      </c>
      <c r="I25" s="31">
        <v>441042</v>
      </c>
      <c r="J25" s="31">
        <v>0</v>
      </c>
      <c r="K25" s="31">
        <v>867077</v>
      </c>
      <c r="L25" s="31">
        <v>213883.88328000001</v>
      </c>
      <c r="M25" s="31">
        <v>108291.64671999999</v>
      </c>
      <c r="N25" s="1">
        <v>18</v>
      </c>
    </row>
    <row r="26" spans="1:14" ht="12.75" x14ac:dyDescent="0.2">
      <c r="A26" s="1">
        <v>19</v>
      </c>
      <c r="B26" s="1" t="s">
        <v>371</v>
      </c>
      <c r="C26" s="31">
        <v>702653</v>
      </c>
      <c r="D26" s="31">
        <v>19524619</v>
      </c>
      <c r="E26" s="31">
        <v>32102193</v>
      </c>
      <c r="F26" s="31">
        <v>556769</v>
      </c>
      <c r="G26" s="31">
        <v>52329465</v>
      </c>
      <c r="H26" s="31">
        <v>16561945</v>
      </c>
      <c r="I26" s="31">
        <v>13054956</v>
      </c>
      <c r="J26" s="31">
        <v>422118</v>
      </c>
      <c r="K26" s="31">
        <v>19198603</v>
      </c>
      <c r="L26" s="31">
        <v>2177970.1195200002</v>
      </c>
      <c r="M26" s="31">
        <v>3618863.1604800001</v>
      </c>
      <c r="N26" s="1">
        <v>19</v>
      </c>
    </row>
    <row r="27" spans="1:14" ht="12.75" x14ac:dyDescent="0.2">
      <c r="A27" s="1">
        <v>20</v>
      </c>
      <c r="B27" s="1" t="s">
        <v>372</v>
      </c>
      <c r="C27" s="31">
        <v>576903</v>
      </c>
      <c r="D27" s="31">
        <v>4229141</v>
      </c>
      <c r="E27" s="31">
        <v>7840167</v>
      </c>
      <c r="F27" s="31">
        <v>1590923</v>
      </c>
      <c r="G27" s="31">
        <v>12646211</v>
      </c>
      <c r="H27" s="31">
        <v>3193237</v>
      </c>
      <c r="I27" s="31">
        <v>2666220</v>
      </c>
      <c r="J27" s="31">
        <v>1254</v>
      </c>
      <c r="K27" s="31">
        <v>141826</v>
      </c>
      <c r="L27" s="31">
        <v>579313.53096</v>
      </c>
      <c r="M27" s="31">
        <v>256962.83903999993</v>
      </c>
      <c r="N27" s="1">
        <v>20</v>
      </c>
    </row>
    <row r="28" spans="1:14" ht="12.75" x14ac:dyDescent="0.2">
      <c r="A28" s="1">
        <v>21</v>
      </c>
      <c r="B28" s="1" t="s">
        <v>373</v>
      </c>
      <c r="C28" s="31">
        <v>43165</v>
      </c>
      <c r="D28" s="31">
        <v>1763926</v>
      </c>
      <c r="E28" s="31">
        <v>3611417</v>
      </c>
      <c r="F28" s="31">
        <v>470599</v>
      </c>
      <c r="G28" s="31">
        <v>5418508</v>
      </c>
      <c r="H28" s="31">
        <v>1490303</v>
      </c>
      <c r="I28" s="31">
        <v>1084929</v>
      </c>
      <c r="J28" s="31">
        <v>523</v>
      </c>
      <c r="K28" s="31">
        <v>59154</v>
      </c>
      <c r="L28" s="31">
        <v>126642.43536</v>
      </c>
      <c r="M28" s="31">
        <v>48385.664639999995</v>
      </c>
      <c r="N28" s="1">
        <v>21</v>
      </c>
    </row>
    <row r="29" spans="1:14" ht="12.75" x14ac:dyDescent="0.2">
      <c r="A29" s="1">
        <v>22</v>
      </c>
      <c r="B29" s="1" t="s">
        <v>374</v>
      </c>
      <c r="C29" s="31">
        <v>165654</v>
      </c>
      <c r="D29" s="31">
        <v>5186969</v>
      </c>
      <c r="E29" s="31">
        <v>4048261</v>
      </c>
      <c r="F29" s="31">
        <v>104382</v>
      </c>
      <c r="G29" s="31">
        <v>9400884</v>
      </c>
      <c r="H29" s="31">
        <v>3087168</v>
      </c>
      <c r="I29" s="31">
        <v>2476275</v>
      </c>
      <c r="J29" s="31">
        <v>32631</v>
      </c>
      <c r="K29" s="31">
        <v>3059870</v>
      </c>
      <c r="L29" s="31">
        <v>585063.47336000006</v>
      </c>
      <c r="M29" s="31">
        <v>1196691.43664</v>
      </c>
      <c r="N29" s="1">
        <v>22</v>
      </c>
    </row>
    <row r="30" spans="1:14" ht="12.75" x14ac:dyDescent="0.2">
      <c r="A30" s="1">
        <v>23</v>
      </c>
      <c r="B30" s="1" t="s">
        <v>375</v>
      </c>
      <c r="C30" s="31">
        <v>2553045</v>
      </c>
      <c r="D30" s="31">
        <v>25353577</v>
      </c>
      <c r="E30" s="31">
        <v>59232888</v>
      </c>
      <c r="F30" s="31">
        <v>3868600</v>
      </c>
      <c r="G30" s="31">
        <v>87139510</v>
      </c>
      <c r="H30" s="31">
        <v>24112105</v>
      </c>
      <c r="I30" s="31">
        <v>21539120</v>
      </c>
      <c r="J30" s="31">
        <v>627530</v>
      </c>
      <c r="K30" s="31">
        <v>12790028</v>
      </c>
      <c r="L30" s="31">
        <v>6504089.0680800006</v>
      </c>
      <c r="M30" s="31">
        <v>6672875.4719200013</v>
      </c>
      <c r="N30" s="1">
        <v>23</v>
      </c>
    </row>
    <row r="31" spans="1:14" ht="12.75" x14ac:dyDescent="0.2">
      <c r="A31" s="1">
        <v>24</v>
      </c>
      <c r="B31" s="1" t="s">
        <v>376</v>
      </c>
      <c r="C31" s="31">
        <v>12248977</v>
      </c>
      <c r="D31" s="31">
        <v>22647740</v>
      </c>
      <c r="E31" s="31">
        <v>57551683</v>
      </c>
      <c r="F31" s="31">
        <v>5408821</v>
      </c>
      <c r="G31" s="31">
        <v>92448400</v>
      </c>
      <c r="H31" s="31">
        <v>32633652</v>
      </c>
      <c r="I31" s="31">
        <v>24392744</v>
      </c>
      <c r="J31" s="31">
        <v>7436538</v>
      </c>
      <c r="K31" s="31">
        <v>5965530</v>
      </c>
      <c r="L31" s="31">
        <v>7196209.7153200004</v>
      </c>
      <c r="M31" s="31">
        <v>6528105.3246799987</v>
      </c>
      <c r="N31" s="1">
        <v>24</v>
      </c>
    </row>
    <row r="32" spans="1:14" ht="12.75" x14ac:dyDescent="0.2">
      <c r="A32" s="1">
        <v>25</v>
      </c>
      <c r="B32" s="1" t="s">
        <v>377</v>
      </c>
      <c r="C32" s="31">
        <v>0</v>
      </c>
      <c r="D32" s="31">
        <v>0</v>
      </c>
      <c r="E32" s="31">
        <v>0</v>
      </c>
      <c r="F32" s="31">
        <v>0</v>
      </c>
      <c r="G32" s="31">
        <v>0</v>
      </c>
      <c r="H32" s="31">
        <v>0</v>
      </c>
      <c r="I32" s="31">
        <v>0</v>
      </c>
      <c r="J32" s="31">
        <v>0</v>
      </c>
      <c r="K32" s="31">
        <v>0</v>
      </c>
      <c r="L32" s="31">
        <v>0</v>
      </c>
      <c r="M32" s="31">
        <v>0</v>
      </c>
      <c r="N32" s="1">
        <v>25</v>
      </c>
    </row>
    <row r="33" spans="1:14" ht="12.75" x14ac:dyDescent="0.2">
      <c r="A33" s="1">
        <v>26</v>
      </c>
      <c r="B33" s="1" t="s">
        <v>378</v>
      </c>
      <c r="C33" s="31">
        <v>0</v>
      </c>
      <c r="D33" s="31">
        <v>0</v>
      </c>
      <c r="E33" s="31">
        <v>0</v>
      </c>
      <c r="F33" s="31">
        <v>0</v>
      </c>
      <c r="G33" s="31">
        <v>0</v>
      </c>
      <c r="H33" s="31">
        <v>0</v>
      </c>
      <c r="I33" s="31">
        <v>0</v>
      </c>
      <c r="J33" s="31">
        <v>0</v>
      </c>
      <c r="K33" s="31">
        <v>0</v>
      </c>
      <c r="L33" s="31">
        <v>0</v>
      </c>
      <c r="M33" s="31">
        <v>0</v>
      </c>
      <c r="N33" s="1">
        <v>26</v>
      </c>
    </row>
    <row r="34" spans="1:14" ht="12.75" x14ac:dyDescent="0.2">
      <c r="A34" s="1">
        <v>27</v>
      </c>
      <c r="B34" s="1" t="s">
        <v>379</v>
      </c>
      <c r="C34" s="31">
        <v>331132</v>
      </c>
      <c r="D34" s="31">
        <v>919917</v>
      </c>
      <c r="E34" s="31">
        <v>630909</v>
      </c>
      <c r="F34" s="31">
        <v>161148</v>
      </c>
      <c r="G34" s="31">
        <v>1881958</v>
      </c>
      <c r="H34" s="31">
        <v>571521</v>
      </c>
      <c r="I34" s="31">
        <v>74722</v>
      </c>
      <c r="J34" s="31">
        <v>0</v>
      </c>
      <c r="K34" s="31">
        <v>285519</v>
      </c>
      <c r="L34" s="31">
        <v>81408.005599999989</v>
      </c>
      <c r="M34" s="31">
        <v>49415.364399999999</v>
      </c>
      <c r="N34" s="1">
        <v>27</v>
      </c>
    </row>
    <row r="35" spans="1:14" ht="12.75" x14ac:dyDescent="0.2">
      <c r="A35" s="1">
        <v>28</v>
      </c>
      <c r="B35" s="1" t="s">
        <v>380</v>
      </c>
      <c r="C35" s="31">
        <v>1222273</v>
      </c>
      <c r="D35" s="31">
        <v>8964076</v>
      </c>
      <c r="E35" s="31">
        <v>20416492</v>
      </c>
      <c r="F35" s="31">
        <v>2821001</v>
      </c>
      <c r="G35" s="31">
        <v>30602841</v>
      </c>
      <c r="H35" s="31">
        <v>15448637</v>
      </c>
      <c r="I35" s="31">
        <v>10380559</v>
      </c>
      <c r="J35" s="31">
        <v>612155</v>
      </c>
      <c r="K35" s="31">
        <v>36295</v>
      </c>
      <c r="L35" s="31">
        <v>3760175.55284</v>
      </c>
      <c r="M35" s="31">
        <v>3679573.4971599998</v>
      </c>
      <c r="N35" s="1">
        <v>28</v>
      </c>
    </row>
    <row r="36" spans="1:14" ht="12.75" x14ac:dyDescent="0.2">
      <c r="A36" s="1">
        <v>29</v>
      </c>
      <c r="B36" s="1" t="s">
        <v>381</v>
      </c>
      <c r="C36" s="31">
        <v>271285</v>
      </c>
      <c r="D36" s="31">
        <v>10029594</v>
      </c>
      <c r="E36" s="31">
        <v>4165591</v>
      </c>
      <c r="F36" s="31">
        <v>84877</v>
      </c>
      <c r="G36" s="31">
        <v>14466470</v>
      </c>
      <c r="H36" s="31">
        <v>4626829</v>
      </c>
      <c r="I36" s="31">
        <v>1656000</v>
      </c>
      <c r="J36" s="31">
        <v>492966</v>
      </c>
      <c r="K36" s="31">
        <v>6651284</v>
      </c>
      <c r="L36" s="31">
        <v>442912.57111999998</v>
      </c>
      <c r="M36" s="31">
        <v>504425.07888000004</v>
      </c>
      <c r="N36" s="1">
        <v>29</v>
      </c>
    </row>
    <row r="37" spans="1:14" ht="12.75" x14ac:dyDescent="0.2">
      <c r="A37" s="1">
        <v>30</v>
      </c>
      <c r="B37" s="1" t="s">
        <v>382</v>
      </c>
      <c r="C37" s="31">
        <v>7579650</v>
      </c>
      <c r="D37" s="31">
        <v>75456977</v>
      </c>
      <c r="E37" s="31">
        <v>65143706</v>
      </c>
      <c r="F37" s="31">
        <v>3972403</v>
      </c>
      <c r="G37" s="31">
        <v>148180333</v>
      </c>
      <c r="H37" s="31">
        <v>62906865</v>
      </c>
      <c r="I37" s="31">
        <v>27316081</v>
      </c>
      <c r="J37" s="31">
        <v>3686906</v>
      </c>
      <c r="K37" s="31">
        <v>18326490</v>
      </c>
      <c r="L37" s="31">
        <v>7614315.7963599991</v>
      </c>
      <c r="M37" s="31">
        <v>6694008.0936399996</v>
      </c>
      <c r="N37" s="1">
        <v>30</v>
      </c>
    </row>
    <row r="38" spans="1:14" ht="12.75" x14ac:dyDescent="0.2">
      <c r="A38" s="1">
        <v>31</v>
      </c>
      <c r="B38" s="1" t="s">
        <v>383</v>
      </c>
      <c r="C38" s="31">
        <v>1643354</v>
      </c>
      <c r="D38" s="31">
        <v>19807128</v>
      </c>
      <c r="E38" s="31">
        <v>50383222</v>
      </c>
      <c r="F38" s="31">
        <v>752187</v>
      </c>
      <c r="G38" s="31">
        <v>71833704</v>
      </c>
      <c r="H38" s="31">
        <v>28889812</v>
      </c>
      <c r="I38" s="31">
        <v>18290893</v>
      </c>
      <c r="J38" s="31">
        <v>760135</v>
      </c>
      <c r="K38" s="31">
        <v>10660280</v>
      </c>
      <c r="L38" s="31">
        <v>4928512.9403200001</v>
      </c>
      <c r="M38" s="31">
        <v>1642625.7096800001</v>
      </c>
      <c r="N38" s="1">
        <v>31</v>
      </c>
    </row>
    <row r="39" spans="1:14" ht="12.75" x14ac:dyDescent="0.2">
      <c r="A39" s="1">
        <v>32</v>
      </c>
      <c r="B39" s="1" t="s">
        <v>384</v>
      </c>
      <c r="C39" s="31">
        <v>403093</v>
      </c>
      <c r="D39" s="31">
        <v>3105625</v>
      </c>
      <c r="E39" s="31">
        <v>4858522</v>
      </c>
      <c r="F39" s="31">
        <v>300575</v>
      </c>
      <c r="G39" s="31">
        <v>8367240</v>
      </c>
      <c r="H39" s="31">
        <v>3886740</v>
      </c>
      <c r="I39" s="31">
        <v>344985</v>
      </c>
      <c r="J39" s="31">
        <v>34665</v>
      </c>
      <c r="K39" s="31">
        <v>1328703</v>
      </c>
      <c r="L39" s="31">
        <v>296206.89999999997</v>
      </c>
      <c r="M39" s="31">
        <v>0</v>
      </c>
      <c r="N39" s="1">
        <v>32</v>
      </c>
    </row>
    <row r="40" spans="1:14" ht="12.75" x14ac:dyDescent="0.2">
      <c r="A40" s="1">
        <v>33</v>
      </c>
      <c r="B40" s="1" t="s">
        <v>385</v>
      </c>
      <c r="C40" s="31">
        <v>284218</v>
      </c>
      <c r="D40" s="31">
        <v>7197089</v>
      </c>
      <c r="E40" s="31">
        <v>5602513</v>
      </c>
      <c r="F40" s="31">
        <v>196155</v>
      </c>
      <c r="G40" s="31">
        <v>13083820</v>
      </c>
      <c r="H40" s="31">
        <v>5372333</v>
      </c>
      <c r="I40" s="31">
        <v>2300170</v>
      </c>
      <c r="J40" s="31">
        <v>77696</v>
      </c>
      <c r="K40" s="31">
        <v>4355221</v>
      </c>
      <c r="L40" s="31">
        <v>817687.32131999987</v>
      </c>
      <c r="M40" s="31">
        <v>827578.11867999984</v>
      </c>
      <c r="N40" s="1">
        <v>33</v>
      </c>
    </row>
    <row r="41" spans="1:14" ht="12.75" x14ac:dyDescent="0.2">
      <c r="A41" s="1">
        <v>34</v>
      </c>
      <c r="B41" s="1" t="s">
        <v>386</v>
      </c>
      <c r="C41" s="31">
        <v>1877795</v>
      </c>
      <c r="D41" s="31">
        <v>23044902</v>
      </c>
      <c r="E41" s="31">
        <v>19680143</v>
      </c>
      <c r="F41" s="31">
        <v>5972735</v>
      </c>
      <c r="G41" s="31">
        <v>44602840</v>
      </c>
      <c r="H41" s="31">
        <v>17566152</v>
      </c>
      <c r="I41" s="31">
        <v>7440583</v>
      </c>
      <c r="J41" s="31">
        <v>160899</v>
      </c>
      <c r="K41" s="31">
        <v>13678198</v>
      </c>
      <c r="L41" s="31">
        <v>2397152.6976000001</v>
      </c>
      <c r="M41" s="31">
        <v>2313392.8523999997</v>
      </c>
      <c r="N41" s="1">
        <v>34</v>
      </c>
    </row>
    <row r="42" spans="1:14" ht="12.75" x14ac:dyDescent="0.2">
      <c r="A42" s="1">
        <v>35</v>
      </c>
      <c r="B42" s="1" t="s">
        <v>387</v>
      </c>
      <c r="C42" s="31">
        <v>3642852</v>
      </c>
      <c r="D42" s="31">
        <v>74980387</v>
      </c>
      <c r="E42" s="31">
        <v>64606258</v>
      </c>
      <c r="F42" s="31">
        <v>10558172</v>
      </c>
      <c r="G42" s="31">
        <v>143229497</v>
      </c>
      <c r="H42" s="31">
        <v>38357524</v>
      </c>
      <c r="I42" s="31">
        <v>34410632</v>
      </c>
      <c r="J42" s="31">
        <v>0</v>
      </c>
      <c r="K42" s="31">
        <v>24248046</v>
      </c>
      <c r="L42" s="31">
        <v>4382366.1610399997</v>
      </c>
      <c r="M42" s="31">
        <v>3557192.1489599999</v>
      </c>
      <c r="N42" s="1">
        <v>35</v>
      </c>
    </row>
    <row r="43" spans="1:14" ht="12.75" x14ac:dyDescent="0.2">
      <c r="A43" s="1">
        <v>36</v>
      </c>
      <c r="B43" s="1" t="s">
        <v>388</v>
      </c>
      <c r="C43" s="31">
        <v>387148</v>
      </c>
      <c r="D43" s="31">
        <v>5985580</v>
      </c>
      <c r="E43" s="31">
        <v>5281323</v>
      </c>
      <c r="F43" s="31">
        <v>212525</v>
      </c>
      <c r="G43" s="31">
        <v>11654051</v>
      </c>
      <c r="H43" s="31">
        <v>4636479</v>
      </c>
      <c r="I43" s="31">
        <v>2010102</v>
      </c>
      <c r="J43" s="31">
        <v>66407</v>
      </c>
      <c r="K43" s="31">
        <v>3722378</v>
      </c>
      <c r="L43" s="31">
        <v>637563.60308000003</v>
      </c>
      <c r="M43" s="31">
        <v>769421.06692000013</v>
      </c>
      <c r="N43" s="1">
        <v>36</v>
      </c>
    </row>
    <row r="44" spans="1:14" ht="12.75" x14ac:dyDescent="0.2">
      <c r="A44" s="1">
        <v>37</v>
      </c>
      <c r="B44" s="1" t="s">
        <v>389</v>
      </c>
      <c r="C44" s="31">
        <v>224971</v>
      </c>
      <c r="D44" s="31">
        <v>1253002</v>
      </c>
      <c r="E44" s="31">
        <v>2647568</v>
      </c>
      <c r="F44" s="31">
        <v>0</v>
      </c>
      <c r="G44" s="31">
        <v>4125541</v>
      </c>
      <c r="H44" s="31">
        <v>1147942</v>
      </c>
      <c r="I44" s="31">
        <v>844914</v>
      </c>
      <c r="J44" s="31">
        <v>0</v>
      </c>
      <c r="K44" s="31">
        <v>388760</v>
      </c>
      <c r="L44" s="31">
        <v>264404.28207999998</v>
      </c>
      <c r="M44" s="31">
        <v>136391.08792000002</v>
      </c>
      <c r="N44" s="1">
        <v>37</v>
      </c>
    </row>
    <row r="45" spans="1:14" ht="12.75" x14ac:dyDescent="0.2">
      <c r="A45" s="13">
        <v>38</v>
      </c>
      <c r="B45" s="1" t="s">
        <v>390</v>
      </c>
      <c r="C45" s="33">
        <v>365122</v>
      </c>
      <c r="D45" s="33">
        <v>3764252</v>
      </c>
      <c r="E45" s="33">
        <v>12678685</v>
      </c>
      <c r="F45" s="33">
        <v>253007</v>
      </c>
      <c r="G45" s="33">
        <v>16808059</v>
      </c>
      <c r="H45" s="33">
        <v>6272492</v>
      </c>
      <c r="I45" s="33">
        <v>3944951</v>
      </c>
      <c r="J45" s="33">
        <v>14312</v>
      </c>
      <c r="K45" s="33">
        <v>1806586</v>
      </c>
      <c r="L45" s="33">
        <v>635251.00532</v>
      </c>
      <c r="M45" s="33">
        <v>438283.86468</v>
      </c>
      <c r="N45" s="13">
        <v>38</v>
      </c>
    </row>
    <row r="46" spans="1:14" ht="12.75" x14ac:dyDescent="0.2">
      <c r="A46" s="13">
        <f>A45</f>
        <v>38</v>
      </c>
      <c r="B46" s="6" t="s">
        <v>22</v>
      </c>
      <c r="C46" s="34">
        <f>SUM(C8:C45)</f>
        <v>63027464</v>
      </c>
      <c r="D46" s="34">
        <f>SUM(D8:D45)</f>
        <v>493594516</v>
      </c>
      <c r="E46" s="34">
        <f>SUM(E8:E45)</f>
        <v>652050653</v>
      </c>
      <c r="F46" s="34">
        <f>SUM(F8:F45)</f>
        <v>51564814</v>
      </c>
      <c r="G46" s="34">
        <f t="shared" ref="G46" si="0">(C46+D46+E46)</f>
        <v>1208672633</v>
      </c>
      <c r="H46" s="34">
        <f t="shared" ref="H46:M46" si="1">SUM(H8:H45)</f>
        <v>395529041</v>
      </c>
      <c r="I46" s="34">
        <f t="shared" si="1"/>
        <v>254252955</v>
      </c>
      <c r="J46" s="34">
        <f t="shared" si="1"/>
        <v>26766745</v>
      </c>
      <c r="K46" s="34">
        <f t="shared" si="1"/>
        <v>206072689</v>
      </c>
      <c r="L46" s="98">
        <f t="shared" si="1"/>
        <v>66997883.109959997</v>
      </c>
      <c r="M46" s="98">
        <f t="shared" si="1"/>
        <v>56942967.550039992</v>
      </c>
      <c r="N46" s="13">
        <f>N45</f>
        <v>38</v>
      </c>
    </row>
    <row r="49" s="1" customFormat="1" ht="10.5" customHeight="1" x14ac:dyDescent="0.2"/>
    <row r="50" s="1" customFormat="1" ht="10.5" customHeight="1" x14ac:dyDescent="0.2"/>
    <row r="51" s="1" customFormat="1" ht="10.5" customHeight="1" x14ac:dyDescent="0.2"/>
    <row r="52" s="1" customFormat="1" ht="10.5" customHeight="1" x14ac:dyDescent="0.2"/>
    <row r="53" s="1" customFormat="1" ht="14.25" customHeight="1" x14ac:dyDescent="0.2"/>
    <row r="54" s="1" customFormat="1" ht="10.5" customHeight="1" x14ac:dyDescent="0.2"/>
    <row r="55" s="1" customFormat="1" ht="10.5" customHeight="1" x14ac:dyDescent="0.2"/>
    <row r="56" s="1" customFormat="1" ht="10.5" customHeight="1" x14ac:dyDescent="0.2"/>
    <row r="57" s="1" customFormat="1" ht="10.5" customHeight="1" x14ac:dyDescent="0.2"/>
    <row r="58" s="1" customFormat="1" ht="10.5" customHeight="1" x14ac:dyDescent="0.2"/>
    <row r="59" s="1" customFormat="1" ht="10.5" customHeight="1" x14ac:dyDescent="0.2"/>
    <row r="60" s="1" customFormat="1" ht="10.5" customHeight="1" x14ac:dyDescent="0.2"/>
    <row r="61" s="1" customFormat="1" ht="10.5" customHeight="1" x14ac:dyDescent="0.2"/>
    <row r="62" s="1" customFormat="1" ht="10.5" customHeight="1" x14ac:dyDescent="0.2"/>
    <row r="106" s="1" customFormat="1" ht="10.5" customHeight="1" x14ac:dyDescent="0.2"/>
    <row r="108" s="1" customFormat="1" ht="11.25" customHeight="1" x14ac:dyDescent="0.2"/>
    <row r="124" s="1" customFormat="1" ht="10.5" customHeight="1" x14ac:dyDescent="0.2"/>
  </sheetData>
  <mergeCells count="1">
    <mergeCell ref="L6:M6"/>
  </mergeCells>
  <printOptions horizontalCentered="1" verticalCentered="1" gridLines="1" gridLinesSet="0"/>
  <pageMargins left="0.5" right="0.5" top="0.5" bottom="0.5" header="0" footer="0"/>
  <pageSetup paperSize="3" fitToHeight="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E9B8A-9AFB-4393-B028-B923213FBAAF}">
  <sheetPr codeName="Sheet31">
    <pageSetUpPr fitToPage="1"/>
  </sheetPr>
  <dimension ref="A1:N122"/>
  <sheetViews>
    <sheetView workbookViewId="0"/>
  </sheetViews>
  <sheetFormatPr defaultColWidth="7.28515625" defaultRowHeight="12.75" x14ac:dyDescent="0.2"/>
  <cols>
    <col min="1" max="1" width="4.7109375" style="1" customWidth="1"/>
    <col min="2" max="2" width="16.28515625" style="1" customWidth="1"/>
    <col min="3" max="3" width="13.7109375" style="1" customWidth="1"/>
    <col min="4" max="4" width="17.7109375" style="1" customWidth="1"/>
    <col min="5" max="5" width="18.7109375" style="1" customWidth="1"/>
    <col min="6" max="6" width="15.7109375" style="1" customWidth="1"/>
    <col min="7" max="11" width="13.7109375" style="1" customWidth="1"/>
    <col min="12" max="13" width="12.7109375" style="1" customWidth="1"/>
    <col min="14" max="14" width="3.28515625" style="1" bestFit="1" customWidth="1"/>
    <col min="15" max="256" width="7.28515625" style="1"/>
    <col min="257" max="257" width="4.140625" style="1" bestFit="1" customWidth="1"/>
    <col min="258" max="258" width="12.7109375" style="1" bestFit="1" customWidth="1"/>
    <col min="259" max="259" width="11.85546875" style="1" bestFit="1" customWidth="1"/>
    <col min="260" max="260" width="12.5703125" style="1" customWidth="1"/>
    <col min="261" max="261" width="13" style="1" customWidth="1"/>
    <col min="262" max="262" width="15.7109375" style="1" customWidth="1"/>
    <col min="263" max="263" width="13.28515625" style="1" bestFit="1" customWidth="1"/>
    <col min="264" max="264" width="11.7109375" style="1" customWidth="1"/>
    <col min="265" max="265" width="15.28515625" style="1" bestFit="1" customWidth="1"/>
    <col min="266" max="266" width="12.5703125" style="1" bestFit="1" customWidth="1"/>
    <col min="267" max="267" width="11.7109375" style="1" customWidth="1"/>
    <col min="268" max="268" width="11" style="1" bestFit="1" customWidth="1"/>
    <col min="269" max="269" width="10.85546875" style="1" customWidth="1"/>
    <col min="270" max="270" width="3.28515625" style="1" bestFit="1" customWidth="1"/>
    <col min="271" max="512" width="7.28515625" style="1"/>
    <col min="513" max="513" width="4.140625" style="1" bestFit="1" customWidth="1"/>
    <col min="514" max="514" width="12.7109375" style="1" bestFit="1" customWidth="1"/>
    <col min="515" max="515" width="11.85546875" style="1" bestFit="1" customWidth="1"/>
    <col min="516" max="516" width="12.5703125" style="1" customWidth="1"/>
    <col min="517" max="517" width="13" style="1" customWidth="1"/>
    <col min="518" max="518" width="15.7109375" style="1" customWidth="1"/>
    <col min="519" max="519" width="13.28515625" style="1" bestFit="1" customWidth="1"/>
    <col min="520" max="520" width="11.7109375" style="1" customWidth="1"/>
    <col min="521" max="521" width="15.28515625" style="1" bestFit="1" customWidth="1"/>
    <col min="522" max="522" width="12.5703125" style="1" bestFit="1" customWidth="1"/>
    <col min="523" max="523" width="11.7109375" style="1" customWidth="1"/>
    <col min="524" max="524" width="11" style="1" bestFit="1" customWidth="1"/>
    <col min="525" max="525" width="10.85546875" style="1" customWidth="1"/>
    <col min="526" max="526" width="3.28515625" style="1" bestFit="1" customWidth="1"/>
    <col min="527" max="768" width="7.28515625" style="1"/>
    <col min="769" max="769" width="4.140625" style="1" bestFit="1" customWidth="1"/>
    <col min="770" max="770" width="12.7109375" style="1" bestFit="1" customWidth="1"/>
    <col min="771" max="771" width="11.85546875" style="1" bestFit="1" customWidth="1"/>
    <col min="772" max="772" width="12.5703125" style="1" customWidth="1"/>
    <col min="773" max="773" width="13" style="1" customWidth="1"/>
    <col min="774" max="774" width="15.7109375" style="1" customWidth="1"/>
    <col min="775" max="775" width="13.28515625" style="1" bestFit="1" customWidth="1"/>
    <col min="776" max="776" width="11.7109375" style="1" customWidth="1"/>
    <col min="777" max="777" width="15.28515625" style="1" bestFit="1" customWidth="1"/>
    <col min="778" max="778" width="12.5703125" style="1" bestFit="1" customWidth="1"/>
    <col min="779" max="779" width="11.7109375" style="1" customWidth="1"/>
    <col min="780" max="780" width="11" style="1" bestFit="1" customWidth="1"/>
    <col min="781" max="781" width="10.85546875" style="1" customWidth="1"/>
    <col min="782" max="782" width="3.28515625" style="1" bestFit="1" customWidth="1"/>
    <col min="783" max="1024" width="7.28515625" style="1"/>
    <col min="1025" max="1025" width="4.140625" style="1" bestFit="1" customWidth="1"/>
    <col min="1026" max="1026" width="12.7109375" style="1" bestFit="1" customWidth="1"/>
    <col min="1027" max="1027" width="11.85546875" style="1" bestFit="1" customWidth="1"/>
    <col min="1028" max="1028" width="12.5703125" style="1" customWidth="1"/>
    <col min="1029" max="1029" width="13" style="1" customWidth="1"/>
    <col min="1030" max="1030" width="15.7109375" style="1" customWidth="1"/>
    <col min="1031" max="1031" width="13.28515625" style="1" bestFit="1" customWidth="1"/>
    <col min="1032" max="1032" width="11.7109375" style="1" customWidth="1"/>
    <col min="1033" max="1033" width="15.28515625" style="1" bestFit="1" customWidth="1"/>
    <col min="1034" max="1034" width="12.5703125" style="1" bestFit="1" customWidth="1"/>
    <col min="1035" max="1035" width="11.7109375" style="1" customWidth="1"/>
    <col min="1036" max="1036" width="11" style="1" bestFit="1" customWidth="1"/>
    <col min="1037" max="1037" width="10.85546875" style="1" customWidth="1"/>
    <col min="1038" max="1038" width="3.28515625" style="1" bestFit="1" customWidth="1"/>
    <col min="1039" max="1280" width="7.28515625" style="1"/>
    <col min="1281" max="1281" width="4.140625" style="1" bestFit="1" customWidth="1"/>
    <col min="1282" max="1282" width="12.7109375" style="1" bestFit="1" customWidth="1"/>
    <col min="1283" max="1283" width="11.85546875" style="1" bestFit="1" customWidth="1"/>
    <col min="1284" max="1284" width="12.5703125" style="1" customWidth="1"/>
    <col min="1285" max="1285" width="13" style="1" customWidth="1"/>
    <col min="1286" max="1286" width="15.7109375" style="1" customWidth="1"/>
    <col min="1287" max="1287" width="13.28515625" style="1" bestFit="1" customWidth="1"/>
    <col min="1288" max="1288" width="11.7109375" style="1" customWidth="1"/>
    <col min="1289" max="1289" width="15.28515625" style="1" bestFit="1" customWidth="1"/>
    <col min="1290" max="1290" width="12.5703125" style="1" bestFit="1" customWidth="1"/>
    <col min="1291" max="1291" width="11.7109375" style="1" customWidth="1"/>
    <col min="1292" max="1292" width="11" style="1" bestFit="1" customWidth="1"/>
    <col min="1293" max="1293" width="10.85546875" style="1" customWidth="1"/>
    <col min="1294" max="1294" width="3.28515625" style="1" bestFit="1" customWidth="1"/>
    <col min="1295" max="1536" width="7.28515625" style="1"/>
    <col min="1537" max="1537" width="4.140625" style="1" bestFit="1" customWidth="1"/>
    <col min="1538" max="1538" width="12.7109375" style="1" bestFit="1" customWidth="1"/>
    <col min="1539" max="1539" width="11.85546875" style="1" bestFit="1" customWidth="1"/>
    <col min="1540" max="1540" width="12.5703125" style="1" customWidth="1"/>
    <col min="1541" max="1541" width="13" style="1" customWidth="1"/>
    <col min="1542" max="1542" width="15.7109375" style="1" customWidth="1"/>
    <col min="1543" max="1543" width="13.28515625" style="1" bestFit="1" customWidth="1"/>
    <col min="1544" max="1544" width="11.7109375" style="1" customWidth="1"/>
    <col min="1545" max="1545" width="15.28515625" style="1" bestFit="1" customWidth="1"/>
    <col min="1546" max="1546" width="12.5703125" style="1" bestFit="1" customWidth="1"/>
    <col min="1547" max="1547" width="11.7109375" style="1" customWidth="1"/>
    <col min="1548" max="1548" width="11" style="1" bestFit="1" customWidth="1"/>
    <col min="1549" max="1549" width="10.85546875" style="1" customWidth="1"/>
    <col min="1550" max="1550" width="3.28515625" style="1" bestFit="1" customWidth="1"/>
    <col min="1551" max="1792" width="7.28515625" style="1"/>
    <col min="1793" max="1793" width="4.140625" style="1" bestFit="1" customWidth="1"/>
    <col min="1794" max="1794" width="12.7109375" style="1" bestFit="1" customWidth="1"/>
    <col min="1795" max="1795" width="11.85546875" style="1" bestFit="1" customWidth="1"/>
    <col min="1796" max="1796" width="12.5703125" style="1" customWidth="1"/>
    <col min="1797" max="1797" width="13" style="1" customWidth="1"/>
    <col min="1798" max="1798" width="15.7109375" style="1" customWidth="1"/>
    <col min="1799" max="1799" width="13.28515625" style="1" bestFit="1" customWidth="1"/>
    <col min="1800" max="1800" width="11.7109375" style="1" customWidth="1"/>
    <col min="1801" max="1801" width="15.28515625" style="1" bestFit="1" customWidth="1"/>
    <col min="1802" max="1802" width="12.5703125" style="1" bestFit="1" customWidth="1"/>
    <col min="1803" max="1803" width="11.7109375" style="1" customWidth="1"/>
    <col min="1804" max="1804" width="11" style="1" bestFit="1" customWidth="1"/>
    <col min="1805" max="1805" width="10.85546875" style="1" customWidth="1"/>
    <col min="1806" max="1806" width="3.28515625" style="1" bestFit="1" customWidth="1"/>
    <col min="1807" max="2048" width="7.28515625" style="1"/>
    <col min="2049" max="2049" width="4.140625" style="1" bestFit="1" customWidth="1"/>
    <col min="2050" max="2050" width="12.7109375" style="1" bestFit="1" customWidth="1"/>
    <col min="2051" max="2051" width="11.85546875" style="1" bestFit="1" customWidth="1"/>
    <col min="2052" max="2052" width="12.5703125" style="1" customWidth="1"/>
    <col min="2053" max="2053" width="13" style="1" customWidth="1"/>
    <col min="2054" max="2054" width="15.7109375" style="1" customWidth="1"/>
    <col min="2055" max="2055" width="13.28515625" style="1" bestFit="1" customWidth="1"/>
    <col min="2056" max="2056" width="11.7109375" style="1" customWidth="1"/>
    <col min="2057" max="2057" width="15.28515625" style="1" bestFit="1" customWidth="1"/>
    <col min="2058" max="2058" width="12.5703125" style="1" bestFit="1" customWidth="1"/>
    <col min="2059" max="2059" width="11.7109375" style="1" customWidth="1"/>
    <col min="2060" max="2060" width="11" style="1" bestFit="1" customWidth="1"/>
    <col min="2061" max="2061" width="10.85546875" style="1" customWidth="1"/>
    <col min="2062" max="2062" width="3.28515625" style="1" bestFit="1" customWidth="1"/>
    <col min="2063" max="2304" width="7.28515625" style="1"/>
    <col min="2305" max="2305" width="4.140625" style="1" bestFit="1" customWidth="1"/>
    <col min="2306" max="2306" width="12.7109375" style="1" bestFit="1" customWidth="1"/>
    <col min="2307" max="2307" width="11.85546875" style="1" bestFit="1" customWidth="1"/>
    <col min="2308" max="2308" width="12.5703125" style="1" customWidth="1"/>
    <col min="2309" max="2309" width="13" style="1" customWidth="1"/>
    <col min="2310" max="2310" width="15.7109375" style="1" customWidth="1"/>
    <col min="2311" max="2311" width="13.28515625" style="1" bestFit="1" customWidth="1"/>
    <col min="2312" max="2312" width="11.7109375" style="1" customWidth="1"/>
    <col min="2313" max="2313" width="15.28515625" style="1" bestFit="1" customWidth="1"/>
    <col min="2314" max="2314" width="12.5703125" style="1" bestFit="1" customWidth="1"/>
    <col min="2315" max="2315" width="11.7109375" style="1" customWidth="1"/>
    <col min="2316" max="2316" width="11" style="1" bestFit="1" customWidth="1"/>
    <col min="2317" max="2317" width="10.85546875" style="1" customWidth="1"/>
    <col min="2318" max="2318" width="3.28515625" style="1" bestFit="1" customWidth="1"/>
    <col min="2319" max="2560" width="7.28515625" style="1"/>
    <col min="2561" max="2561" width="4.140625" style="1" bestFit="1" customWidth="1"/>
    <col min="2562" max="2562" width="12.7109375" style="1" bestFit="1" customWidth="1"/>
    <col min="2563" max="2563" width="11.85546875" style="1" bestFit="1" customWidth="1"/>
    <col min="2564" max="2564" width="12.5703125" style="1" customWidth="1"/>
    <col min="2565" max="2565" width="13" style="1" customWidth="1"/>
    <col min="2566" max="2566" width="15.7109375" style="1" customWidth="1"/>
    <col min="2567" max="2567" width="13.28515625" style="1" bestFit="1" customWidth="1"/>
    <col min="2568" max="2568" width="11.7109375" style="1" customWidth="1"/>
    <col min="2569" max="2569" width="15.28515625" style="1" bestFit="1" customWidth="1"/>
    <col min="2570" max="2570" width="12.5703125" style="1" bestFit="1" customWidth="1"/>
    <col min="2571" max="2571" width="11.7109375" style="1" customWidth="1"/>
    <col min="2572" max="2572" width="11" style="1" bestFit="1" customWidth="1"/>
    <col min="2573" max="2573" width="10.85546875" style="1" customWidth="1"/>
    <col min="2574" max="2574" width="3.28515625" style="1" bestFit="1" customWidth="1"/>
    <col min="2575" max="2816" width="7.28515625" style="1"/>
    <col min="2817" max="2817" width="4.140625" style="1" bestFit="1" customWidth="1"/>
    <col min="2818" max="2818" width="12.7109375" style="1" bestFit="1" customWidth="1"/>
    <col min="2819" max="2819" width="11.85546875" style="1" bestFit="1" customWidth="1"/>
    <col min="2820" max="2820" width="12.5703125" style="1" customWidth="1"/>
    <col min="2821" max="2821" width="13" style="1" customWidth="1"/>
    <col min="2822" max="2822" width="15.7109375" style="1" customWidth="1"/>
    <col min="2823" max="2823" width="13.28515625" style="1" bestFit="1" customWidth="1"/>
    <col min="2824" max="2824" width="11.7109375" style="1" customWidth="1"/>
    <col min="2825" max="2825" width="15.28515625" style="1" bestFit="1" customWidth="1"/>
    <col min="2826" max="2826" width="12.5703125" style="1" bestFit="1" customWidth="1"/>
    <col min="2827" max="2827" width="11.7109375" style="1" customWidth="1"/>
    <col min="2828" max="2828" width="11" style="1" bestFit="1" customWidth="1"/>
    <col min="2829" max="2829" width="10.85546875" style="1" customWidth="1"/>
    <col min="2830" max="2830" width="3.28515625" style="1" bestFit="1" customWidth="1"/>
    <col min="2831" max="3072" width="7.28515625" style="1"/>
    <col min="3073" max="3073" width="4.140625" style="1" bestFit="1" customWidth="1"/>
    <col min="3074" max="3074" width="12.7109375" style="1" bestFit="1" customWidth="1"/>
    <col min="3075" max="3075" width="11.85546875" style="1" bestFit="1" customWidth="1"/>
    <col min="3076" max="3076" width="12.5703125" style="1" customWidth="1"/>
    <col min="3077" max="3077" width="13" style="1" customWidth="1"/>
    <col min="3078" max="3078" width="15.7109375" style="1" customWidth="1"/>
    <col min="3079" max="3079" width="13.28515625" style="1" bestFit="1" customWidth="1"/>
    <col min="3080" max="3080" width="11.7109375" style="1" customWidth="1"/>
    <col min="3081" max="3081" width="15.28515625" style="1" bestFit="1" customWidth="1"/>
    <col min="3082" max="3082" width="12.5703125" style="1" bestFit="1" customWidth="1"/>
    <col min="3083" max="3083" width="11.7109375" style="1" customWidth="1"/>
    <col min="3084" max="3084" width="11" style="1" bestFit="1" customWidth="1"/>
    <col min="3085" max="3085" width="10.85546875" style="1" customWidth="1"/>
    <col min="3086" max="3086" width="3.28515625" style="1" bestFit="1" customWidth="1"/>
    <col min="3087" max="3328" width="7.28515625" style="1"/>
    <col min="3329" max="3329" width="4.140625" style="1" bestFit="1" customWidth="1"/>
    <col min="3330" max="3330" width="12.7109375" style="1" bestFit="1" customWidth="1"/>
    <col min="3331" max="3331" width="11.85546875" style="1" bestFit="1" customWidth="1"/>
    <col min="3332" max="3332" width="12.5703125" style="1" customWidth="1"/>
    <col min="3333" max="3333" width="13" style="1" customWidth="1"/>
    <col min="3334" max="3334" width="15.7109375" style="1" customWidth="1"/>
    <col min="3335" max="3335" width="13.28515625" style="1" bestFit="1" customWidth="1"/>
    <col min="3336" max="3336" width="11.7109375" style="1" customWidth="1"/>
    <col min="3337" max="3337" width="15.28515625" style="1" bestFit="1" customWidth="1"/>
    <col min="3338" max="3338" width="12.5703125" style="1" bestFit="1" customWidth="1"/>
    <col min="3339" max="3339" width="11.7109375" style="1" customWidth="1"/>
    <col min="3340" max="3340" width="11" style="1" bestFit="1" customWidth="1"/>
    <col min="3341" max="3341" width="10.85546875" style="1" customWidth="1"/>
    <col min="3342" max="3342" width="3.28515625" style="1" bestFit="1" customWidth="1"/>
    <col min="3343" max="3584" width="7.28515625" style="1"/>
    <col min="3585" max="3585" width="4.140625" style="1" bestFit="1" customWidth="1"/>
    <col min="3586" max="3586" width="12.7109375" style="1" bestFit="1" customWidth="1"/>
    <col min="3587" max="3587" width="11.85546875" style="1" bestFit="1" customWidth="1"/>
    <col min="3588" max="3588" width="12.5703125" style="1" customWidth="1"/>
    <col min="3589" max="3589" width="13" style="1" customWidth="1"/>
    <col min="3590" max="3590" width="15.7109375" style="1" customWidth="1"/>
    <col min="3591" max="3591" width="13.28515625" style="1" bestFit="1" customWidth="1"/>
    <col min="3592" max="3592" width="11.7109375" style="1" customWidth="1"/>
    <col min="3593" max="3593" width="15.28515625" style="1" bestFit="1" customWidth="1"/>
    <col min="3594" max="3594" width="12.5703125" style="1" bestFit="1" customWidth="1"/>
    <col min="3595" max="3595" width="11.7109375" style="1" customWidth="1"/>
    <col min="3596" max="3596" width="11" style="1" bestFit="1" customWidth="1"/>
    <col min="3597" max="3597" width="10.85546875" style="1" customWidth="1"/>
    <col min="3598" max="3598" width="3.28515625" style="1" bestFit="1" customWidth="1"/>
    <col min="3599" max="3840" width="7.28515625" style="1"/>
    <col min="3841" max="3841" width="4.140625" style="1" bestFit="1" customWidth="1"/>
    <col min="3842" max="3842" width="12.7109375" style="1" bestFit="1" customWidth="1"/>
    <col min="3843" max="3843" width="11.85546875" style="1" bestFit="1" customWidth="1"/>
    <col min="3844" max="3844" width="12.5703125" style="1" customWidth="1"/>
    <col min="3845" max="3845" width="13" style="1" customWidth="1"/>
    <col min="3846" max="3846" width="15.7109375" style="1" customWidth="1"/>
    <col min="3847" max="3847" width="13.28515625" style="1" bestFit="1" customWidth="1"/>
    <col min="3848" max="3848" width="11.7109375" style="1" customWidth="1"/>
    <col min="3849" max="3849" width="15.28515625" style="1" bestFit="1" customWidth="1"/>
    <col min="3850" max="3850" width="12.5703125" style="1" bestFit="1" customWidth="1"/>
    <col min="3851" max="3851" width="11.7109375" style="1" customWidth="1"/>
    <col min="3852" max="3852" width="11" style="1" bestFit="1" customWidth="1"/>
    <col min="3853" max="3853" width="10.85546875" style="1" customWidth="1"/>
    <col min="3854" max="3854" width="3.28515625" style="1" bestFit="1" customWidth="1"/>
    <col min="3855" max="4096" width="7.28515625" style="1"/>
    <col min="4097" max="4097" width="4.140625" style="1" bestFit="1" customWidth="1"/>
    <col min="4098" max="4098" width="12.7109375" style="1" bestFit="1" customWidth="1"/>
    <col min="4099" max="4099" width="11.85546875" style="1" bestFit="1" customWidth="1"/>
    <col min="4100" max="4100" width="12.5703125" style="1" customWidth="1"/>
    <col min="4101" max="4101" width="13" style="1" customWidth="1"/>
    <col min="4102" max="4102" width="15.7109375" style="1" customWidth="1"/>
    <col min="4103" max="4103" width="13.28515625" style="1" bestFit="1" customWidth="1"/>
    <col min="4104" max="4104" width="11.7109375" style="1" customWidth="1"/>
    <col min="4105" max="4105" width="15.28515625" style="1" bestFit="1" customWidth="1"/>
    <col min="4106" max="4106" width="12.5703125" style="1" bestFit="1" customWidth="1"/>
    <col min="4107" max="4107" width="11.7109375" style="1" customWidth="1"/>
    <col min="4108" max="4108" width="11" style="1" bestFit="1" customWidth="1"/>
    <col min="4109" max="4109" width="10.85546875" style="1" customWidth="1"/>
    <col min="4110" max="4110" width="3.28515625" style="1" bestFit="1" customWidth="1"/>
    <col min="4111" max="4352" width="7.28515625" style="1"/>
    <col min="4353" max="4353" width="4.140625" style="1" bestFit="1" customWidth="1"/>
    <col min="4354" max="4354" width="12.7109375" style="1" bestFit="1" customWidth="1"/>
    <col min="4355" max="4355" width="11.85546875" style="1" bestFit="1" customWidth="1"/>
    <col min="4356" max="4356" width="12.5703125" style="1" customWidth="1"/>
    <col min="4357" max="4357" width="13" style="1" customWidth="1"/>
    <col min="4358" max="4358" width="15.7109375" style="1" customWidth="1"/>
    <col min="4359" max="4359" width="13.28515625" style="1" bestFit="1" customWidth="1"/>
    <col min="4360" max="4360" width="11.7109375" style="1" customWidth="1"/>
    <col min="4361" max="4361" width="15.28515625" style="1" bestFit="1" customWidth="1"/>
    <col min="4362" max="4362" width="12.5703125" style="1" bestFit="1" customWidth="1"/>
    <col min="4363" max="4363" width="11.7109375" style="1" customWidth="1"/>
    <col min="4364" max="4364" width="11" style="1" bestFit="1" customWidth="1"/>
    <col min="4365" max="4365" width="10.85546875" style="1" customWidth="1"/>
    <col min="4366" max="4366" width="3.28515625" style="1" bestFit="1" customWidth="1"/>
    <col min="4367" max="4608" width="7.28515625" style="1"/>
    <col min="4609" max="4609" width="4.140625" style="1" bestFit="1" customWidth="1"/>
    <col min="4610" max="4610" width="12.7109375" style="1" bestFit="1" customWidth="1"/>
    <col min="4611" max="4611" width="11.85546875" style="1" bestFit="1" customWidth="1"/>
    <col min="4612" max="4612" width="12.5703125" style="1" customWidth="1"/>
    <col min="4613" max="4613" width="13" style="1" customWidth="1"/>
    <col min="4614" max="4614" width="15.7109375" style="1" customWidth="1"/>
    <col min="4615" max="4615" width="13.28515625" style="1" bestFit="1" customWidth="1"/>
    <col min="4616" max="4616" width="11.7109375" style="1" customWidth="1"/>
    <col min="4617" max="4617" width="15.28515625" style="1" bestFit="1" customWidth="1"/>
    <col min="4618" max="4618" width="12.5703125" style="1" bestFit="1" customWidth="1"/>
    <col min="4619" max="4619" width="11.7109375" style="1" customWidth="1"/>
    <col min="4620" max="4620" width="11" style="1" bestFit="1" customWidth="1"/>
    <col min="4621" max="4621" width="10.85546875" style="1" customWidth="1"/>
    <col min="4622" max="4622" width="3.28515625" style="1" bestFit="1" customWidth="1"/>
    <col min="4623" max="4864" width="7.28515625" style="1"/>
    <col min="4865" max="4865" width="4.140625" style="1" bestFit="1" customWidth="1"/>
    <col min="4866" max="4866" width="12.7109375" style="1" bestFit="1" customWidth="1"/>
    <col min="4867" max="4867" width="11.85546875" style="1" bestFit="1" customWidth="1"/>
    <col min="4868" max="4868" width="12.5703125" style="1" customWidth="1"/>
    <col min="4869" max="4869" width="13" style="1" customWidth="1"/>
    <col min="4870" max="4870" width="15.7109375" style="1" customWidth="1"/>
    <col min="4871" max="4871" width="13.28515625" style="1" bestFit="1" customWidth="1"/>
    <col min="4872" max="4872" width="11.7109375" style="1" customWidth="1"/>
    <col min="4873" max="4873" width="15.28515625" style="1" bestFit="1" customWidth="1"/>
    <col min="4874" max="4874" width="12.5703125" style="1" bestFit="1" customWidth="1"/>
    <col min="4875" max="4875" width="11.7109375" style="1" customWidth="1"/>
    <col min="4876" max="4876" width="11" style="1" bestFit="1" customWidth="1"/>
    <col min="4877" max="4877" width="10.85546875" style="1" customWidth="1"/>
    <col min="4878" max="4878" width="3.28515625" style="1" bestFit="1" customWidth="1"/>
    <col min="4879" max="5120" width="7.28515625" style="1"/>
    <col min="5121" max="5121" width="4.140625" style="1" bestFit="1" customWidth="1"/>
    <col min="5122" max="5122" width="12.7109375" style="1" bestFit="1" customWidth="1"/>
    <col min="5123" max="5123" width="11.85546875" style="1" bestFit="1" customWidth="1"/>
    <col min="5124" max="5124" width="12.5703125" style="1" customWidth="1"/>
    <col min="5125" max="5125" width="13" style="1" customWidth="1"/>
    <col min="5126" max="5126" width="15.7109375" style="1" customWidth="1"/>
    <col min="5127" max="5127" width="13.28515625" style="1" bestFit="1" customWidth="1"/>
    <col min="5128" max="5128" width="11.7109375" style="1" customWidth="1"/>
    <col min="5129" max="5129" width="15.28515625" style="1" bestFit="1" customWidth="1"/>
    <col min="5130" max="5130" width="12.5703125" style="1" bestFit="1" customWidth="1"/>
    <col min="5131" max="5131" width="11.7109375" style="1" customWidth="1"/>
    <col min="5132" max="5132" width="11" style="1" bestFit="1" customWidth="1"/>
    <col min="5133" max="5133" width="10.85546875" style="1" customWidth="1"/>
    <col min="5134" max="5134" width="3.28515625" style="1" bestFit="1" customWidth="1"/>
    <col min="5135" max="5376" width="7.28515625" style="1"/>
    <col min="5377" max="5377" width="4.140625" style="1" bestFit="1" customWidth="1"/>
    <col min="5378" max="5378" width="12.7109375" style="1" bestFit="1" customWidth="1"/>
    <col min="5379" max="5379" width="11.85546875" style="1" bestFit="1" customWidth="1"/>
    <col min="5380" max="5380" width="12.5703125" style="1" customWidth="1"/>
    <col min="5381" max="5381" width="13" style="1" customWidth="1"/>
    <col min="5382" max="5382" width="15.7109375" style="1" customWidth="1"/>
    <col min="5383" max="5383" width="13.28515625" style="1" bestFit="1" customWidth="1"/>
    <col min="5384" max="5384" width="11.7109375" style="1" customWidth="1"/>
    <col min="5385" max="5385" width="15.28515625" style="1" bestFit="1" customWidth="1"/>
    <col min="5386" max="5386" width="12.5703125" style="1" bestFit="1" customWidth="1"/>
    <col min="5387" max="5387" width="11.7109375" style="1" customWidth="1"/>
    <col min="5388" max="5388" width="11" style="1" bestFit="1" customWidth="1"/>
    <col min="5389" max="5389" width="10.85546875" style="1" customWidth="1"/>
    <col min="5390" max="5390" width="3.28515625" style="1" bestFit="1" customWidth="1"/>
    <col min="5391" max="5632" width="7.28515625" style="1"/>
    <col min="5633" max="5633" width="4.140625" style="1" bestFit="1" customWidth="1"/>
    <col min="5634" max="5634" width="12.7109375" style="1" bestFit="1" customWidth="1"/>
    <col min="5635" max="5635" width="11.85546875" style="1" bestFit="1" customWidth="1"/>
    <col min="5636" max="5636" width="12.5703125" style="1" customWidth="1"/>
    <col min="5637" max="5637" width="13" style="1" customWidth="1"/>
    <col min="5638" max="5638" width="15.7109375" style="1" customWidth="1"/>
    <col min="5639" max="5639" width="13.28515625" style="1" bestFit="1" customWidth="1"/>
    <col min="5640" max="5640" width="11.7109375" style="1" customWidth="1"/>
    <col min="5641" max="5641" width="15.28515625" style="1" bestFit="1" customWidth="1"/>
    <col min="5642" max="5642" width="12.5703125" style="1" bestFit="1" customWidth="1"/>
    <col min="5643" max="5643" width="11.7109375" style="1" customWidth="1"/>
    <col min="5644" max="5644" width="11" style="1" bestFit="1" customWidth="1"/>
    <col min="5645" max="5645" width="10.85546875" style="1" customWidth="1"/>
    <col min="5646" max="5646" width="3.28515625" style="1" bestFit="1" customWidth="1"/>
    <col min="5647" max="5888" width="7.28515625" style="1"/>
    <col min="5889" max="5889" width="4.140625" style="1" bestFit="1" customWidth="1"/>
    <col min="5890" max="5890" width="12.7109375" style="1" bestFit="1" customWidth="1"/>
    <col min="5891" max="5891" width="11.85546875" style="1" bestFit="1" customWidth="1"/>
    <col min="5892" max="5892" width="12.5703125" style="1" customWidth="1"/>
    <col min="5893" max="5893" width="13" style="1" customWidth="1"/>
    <col min="5894" max="5894" width="15.7109375" style="1" customWidth="1"/>
    <col min="5895" max="5895" width="13.28515625" style="1" bestFit="1" customWidth="1"/>
    <col min="5896" max="5896" width="11.7109375" style="1" customWidth="1"/>
    <col min="5897" max="5897" width="15.28515625" style="1" bestFit="1" customWidth="1"/>
    <col min="5898" max="5898" width="12.5703125" style="1" bestFit="1" customWidth="1"/>
    <col min="5899" max="5899" width="11.7109375" style="1" customWidth="1"/>
    <col min="5900" max="5900" width="11" style="1" bestFit="1" customWidth="1"/>
    <col min="5901" max="5901" width="10.85546875" style="1" customWidth="1"/>
    <col min="5902" max="5902" width="3.28515625" style="1" bestFit="1" customWidth="1"/>
    <col min="5903" max="6144" width="7.28515625" style="1"/>
    <col min="6145" max="6145" width="4.140625" style="1" bestFit="1" customWidth="1"/>
    <col min="6146" max="6146" width="12.7109375" style="1" bestFit="1" customWidth="1"/>
    <col min="6147" max="6147" width="11.85546875" style="1" bestFit="1" customWidth="1"/>
    <col min="6148" max="6148" width="12.5703125" style="1" customWidth="1"/>
    <col min="6149" max="6149" width="13" style="1" customWidth="1"/>
    <col min="6150" max="6150" width="15.7109375" style="1" customWidth="1"/>
    <col min="6151" max="6151" width="13.28515625" style="1" bestFit="1" customWidth="1"/>
    <col min="6152" max="6152" width="11.7109375" style="1" customWidth="1"/>
    <col min="6153" max="6153" width="15.28515625" style="1" bestFit="1" customWidth="1"/>
    <col min="6154" max="6154" width="12.5703125" style="1" bestFit="1" customWidth="1"/>
    <col min="6155" max="6155" width="11.7109375" style="1" customWidth="1"/>
    <col min="6156" max="6156" width="11" style="1" bestFit="1" customWidth="1"/>
    <col min="6157" max="6157" width="10.85546875" style="1" customWidth="1"/>
    <col min="6158" max="6158" width="3.28515625" style="1" bestFit="1" customWidth="1"/>
    <col min="6159" max="6400" width="7.28515625" style="1"/>
    <col min="6401" max="6401" width="4.140625" style="1" bestFit="1" customWidth="1"/>
    <col min="6402" max="6402" width="12.7109375" style="1" bestFit="1" customWidth="1"/>
    <col min="6403" max="6403" width="11.85546875" style="1" bestFit="1" customWidth="1"/>
    <col min="6404" max="6404" width="12.5703125" style="1" customWidth="1"/>
    <col min="6405" max="6405" width="13" style="1" customWidth="1"/>
    <col min="6406" max="6406" width="15.7109375" style="1" customWidth="1"/>
    <col min="6407" max="6407" width="13.28515625" style="1" bestFit="1" customWidth="1"/>
    <col min="6408" max="6408" width="11.7109375" style="1" customWidth="1"/>
    <col min="6409" max="6409" width="15.28515625" style="1" bestFit="1" customWidth="1"/>
    <col min="6410" max="6410" width="12.5703125" style="1" bestFit="1" customWidth="1"/>
    <col min="6411" max="6411" width="11.7109375" style="1" customWidth="1"/>
    <col min="6412" max="6412" width="11" style="1" bestFit="1" customWidth="1"/>
    <col min="6413" max="6413" width="10.85546875" style="1" customWidth="1"/>
    <col min="6414" max="6414" width="3.28515625" style="1" bestFit="1" customWidth="1"/>
    <col min="6415" max="6656" width="7.28515625" style="1"/>
    <col min="6657" max="6657" width="4.140625" style="1" bestFit="1" customWidth="1"/>
    <col min="6658" max="6658" width="12.7109375" style="1" bestFit="1" customWidth="1"/>
    <col min="6659" max="6659" width="11.85546875" style="1" bestFit="1" customWidth="1"/>
    <col min="6660" max="6660" width="12.5703125" style="1" customWidth="1"/>
    <col min="6661" max="6661" width="13" style="1" customWidth="1"/>
    <col min="6662" max="6662" width="15.7109375" style="1" customWidth="1"/>
    <col min="6663" max="6663" width="13.28515625" style="1" bestFit="1" customWidth="1"/>
    <col min="6664" max="6664" width="11.7109375" style="1" customWidth="1"/>
    <col min="6665" max="6665" width="15.28515625" style="1" bestFit="1" customWidth="1"/>
    <col min="6666" max="6666" width="12.5703125" style="1" bestFit="1" customWidth="1"/>
    <col min="6667" max="6667" width="11.7109375" style="1" customWidth="1"/>
    <col min="6668" max="6668" width="11" style="1" bestFit="1" customWidth="1"/>
    <col min="6669" max="6669" width="10.85546875" style="1" customWidth="1"/>
    <col min="6670" max="6670" width="3.28515625" style="1" bestFit="1" customWidth="1"/>
    <col min="6671" max="6912" width="7.28515625" style="1"/>
    <col min="6913" max="6913" width="4.140625" style="1" bestFit="1" customWidth="1"/>
    <col min="6914" max="6914" width="12.7109375" style="1" bestFit="1" customWidth="1"/>
    <col min="6915" max="6915" width="11.85546875" style="1" bestFit="1" customWidth="1"/>
    <col min="6916" max="6916" width="12.5703125" style="1" customWidth="1"/>
    <col min="6917" max="6917" width="13" style="1" customWidth="1"/>
    <col min="6918" max="6918" width="15.7109375" style="1" customWidth="1"/>
    <col min="6919" max="6919" width="13.28515625" style="1" bestFit="1" customWidth="1"/>
    <col min="6920" max="6920" width="11.7109375" style="1" customWidth="1"/>
    <col min="6921" max="6921" width="15.28515625" style="1" bestFit="1" customWidth="1"/>
    <col min="6922" max="6922" width="12.5703125" style="1" bestFit="1" customWidth="1"/>
    <col min="6923" max="6923" width="11.7109375" style="1" customWidth="1"/>
    <col min="6924" max="6924" width="11" style="1" bestFit="1" customWidth="1"/>
    <col min="6925" max="6925" width="10.85546875" style="1" customWidth="1"/>
    <col min="6926" max="6926" width="3.28515625" style="1" bestFit="1" customWidth="1"/>
    <col min="6927" max="7168" width="7.28515625" style="1"/>
    <col min="7169" max="7169" width="4.140625" style="1" bestFit="1" customWidth="1"/>
    <col min="7170" max="7170" width="12.7109375" style="1" bestFit="1" customWidth="1"/>
    <col min="7171" max="7171" width="11.85546875" style="1" bestFit="1" customWidth="1"/>
    <col min="7172" max="7172" width="12.5703125" style="1" customWidth="1"/>
    <col min="7173" max="7173" width="13" style="1" customWidth="1"/>
    <col min="7174" max="7174" width="15.7109375" style="1" customWidth="1"/>
    <col min="7175" max="7175" width="13.28515625" style="1" bestFit="1" customWidth="1"/>
    <col min="7176" max="7176" width="11.7109375" style="1" customWidth="1"/>
    <col min="7177" max="7177" width="15.28515625" style="1" bestFit="1" customWidth="1"/>
    <col min="7178" max="7178" width="12.5703125" style="1" bestFit="1" customWidth="1"/>
    <col min="7179" max="7179" width="11.7109375" style="1" customWidth="1"/>
    <col min="7180" max="7180" width="11" style="1" bestFit="1" customWidth="1"/>
    <col min="7181" max="7181" width="10.85546875" style="1" customWidth="1"/>
    <col min="7182" max="7182" width="3.28515625" style="1" bestFit="1" customWidth="1"/>
    <col min="7183" max="7424" width="7.28515625" style="1"/>
    <col min="7425" max="7425" width="4.140625" style="1" bestFit="1" customWidth="1"/>
    <col min="7426" max="7426" width="12.7109375" style="1" bestFit="1" customWidth="1"/>
    <col min="7427" max="7427" width="11.85546875" style="1" bestFit="1" customWidth="1"/>
    <col min="7428" max="7428" width="12.5703125" style="1" customWidth="1"/>
    <col min="7429" max="7429" width="13" style="1" customWidth="1"/>
    <col min="7430" max="7430" width="15.7109375" style="1" customWidth="1"/>
    <col min="7431" max="7431" width="13.28515625" style="1" bestFit="1" customWidth="1"/>
    <col min="7432" max="7432" width="11.7109375" style="1" customWidth="1"/>
    <col min="7433" max="7433" width="15.28515625" style="1" bestFit="1" customWidth="1"/>
    <col min="7434" max="7434" width="12.5703125" style="1" bestFit="1" customWidth="1"/>
    <col min="7435" max="7435" width="11.7109375" style="1" customWidth="1"/>
    <col min="7436" max="7436" width="11" style="1" bestFit="1" customWidth="1"/>
    <col min="7437" max="7437" width="10.85546875" style="1" customWidth="1"/>
    <col min="7438" max="7438" width="3.28515625" style="1" bestFit="1" customWidth="1"/>
    <col min="7439" max="7680" width="7.28515625" style="1"/>
    <col min="7681" max="7681" width="4.140625" style="1" bestFit="1" customWidth="1"/>
    <col min="7682" max="7682" width="12.7109375" style="1" bestFit="1" customWidth="1"/>
    <col min="7683" max="7683" width="11.85546875" style="1" bestFit="1" customWidth="1"/>
    <col min="7684" max="7684" width="12.5703125" style="1" customWidth="1"/>
    <col min="7685" max="7685" width="13" style="1" customWidth="1"/>
    <col min="7686" max="7686" width="15.7109375" style="1" customWidth="1"/>
    <col min="7687" max="7687" width="13.28515625" style="1" bestFit="1" customWidth="1"/>
    <col min="7688" max="7688" width="11.7109375" style="1" customWidth="1"/>
    <col min="7689" max="7689" width="15.28515625" style="1" bestFit="1" customWidth="1"/>
    <col min="7690" max="7690" width="12.5703125" style="1" bestFit="1" customWidth="1"/>
    <col min="7691" max="7691" width="11.7109375" style="1" customWidth="1"/>
    <col min="7692" max="7692" width="11" style="1" bestFit="1" customWidth="1"/>
    <col min="7693" max="7693" width="10.85546875" style="1" customWidth="1"/>
    <col min="7694" max="7694" width="3.28515625" style="1" bestFit="1" customWidth="1"/>
    <col min="7695" max="7936" width="7.28515625" style="1"/>
    <col min="7937" max="7937" width="4.140625" style="1" bestFit="1" customWidth="1"/>
    <col min="7938" max="7938" width="12.7109375" style="1" bestFit="1" customWidth="1"/>
    <col min="7939" max="7939" width="11.85546875" style="1" bestFit="1" customWidth="1"/>
    <col min="7940" max="7940" width="12.5703125" style="1" customWidth="1"/>
    <col min="7941" max="7941" width="13" style="1" customWidth="1"/>
    <col min="7942" max="7942" width="15.7109375" style="1" customWidth="1"/>
    <col min="7943" max="7943" width="13.28515625" style="1" bestFit="1" customWidth="1"/>
    <col min="7944" max="7944" width="11.7109375" style="1" customWidth="1"/>
    <col min="7945" max="7945" width="15.28515625" style="1" bestFit="1" customWidth="1"/>
    <col min="7946" max="7946" width="12.5703125" style="1" bestFit="1" customWidth="1"/>
    <col min="7947" max="7947" width="11.7109375" style="1" customWidth="1"/>
    <col min="7948" max="7948" width="11" style="1" bestFit="1" customWidth="1"/>
    <col min="7949" max="7949" width="10.85546875" style="1" customWidth="1"/>
    <col min="7950" max="7950" width="3.28515625" style="1" bestFit="1" customWidth="1"/>
    <col min="7951" max="8192" width="7.28515625" style="1"/>
    <col min="8193" max="8193" width="4.140625" style="1" bestFit="1" customWidth="1"/>
    <col min="8194" max="8194" width="12.7109375" style="1" bestFit="1" customWidth="1"/>
    <col min="8195" max="8195" width="11.85546875" style="1" bestFit="1" customWidth="1"/>
    <col min="8196" max="8196" width="12.5703125" style="1" customWidth="1"/>
    <col min="8197" max="8197" width="13" style="1" customWidth="1"/>
    <col min="8198" max="8198" width="15.7109375" style="1" customWidth="1"/>
    <col min="8199" max="8199" width="13.28515625" style="1" bestFit="1" customWidth="1"/>
    <col min="8200" max="8200" width="11.7109375" style="1" customWidth="1"/>
    <col min="8201" max="8201" width="15.28515625" style="1" bestFit="1" customWidth="1"/>
    <col min="8202" max="8202" width="12.5703125" style="1" bestFit="1" customWidth="1"/>
    <col min="8203" max="8203" width="11.7109375" style="1" customWidth="1"/>
    <col min="8204" max="8204" width="11" style="1" bestFit="1" customWidth="1"/>
    <col min="8205" max="8205" width="10.85546875" style="1" customWidth="1"/>
    <col min="8206" max="8206" width="3.28515625" style="1" bestFit="1" customWidth="1"/>
    <col min="8207" max="8448" width="7.28515625" style="1"/>
    <col min="8449" max="8449" width="4.140625" style="1" bestFit="1" customWidth="1"/>
    <col min="8450" max="8450" width="12.7109375" style="1" bestFit="1" customWidth="1"/>
    <col min="8451" max="8451" width="11.85546875" style="1" bestFit="1" customWidth="1"/>
    <col min="8452" max="8452" width="12.5703125" style="1" customWidth="1"/>
    <col min="8453" max="8453" width="13" style="1" customWidth="1"/>
    <col min="8454" max="8454" width="15.7109375" style="1" customWidth="1"/>
    <col min="8455" max="8455" width="13.28515625" style="1" bestFit="1" customWidth="1"/>
    <col min="8456" max="8456" width="11.7109375" style="1" customWidth="1"/>
    <col min="8457" max="8457" width="15.28515625" style="1" bestFit="1" customWidth="1"/>
    <col min="8458" max="8458" width="12.5703125" style="1" bestFit="1" customWidth="1"/>
    <col min="8459" max="8459" width="11.7109375" style="1" customWidth="1"/>
    <col min="8460" max="8460" width="11" style="1" bestFit="1" customWidth="1"/>
    <col min="8461" max="8461" width="10.85546875" style="1" customWidth="1"/>
    <col min="8462" max="8462" width="3.28515625" style="1" bestFit="1" customWidth="1"/>
    <col min="8463" max="8704" width="7.28515625" style="1"/>
    <col min="8705" max="8705" width="4.140625" style="1" bestFit="1" customWidth="1"/>
    <col min="8706" max="8706" width="12.7109375" style="1" bestFit="1" customWidth="1"/>
    <col min="8707" max="8707" width="11.85546875" style="1" bestFit="1" customWidth="1"/>
    <col min="8708" max="8708" width="12.5703125" style="1" customWidth="1"/>
    <col min="8709" max="8709" width="13" style="1" customWidth="1"/>
    <col min="8710" max="8710" width="15.7109375" style="1" customWidth="1"/>
    <col min="8711" max="8711" width="13.28515625" style="1" bestFit="1" customWidth="1"/>
    <col min="8712" max="8712" width="11.7109375" style="1" customWidth="1"/>
    <col min="8713" max="8713" width="15.28515625" style="1" bestFit="1" customWidth="1"/>
    <col min="8714" max="8714" width="12.5703125" style="1" bestFit="1" customWidth="1"/>
    <col min="8715" max="8715" width="11.7109375" style="1" customWidth="1"/>
    <col min="8716" max="8716" width="11" style="1" bestFit="1" customWidth="1"/>
    <col min="8717" max="8717" width="10.85546875" style="1" customWidth="1"/>
    <col min="8718" max="8718" width="3.28515625" style="1" bestFit="1" customWidth="1"/>
    <col min="8719" max="8960" width="7.28515625" style="1"/>
    <col min="8961" max="8961" width="4.140625" style="1" bestFit="1" customWidth="1"/>
    <col min="8962" max="8962" width="12.7109375" style="1" bestFit="1" customWidth="1"/>
    <col min="8963" max="8963" width="11.85546875" style="1" bestFit="1" customWidth="1"/>
    <col min="8964" max="8964" width="12.5703125" style="1" customWidth="1"/>
    <col min="8965" max="8965" width="13" style="1" customWidth="1"/>
    <col min="8966" max="8966" width="15.7109375" style="1" customWidth="1"/>
    <col min="8967" max="8967" width="13.28515625" style="1" bestFit="1" customWidth="1"/>
    <col min="8968" max="8968" width="11.7109375" style="1" customWidth="1"/>
    <col min="8969" max="8969" width="15.28515625" style="1" bestFit="1" customWidth="1"/>
    <col min="8970" max="8970" width="12.5703125" style="1" bestFit="1" customWidth="1"/>
    <col min="8971" max="8971" width="11.7109375" style="1" customWidth="1"/>
    <col min="8972" max="8972" width="11" style="1" bestFit="1" customWidth="1"/>
    <col min="8973" max="8973" width="10.85546875" style="1" customWidth="1"/>
    <col min="8974" max="8974" width="3.28515625" style="1" bestFit="1" customWidth="1"/>
    <col min="8975" max="9216" width="7.28515625" style="1"/>
    <col min="9217" max="9217" width="4.140625" style="1" bestFit="1" customWidth="1"/>
    <col min="9218" max="9218" width="12.7109375" style="1" bestFit="1" customWidth="1"/>
    <col min="9219" max="9219" width="11.85546875" style="1" bestFit="1" customWidth="1"/>
    <col min="9220" max="9220" width="12.5703125" style="1" customWidth="1"/>
    <col min="9221" max="9221" width="13" style="1" customWidth="1"/>
    <col min="9222" max="9222" width="15.7109375" style="1" customWidth="1"/>
    <col min="9223" max="9223" width="13.28515625" style="1" bestFit="1" customWidth="1"/>
    <col min="9224" max="9224" width="11.7109375" style="1" customWidth="1"/>
    <col min="9225" max="9225" width="15.28515625" style="1" bestFit="1" customWidth="1"/>
    <col min="9226" max="9226" width="12.5703125" style="1" bestFit="1" customWidth="1"/>
    <col min="9227" max="9227" width="11.7109375" style="1" customWidth="1"/>
    <col min="9228" max="9228" width="11" style="1" bestFit="1" customWidth="1"/>
    <col min="9229" max="9229" width="10.85546875" style="1" customWidth="1"/>
    <col min="9230" max="9230" width="3.28515625" style="1" bestFit="1" customWidth="1"/>
    <col min="9231" max="9472" width="7.28515625" style="1"/>
    <col min="9473" max="9473" width="4.140625" style="1" bestFit="1" customWidth="1"/>
    <col min="9474" max="9474" width="12.7109375" style="1" bestFit="1" customWidth="1"/>
    <col min="9475" max="9475" width="11.85546875" style="1" bestFit="1" customWidth="1"/>
    <col min="9476" max="9476" width="12.5703125" style="1" customWidth="1"/>
    <col min="9477" max="9477" width="13" style="1" customWidth="1"/>
    <col min="9478" max="9478" width="15.7109375" style="1" customWidth="1"/>
    <col min="9479" max="9479" width="13.28515625" style="1" bestFit="1" customWidth="1"/>
    <col min="9480" max="9480" width="11.7109375" style="1" customWidth="1"/>
    <col min="9481" max="9481" width="15.28515625" style="1" bestFit="1" customWidth="1"/>
    <col min="9482" max="9482" width="12.5703125" style="1" bestFit="1" customWidth="1"/>
    <col min="9483" max="9483" width="11.7109375" style="1" customWidth="1"/>
    <col min="9484" max="9484" width="11" style="1" bestFit="1" customWidth="1"/>
    <col min="9485" max="9485" width="10.85546875" style="1" customWidth="1"/>
    <col min="9486" max="9486" width="3.28515625" style="1" bestFit="1" customWidth="1"/>
    <col min="9487" max="9728" width="7.28515625" style="1"/>
    <col min="9729" max="9729" width="4.140625" style="1" bestFit="1" customWidth="1"/>
    <col min="9730" max="9730" width="12.7109375" style="1" bestFit="1" customWidth="1"/>
    <col min="9731" max="9731" width="11.85546875" style="1" bestFit="1" customWidth="1"/>
    <col min="9732" max="9732" width="12.5703125" style="1" customWidth="1"/>
    <col min="9733" max="9733" width="13" style="1" customWidth="1"/>
    <col min="9734" max="9734" width="15.7109375" style="1" customWidth="1"/>
    <col min="9735" max="9735" width="13.28515625" style="1" bestFit="1" customWidth="1"/>
    <col min="9736" max="9736" width="11.7109375" style="1" customWidth="1"/>
    <col min="9737" max="9737" width="15.28515625" style="1" bestFit="1" customWidth="1"/>
    <col min="9738" max="9738" width="12.5703125" style="1" bestFit="1" customWidth="1"/>
    <col min="9739" max="9739" width="11.7109375" style="1" customWidth="1"/>
    <col min="9740" max="9740" width="11" style="1" bestFit="1" customWidth="1"/>
    <col min="9741" max="9741" width="10.85546875" style="1" customWidth="1"/>
    <col min="9742" max="9742" width="3.28515625" style="1" bestFit="1" customWidth="1"/>
    <col min="9743" max="9984" width="7.28515625" style="1"/>
    <col min="9985" max="9985" width="4.140625" style="1" bestFit="1" customWidth="1"/>
    <col min="9986" max="9986" width="12.7109375" style="1" bestFit="1" customWidth="1"/>
    <col min="9987" max="9987" width="11.85546875" style="1" bestFit="1" customWidth="1"/>
    <col min="9988" max="9988" width="12.5703125" style="1" customWidth="1"/>
    <col min="9989" max="9989" width="13" style="1" customWidth="1"/>
    <col min="9990" max="9990" width="15.7109375" style="1" customWidth="1"/>
    <col min="9991" max="9991" width="13.28515625" style="1" bestFit="1" customWidth="1"/>
    <col min="9992" max="9992" width="11.7109375" style="1" customWidth="1"/>
    <col min="9993" max="9993" width="15.28515625" style="1" bestFit="1" customWidth="1"/>
    <col min="9994" max="9994" width="12.5703125" style="1" bestFit="1" customWidth="1"/>
    <col min="9995" max="9995" width="11.7109375" style="1" customWidth="1"/>
    <col min="9996" max="9996" width="11" style="1" bestFit="1" customWidth="1"/>
    <col min="9997" max="9997" width="10.85546875" style="1" customWidth="1"/>
    <col min="9998" max="9998" width="3.28515625" style="1" bestFit="1" customWidth="1"/>
    <col min="9999" max="10240" width="7.28515625" style="1"/>
    <col min="10241" max="10241" width="4.140625" style="1" bestFit="1" customWidth="1"/>
    <col min="10242" max="10242" width="12.7109375" style="1" bestFit="1" customWidth="1"/>
    <col min="10243" max="10243" width="11.85546875" style="1" bestFit="1" customWidth="1"/>
    <col min="10244" max="10244" width="12.5703125" style="1" customWidth="1"/>
    <col min="10245" max="10245" width="13" style="1" customWidth="1"/>
    <col min="10246" max="10246" width="15.7109375" style="1" customWidth="1"/>
    <col min="10247" max="10247" width="13.28515625" style="1" bestFit="1" customWidth="1"/>
    <col min="10248" max="10248" width="11.7109375" style="1" customWidth="1"/>
    <col min="10249" max="10249" width="15.28515625" style="1" bestFit="1" customWidth="1"/>
    <col min="10250" max="10250" width="12.5703125" style="1" bestFit="1" customWidth="1"/>
    <col min="10251" max="10251" width="11.7109375" style="1" customWidth="1"/>
    <col min="10252" max="10252" width="11" style="1" bestFit="1" customWidth="1"/>
    <col min="10253" max="10253" width="10.85546875" style="1" customWidth="1"/>
    <col min="10254" max="10254" width="3.28515625" style="1" bestFit="1" customWidth="1"/>
    <col min="10255" max="10496" width="7.28515625" style="1"/>
    <col min="10497" max="10497" width="4.140625" style="1" bestFit="1" customWidth="1"/>
    <col min="10498" max="10498" width="12.7109375" style="1" bestFit="1" customWidth="1"/>
    <col min="10499" max="10499" width="11.85546875" style="1" bestFit="1" customWidth="1"/>
    <col min="10500" max="10500" width="12.5703125" style="1" customWidth="1"/>
    <col min="10501" max="10501" width="13" style="1" customWidth="1"/>
    <col min="10502" max="10502" width="15.7109375" style="1" customWidth="1"/>
    <col min="10503" max="10503" width="13.28515625" style="1" bestFit="1" customWidth="1"/>
    <col min="10504" max="10504" width="11.7109375" style="1" customWidth="1"/>
    <col min="10505" max="10505" width="15.28515625" style="1" bestFit="1" customWidth="1"/>
    <col min="10506" max="10506" width="12.5703125" style="1" bestFit="1" customWidth="1"/>
    <col min="10507" max="10507" width="11.7109375" style="1" customWidth="1"/>
    <col min="10508" max="10508" width="11" style="1" bestFit="1" customWidth="1"/>
    <col min="10509" max="10509" width="10.85546875" style="1" customWidth="1"/>
    <col min="10510" max="10510" width="3.28515625" style="1" bestFit="1" customWidth="1"/>
    <col min="10511" max="10752" width="7.28515625" style="1"/>
    <col min="10753" max="10753" width="4.140625" style="1" bestFit="1" customWidth="1"/>
    <col min="10754" max="10754" width="12.7109375" style="1" bestFit="1" customWidth="1"/>
    <col min="10755" max="10755" width="11.85546875" style="1" bestFit="1" customWidth="1"/>
    <col min="10756" max="10756" width="12.5703125" style="1" customWidth="1"/>
    <col min="10757" max="10757" width="13" style="1" customWidth="1"/>
    <col min="10758" max="10758" width="15.7109375" style="1" customWidth="1"/>
    <col min="10759" max="10759" width="13.28515625" style="1" bestFit="1" customWidth="1"/>
    <col min="10760" max="10760" width="11.7109375" style="1" customWidth="1"/>
    <col min="10761" max="10761" width="15.28515625" style="1" bestFit="1" customWidth="1"/>
    <col min="10762" max="10762" width="12.5703125" style="1" bestFit="1" customWidth="1"/>
    <col min="10763" max="10763" width="11.7109375" style="1" customWidth="1"/>
    <col min="10764" max="10764" width="11" style="1" bestFit="1" customWidth="1"/>
    <col min="10765" max="10765" width="10.85546875" style="1" customWidth="1"/>
    <col min="10766" max="10766" width="3.28515625" style="1" bestFit="1" customWidth="1"/>
    <col min="10767" max="11008" width="7.28515625" style="1"/>
    <col min="11009" max="11009" width="4.140625" style="1" bestFit="1" customWidth="1"/>
    <col min="11010" max="11010" width="12.7109375" style="1" bestFit="1" customWidth="1"/>
    <col min="11011" max="11011" width="11.85546875" style="1" bestFit="1" customWidth="1"/>
    <col min="11012" max="11012" width="12.5703125" style="1" customWidth="1"/>
    <col min="11013" max="11013" width="13" style="1" customWidth="1"/>
    <col min="11014" max="11014" width="15.7109375" style="1" customWidth="1"/>
    <col min="11015" max="11015" width="13.28515625" style="1" bestFit="1" customWidth="1"/>
    <col min="11016" max="11016" width="11.7109375" style="1" customWidth="1"/>
    <col min="11017" max="11017" width="15.28515625" style="1" bestFit="1" customWidth="1"/>
    <col min="11018" max="11018" width="12.5703125" style="1" bestFit="1" customWidth="1"/>
    <col min="11019" max="11019" width="11.7109375" style="1" customWidth="1"/>
    <col min="11020" max="11020" width="11" style="1" bestFit="1" customWidth="1"/>
    <col min="11021" max="11021" width="10.85546875" style="1" customWidth="1"/>
    <col min="11022" max="11022" width="3.28515625" style="1" bestFit="1" customWidth="1"/>
    <col min="11023" max="11264" width="7.28515625" style="1"/>
    <col min="11265" max="11265" width="4.140625" style="1" bestFit="1" customWidth="1"/>
    <col min="11266" max="11266" width="12.7109375" style="1" bestFit="1" customWidth="1"/>
    <col min="11267" max="11267" width="11.85546875" style="1" bestFit="1" customWidth="1"/>
    <col min="11268" max="11268" width="12.5703125" style="1" customWidth="1"/>
    <col min="11269" max="11269" width="13" style="1" customWidth="1"/>
    <col min="11270" max="11270" width="15.7109375" style="1" customWidth="1"/>
    <col min="11271" max="11271" width="13.28515625" style="1" bestFit="1" customWidth="1"/>
    <col min="11272" max="11272" width="11.7109375" style="1" customWidth="1"/>
    <col min="11273" max="11273" width="15.28515625" style="1" bestFit="1" customWidth="1"/>
    <col min="11274" max="11274" width="12.5703125" style="1" bestFit="1" customWidth="1"/>
    <col min="11275" max="11275" width="11.7109375" style="1" customWidth="1"/>
    <col min="11276" max="11276" width="11" style="1" bestFit="1" customWidth="1"/>
    <col min="11277" max="11277" width="10.85546875" style="1" customWidth="1"/>
    <col min="11278" max="11278" width="3.28515625" style="1" bestFit="1" customWidth="1"/>
    <col min="11279" max="11520" width="7.28515625" style="1"/>
    <col min="11521" max="11521" width="4.140625" style="1" bestFit="1" customWidth="1"/>
    <col min="11522" max="11522" width="12.7109375" style="1" bestFit="1" customWidth="1"/>
    <col min="11523" max="11523" width="11.85546875" style="1" bestFit="1" customWidth="1"/>
    <col min="11524" max="11524" width="12.5703125" style="1" customWidth="1"/>
    <col min="11525" max="11525" width="13" style="1" customWidth="1"/>
    <col min="11526" max="11526" width="15.7109375" style="1" customWidth="1"/>
    <col min="11527" max="11527" width="13.28515625" style="1" bestFit="1" customWidth="1"/>
    <col min="11528" max="11528" width="11.7109375" style="1" customWidth="1"/>
    <col min="11529" max="11529" width="15.28515625" style="1" bestFit="1" customWidth="1"/>
    <col min="11530" max="11530" width="12.5703125" style="1" bestFit="1" customWidth="1"/>
    <col min="11531" max="11531" width="11.7109375" style="1" customWidth="1"/>
    <col min="11532" max="11532" width="11" style="1" bestFit="1" customWidth="1"/>
    <col min="11533" max="11533" width="10.85546875" style="1" customWidth="1"/>
    <col min="11534" max="11534" width="3.28515625" style="1" bestFit="1" customWidth="1"/>
    <col min="11535" max="11776" width="7.28515625" style="1"/>
    <col min="11777" max="11777" width="4.140625" style="1" bestFit="1" customWidth="1"/>
    <col min="11778" max="11778" width="12.7109375" style="1" bestFit="1" customWidth="1"/>
    <col min="11779" max="11779" width="11.85546875" style="1" bestFit="1" customWidth="1"/>
    <col min="11780" max="11780" width="12.5703125" style="1" customWidth="1"/>
    <col min="11781" max="11781" width="13" style="1" customWidth="1"/>
    <col min="11782" max="11782" width="15.7109375" style="1" customWidth="1"/>
    <col min="11783" max="11783" width="13.28515625" style="1" bestFit="1" customWidth="1"/>
    <col min="11784" max="11784" width="11.7109375" style="1" customWidth="1"/>
    <col min="11785" max="11785" width="15.28515625" style="1" bestFit="1" customWidth="1"/>
    <col min="11786" max="11786" width="12.5703125" style="1" bestFit="1" customWidth="1"/>
    <col min="11787" max="11787" width="11.7109375" style="1" customWidth="1"/>
    <col min="11788" max="11788" width="11" style="1" bestFit="1" customWidth="1"/>
    <col min="11789" max="11789" width="10.85546875" style="1" customWidth="1"/>
    <col min="11790" max="11790" width="3.28515625" style="1" bestFit="1" customWidth="1"/>
    <col min="11791" max="12032" width="7.28515625" style="1"/>
    <col min="12033" max="12033" width="4.140625" style="1" bestFit="1" customWidth="1"/>
    <col min="12034" max="12034" width="12.7109375" style="1" bestFit="1" customWidth="1"/>
    <col min="12035" max="12035" width="11.85546875" style="1" bestFit="1" customWidth="1"/>
    <col min="12036" max="12036" width="12.5703125" style="1" customWidth="1"/>
    <col min="12037" max="12037" width="13" style="1" customWidth="1"/>
    <col min="12038" max="12038" width="15.7109375" style="1" customWidth="1"/>
    <col min="12039" max="12039" width="13.28515625" style="1" bestFit="1" customWidth="1"/>
    <col min="12040" max="12040" width="11.7109375" style="1" customWidth="1"/>
    <col min="12041" max="12041" width="15.28515625" style="1" bestFit="1" customWidth="1"/>
    <col min="12042" max="12042" width="12.5703125" style="1" bestFit="1" customWidth="1"/>
    <col min="12043" max="12043" width="11.7109375" style="1" customWidth="1"/>
    <col min="12044" max="12044" width="11" style="1" bestFit="1" customWidth="1"/>
    <col min="12045" max="12045" width="10.85546875" style="1" customWidth="1"/>
    <col min="12046" max="12046" width="3.28515625" style="1" bestFit="1" customWidth="1"/>
    <col min="12047" max="12288" width="7.28515625" style="1"/>
    <col min="12289" max="12289" width="4.140625" style="1" bestFit="1" customWidth="1"/>
    <col min="12290" max="12290" width="12.7109375" style="1" bestFit="1" customWidth="1"/>
    <col min="12291" max="12291" width="11.85546875" style="1" bestFit="1" customWidth="1"/>
    <col min="12292" max="12292" width="12.5703125" style="1" customWidth="1"/>
    <col min="12293" max="12293" width="13" style="1" customWidth="1"/>
    <col min="12294" max="12294" width="15.7109375" style="1" customWidth="1"/>
    <col min="12295" max="12295" width="13.28515625" style="1" bestFit="1" customWidth="1"/>
    <col min="12296" max="12296" width="11.7109375" style="1" customWidth="1"/>
    <col min="12297" max="12297" width="15.28515625" style="1" bestFit="1" customWidth="1"/>
    <col min="12298" max="12298" width="12.5703125" style="1" bestFit="1" customWidth="1"/>
    <col min="12299" max="12299" width="11.7109375" style="1" customWidth="1"/>
    <col min="12300" max="12300" width="11" style="1" bestFit="1" customWidth="1"/>
    <col min="12301" max="12301" width="10.85546875" style="1" customWidth="1"/>
    <col min="12302" max="12302" width="3.28515625" style="1" bestFit="1" customWidth="1"/>
    <col min="12303" max="12544" width="7.28515625" style="1"/>
    <col min="12545" max="12545" width="4.140625" style="1" bestFit="1" customWidth="1"/>
    <col min="12546" max="12546" width="12.7109375" style="1" bestFit="1" customWidth="1"/>
    <col min="12547" max="12547" width="11.85546875" style="1" bestFit="1" customWidth="1"/>
    <col min="12548" max="12548" width="12.5703125" style="1" customWidth="1"/>
    <col min="12549" max="12549" width="13" style="1" customWidth="1"/>
    <col min="12550" max="12550" width="15.7109375" style="1" customWidth="1"/>
    <col min="12551" max="12551" width="13.28515625" style="1" bestFit="1" customWidth="1"/>
    <col min="12552" max="12552" width="11.7109375" style="1" customWidth="1"/>
    <col min="12553" max="12553" width="15.28515625" style="1" bestFit="1" customWidth="1"/>
    <col min="12554" max="12554" width="12.5703125" style="1" bestFit="1" customWidth="1"/>
    <col min="12555" max="12555" width="11.7109375" style="1" customWidth="1"/>
    <col min="12556" max="12556" width="11" style="1" bestFit="1" customWidth="1"/>
    <col min="12557" max="12557" width="10.85546875" style="1" customWidth="1"/>
    <col min="12558" max="12558" width="3.28515625" style="1" bestFit="1" customWidth="1"/>
    <col min="12559" max="12800" width="7.28515625" style="1"/>
    <col min="12801" max="12801" width="4.140625" style="1" bestFit="1" customWidth="1"/>
    <col min="12802" max="12802" width="12.7109375" style="1" bestFit="1" customWidth="1"/>
    <col min="12803" max="12803" width="11.85546875" style="1" bestFit="1" customWidth="1"/>
    <col min="12804" max="12804" width="12.5703125" style="1" customWidth="1"/>
    <col min="12805" max="12805" width="13" style="1" customWidth="1"/>
    <col min="12806" max="12806" width="15.7109375" style="1" customWidth="1"/>
    <col min="12807" max="12807" width="13.28515625" style="1" bestFit="1" customWidth="1"/>
    <col min="12808" max="12808" width="11.7109375" style="1" customWidth="1"/>
    <col min="12809" max="12809" width="15.28515625" style="1" bestFit="1" customWidth="1"/>
    <col min="12810" max="12810" width="12.5703125" style="1" bestFit="1" customWidth="1"/>
    <col min="12811" max="12811" width="11.7109375" style="1" customWidth="1"/>
    <col min="12812" max="12812" width="11" style="1" bestFit="1" customWidth="1"/>
    <col min="12813" max="12813" width="10.85546875" style="1" customWidth="1"/>
    <col min="12814" max="12814" width="3.28515625" style="1" bestFit="1" customWidth="1"/>
    <col min="12815" max="13056" width="7.28515625" style="1"/>
    <col min="13057" max="13057" width="4.140625" style="1" bestFit="1" customWidth="1"/>
    <col min="13058" max="13058" width="12.7109375" style="1" bestFit="1" customWidth="1"/>
    <col min="13059" max="13059" width="11.85546875" style="1" bestFit="1" customWidth="1"/>
    <col min="13060" max="13060" width="12.5703125" style="1" customWidth="1"/>
    <col min="13061" max="13061" width="13" style="1" customWidth="1"/>
    <col min="13062" max="13062" width="15.7109375" style="1" customWidth="1"/>
    <col min="13063" max="13063" width="13.28515625" style="1" bestFit="1" customWidth="1"/>
    <col min="13064" max="13064" width="11.7109375" style="1" customWidth="1"/>
    <col min="13065" max="13065" width="15.28515625" style="1" bestFit="1" customWidth="1"/>
    <col min="13066" max="13066" width="12.5703125" style="1" bestFit="1" customWidth="1"/>
    <col min="13067" max="13067" width="11.7109375" style="1" customWidth="1"/>
    <col min="13068" max="13068" width="11" style="1" bestFit="1" customWidth="1"/>
    <col min="13069" max="13069" width="10.85546875" style="1" customWidth="1"/>
    <col min="13070" max="13070" width="3.28515625" style="1" bestFit="1" customWidth="1"/>
    <col min="13071" max="13312" width="7.28515625" style="1"/>
    <col min="13313" max="13313" width="4.140625" style="1" bestFit="1" customWidth="1"/>
    <col min="13314" max="13314" width="12.7109375" style="1" bestFit="1" customWidth="1"/>
    <col min="13315" max="13315" width="11.85546875" style="1" bestFit="1" customWidth="1"/>
    <col min="13316" max="13316" width="12.5703125" style="1" customWidth="1"/>
    <col min="13317" max="13317" width="13" style="1" customWidth="1"/>
    <col min="13318" max="13318" width="15.7109375" style="1" customWidth="1"/>
    <col min="13319" max="13319" width="13.28515625" style="1" bestFit="1" customWidth="1"/>
    <col min="13320" max="13320" width="11.7109375" style="1" customWidth="1"/>
    <col min="13321" max="13321" width="15.28515625" style="1" bestFit="1" customWidth="1"/>
    <col min="13322" max="13322" width="12.5703125" style="1" bestFit="1" customWidth="1"/>
    <col min="13323" max="13323" width="11.7109375" style="1" customWidth="1"/>
    <col min="13324" max="13324" width="11" style="1" bestFit="1" customWidth="1"/>
    <col min="13325" max="13325" width="10.85546875" style="1" customWidth="1"/>
    <col min="13326" max="13326" width="3.28515625" style="1" bestFit="1" customWidth="1"/>
    <col min="13327" max="13568" width="7.28515625" style="1"/>
    <col min="13569" max="13569" width="4.140625" style="1" bestFit="1" customWidth="1"/>
    <col min="13570" max="13570" width="12.7109375" style="1" bestFit="1" customWidth="1"/>
    <col min="13571" max="13571" width="11.85546875" style="1" bestFit="1" customWidth="1"/>
    <col min="13572" max="13572" width="12.5703125" style="1" customWidth="1"/>
    <col min="13573" max="13573" width="13" style="1" customWidth="1"/>
    <col min="13574" max="13574" width="15.7109375" style="1" customWidth="1"/>
    <col min="13575" max="13575" width="13.28515625" style="1" bestFit="1" customWidth="1"/>
    <col min="13576" max="13576" width="11.7109375" style="1" customWidth="1"/>
    <col min="13577" max="13577" width="15.28515625" style="1" bestFit="1" customWidth="1"/>
    <col min="13578" max="13578" width="12.5703125" style="1" bestFit="1" customWidth="1"/>
    <col min="13579" max="13579" width="11.7109375" style="1" customWidth="1"/>
    <col min="13580" max="13580" width="11" style="1" bestFit="1" customWidth="1"/>
    <col min="13581" max="13581" width="10.85546875" style="1" customWidth="1"/>
    <col min="13582" max="13582" width="3.28515625" style="1" bestFit="1" customWidth="1"/>
    <col min="13583" max="13824" width="7.28515625" style="1"/>
    <col min="13825" max="13825" width="4.140625" style="1" bestFit="1" customWidth="1"/>
    <col min="13826" max="13826" width="12.7109375" style="1" bestFit="1" customWidth="1"/>
    <col min="13827" max="13827" width="11.85546875" style="1" bestFit="1" customWidth="1"/>
    <col min="13828" max="13828" width="12.5703125" style="1" customWidth="1"/>
    <col min="13829" max="13829" width="13" style="1" customWidth="1"/>
    <col min="13830" max="13830" width="15.7109375" style="1" customWidth="1"/>
    <col min="13831" max="13831" width="13.28515625" style="1" bestFit="1" customWidth="1"/>
    <col min="13832" max="13832" width="11.7109375" style="1" customWidth="1"/>
    <col min="13833" max="13833" width="15.28515625" style="1" bestFit="1" customWidth="1"/>
    <col min="13834" max="13834" width="12.5703125" style="1" bestFit="1" customWidth="1"/>
    <col min="13835" max="13835" width="11.7109375" style="1" customWidth="1"/>
    <col min="13836" max="13836" width="11" style="1" bestFit="1" customWidth="1"/>
    <col min="13837" max="13837" width="10.85546875" style="1" customWidth="1"/>
    <col min="13838" max="13838" width="3.28515625" style="1" bestFit="1" customWidth="1"/>
    <col min="13839" max="14080" width="7.28515625" style="1"/>
    <col min="14081" max="14081" width="4.140625" style="1" bestFit="1" customWidth="1"/>
    <col min="14082" max="14082" width="12.7109375" style="1" bestFit="1" customWidth="1"/>
    <col min="14083" max="14083" width="11.85546875" style="1" bestFit="1" customWidth="1"/>
    <col min="14084" max="14084" width="12.5703125" style="1" customWidth="1"/>
    <col min="14085" max="14085" width="13" style="1" customWidth="1"/>
    <col min="14086" max="14086" width="15.7109375" style="1" customWidth="1"/>
    <col min="14087" max="14087" width="13.28515625" style="1" bestFit="1" customWidth="1"/>
    <col min="14088" max="14088" width="11.7109375" style="1" customWidth="1"/>
    <col min="14089" max="14089" width="15.28515625" style="1" bestFit="1" customWidth="1"/>
    <col min="14090" max="14090" width="12.5703125" style="1" bestFit="1" customWidth="1"/>
    <col min="14091" max="14091" width="11.7109375" style="1" customWidth="1"/>
    <col min="14092" max="14092" width="11" style="1" bestFit="1" customWidth="1"/>
    <col min="14093" max="14093" width="10.85546875" style="1" customWidth="1"/>
    <col min="14094" max="14094" width="3.28515625" style="1" bestFit="1" customWidth="1"/>
    <col min="14095" max="14336" width="7.28515625" style="1"/>
    <col min="14337" max="14337" width="4.140625" style="1" bestFit="1" customWidth="1"/>
    <col min="14338" max="14338" width="12.7109375" style="1" bestFit="1" customWidth="1"/>
    <col min="14339" max="14339" width="11.85546875" style="1" bestFit="1" customWidth="1"/>
    <col min="14340" max="14340" width="12.5703125" style="1" customWidth="1"/>
    <col min="14341" max="14341" width="13" style="1" customWidth="1"/>
    <col min="14342" max="14342" width="15.7109375" style="1" customWidth="1"/>
    <col min="14343" max="14343" width="13.28515625" style="1" bestFit="1" customWidth="1"/>
    <col min="14344" max="14344" width="11.7109375" style="1" customWidth="1"/>
    <col min="14345" max="14345" width="15.28515625" style="1" bestFit="1" customWidth="1"/>
    <col min="14346" max="14346" width="12.5703125" style="1" bestFit="1" customWidth="1"/>
    <col min="14347" max="14347" width="11.7109375" style="1" customWidth="1"/>
    <col min="14348" max="14348" width="11" style="1" bestFit="1" customWidth="1"/>
    <col min="14349" max="14349" width="10.85546875" style="1" customWidth="1"/>
    <col min="14350" max="14350" width="3.28515625" style="1" bestFit="1" customWidth="1"/>
    <col min="14351" max="14592" width="7.28515625" style="1"/>
    <col min="14593" max="14593" width="4.140625" style="1" bestFit="1" customWidth="1"/>
    <col min="14594" max="14594" width="12.7109375" style="1" bestFit="1" customWidth="1"/>
    <col min="14595" max="14595" width="11.85546875" style="1" bestFit="1" customWidth="1"/>
    <col min="14596" max="14596" width="12.5703125" style="1" customWidth="1"/>
    <col min="14597" max="14597" width="13" style="1" customWidth="1"/>
    <col min="14598" max="14598" width="15.7109375" style="1" customWidth="1"/>
    <col min="14599" max="14599" width="13.28515625" style="1" bestFit="1" customWidth="1"/>
    <col min="14600" max="14600" width="11.7109375" style="1" customWidth="1"/>
    <col min="14601" max="14601" width="15.28515625" style="1" bestFit="1" customWidth="1"/>
    <col min="14602" max="14602" width="12.5703125" style="1" bestFit="1" customWidth="1"/>
    <col min="14603" max="14603" width="11.7109375" style="1" customWidth="1"/>
    <col min="14604" max="14604" width="11" style="1" bestFit="1" customWidth="1"/>
    <col min="14605" max="14605" width="10.85546875" style="1" customWidth="1"/>
    <col min="14606" max="14606" width="3.28515625" style="1" bestFit="1" customWidth="1"/>
    <col min="14607" max="14848" width="7.28515625" style="1"/>
    <col min="14849" max="14849" width="4.140625" style="1" bestFit="1" customWidth="1"/>
    <col min="14850" max="14850" width="12.7109375" style="1" bestFit="1" customWidth="1"/>
    <col min="14851" max="14851" width="11.85546875" style="1" bestFit="1" customWidth="1"/>
    <col min="14852" max="14852" width="12.5703125" style="1" customWidth="1"/>
    <col min="14853" max="14853" width="13" style="1" customWidth="1"/>
    <col min="14854" max="14854" width="15.7109375" style="1" customWidth="1"/>
    <col min="14855" max="14855" width="13.28515625" style="1" bestFit="1" customWidth="1"/>
    <col min="14856" max="14856" width="11.7109375" style="1" customWidth="1"/>
    <col min="14857" max="14857" width="15.28515625" style="1" bestFit="1" customWidth="1"/>
    <col min="14858" max="14858" width="12.5703125" style="1" bestFit="1" customWidth="1"/>
    <col min="14859" max="14859" width="11.7109375" style="1" customWidth="1"/>
    <col min="14860" max="14860" width="11" style="1" bestFit="1" customWidth="1"/>
    <col min="14861" max="14861" width="10.85546875" style="1" customWidth="1"/>
    <col min="14862" max="14862" width="3.28515625" style="1" bestFit="1" customWidth="1"/>
    <col min="14863" max="15104" width="7.28515625" style="1"/>
    <col min="15105" max="15105" width="4.140625" style="1" bestFit="1" customWidth="1"/>
    <col min="15106" max="15106" width="12.7109375" style="1" bestFit="1" customWidth="1"/>
    <col min="15107" max="15107" width="11.85546875" style="1" bestFit="1" customWidth="1"/>
    <col min="15108" max="15108" width="12.5703125" style="1" customWidth="1"/>
    <col min="15109" max="15109" width="13" style="1" customWidth="1"/>
    <col min="15110" max="15110" width="15.7109375" style="1" customWidth="1"/>
    <col min="15111" max="15111" width="13.28515625" style="1" bestFit="1" customWidth="1"/>
    <col min="15112" max="15112" width="11.7109375" style="1" customWidth="1"/>
    <col min="15113" max="15113" width="15.28515625" style="1" bestFit="1" customWidth="1"/>
    <col min="15114" max="15114" width="12.5703125" style="1" bestFit="1" customWidth="1"/>
    <col min="15115" max="15115" width="11.7109375" style="1" customWidth="1"/>
    <col min="15116" max="15116" width="11" style="1" bestFit="1" customWidth="1"/>
    <col min="15117" max="15117" width="10.85546875" style="1" customWidth="1"/>
    <col min="15118" max="15118" width="3.28515625" style="1" bestFit="1" customWidth="1"/>
    <col min="15119" max="15360" width="7.28515625" style="1"/>
    <col min="15361" max="15361" width="4.140625" style="1" bestFit="1" customWidth="1"/>
    <col min="15362" max="15362" width="12.7109375" style="1" bestFit="1" customWidth="1"/>
    <col min="15363" max="15363" width="11.85546875" style="1" bestFit="1" customWidth="1"/>
    <col min="15364" max="15364" width="12.5703125" style="1" customWidth="1"/>
    <col min="15365" max="15365" width="13" style="1" customWidth="1"/>
    <col min="15366" max="15366" width="15.7109375" style="1" customWidth="1"/>
    <col min="15367" max="15367" width="13.28515625" style="1" bestFit="1" customWidth="1"/>
    <col min="15368" max="15368" width="11.7109375" style="1" customWidth="1"/>
    <col min="15369" max="15369" width="15.28515625" style="1" bestFit="1" customWidth="1"/>
    <col min="15370" max="15370" width="12.5703125" style="1" bestFit="1" customWidth="1"/>
    <col min="15371" max="15371" width="11.7109375" style="1" customWidth="1"/>
    <col min="15372" max="15372" width="11" style="1" bestFit="1" customWidth="1"/>
    <col min="15373" max="15373" width="10.85546875" style="1" customWidth="1"/>
    <col min="15374" max="15374" width="3.28515625" style="1" bestFit="1" customWidth="1"/>
    <col min="15375" max="15616" width="7.28515625" style="1"/>
    <col min="15617" max="15617" width="4.140625" style="1" bestFit="1" customWidth="1"/>
    <col min="15618" max="15618" width="12.7109375" style="1" bestFit="1" customWidth="1"/>
    <col min="15619" max="15619" width="11.85546875" style="1" bestFit="1" customWidth="1"/>
    <col min="15620" max="15620" width="12.5703125" style="1" customWidth="1"/>
    <col min="15621" max="15621" width="13" style="1" customWidth="1"/>
    <col min="15622" max="15622" width="15.7109375" style="1" customWidth="1"/>
    <col min="15623" max="15623" width="13.28515625" style="1" bestFit="1" customWidth="1"/>
    <col min="15624" max="15624" width="11.7109375" style="1" customWidth="1"/>
    <col min="15625" max="15625" width="15.28515625" style="1" bestFit="1" customWidth="1"/>
    <col min="15626" max="15626" width="12.5703125" style="1" bestFit="1" customWidth="1"/>
    <col min="15627" max="15627" width="11.7109375" style="1" customWidth="1"/>
    <col min="15628" max="15628" width="11" style="1" bestFit="1" customWidth="1"/>
    <col min="15629" max="15629" width="10.85546875" style="1" customWidth="1"/>
    <col min="15630" max="15630" width="3.28515625" style="1" bestFit="1" customWidth="1"/>
    <col min="15631" max="15872" width="7.28515625" style="1"/>
    <col min="15873" max="15873" width="4.140625" style="1" bestFit="1" customWidth="1"/>
    <col min="15874" max="15874" width="12.7109375" style="1" bestFit="1" customWidth="1"/>
    <col min="15875" max="15875" width="11.85546875" style="1" bestFit="1" customWidth="1"/>
    <col min="15876" max="15876" width="12.5703125" style="1" customWidth="1"/>
    <col min="15877" max="15877" width="13" style="1" customWidth="1"/>
    <col min="15878" max="15878" width="15.7109375" style="1" customWidth="1"/>
    <col min="15879" max="15879" width="13.28515625" style="1" bestFit="1" customWidth="1"/>
    <col min="15880" max="15880" width="11.7109375" style="1" customWidth="1"/>
    <col min="15881" max="15881" width="15.28515625" style="1" bestFit="1" customWidth="1"/>
    <col min="15882" max="15882" width="12.5703125" style="1" bestFit="1" customWidth="1"/>
    <col min="15883" max="15883" width="11.7109375" style="1" customWidth="1"/>
    <col min="15884" max="15884" width="11" style="1" bestFit="1" customWidth="1"/>
    <col min="15885" max="15885" width="10.85546875" style="1" customWidth="1"/>
    <col min="15886" max="15886" width="3.28515625" style="1" bestFit="1" customWidth="1"/>
    <col min="15887" max="16128" width="7.28515625" style="1"/>
    <col min="16129" max="16129" width="4.140625" style="1" bestFit="1" customWidth="1"/>
    <col min="16130" max="16130" width="12.7109375" style="1" bestFit="1" customWidth="1"/>
    <col min="16131" max="16131" width="11.85546875" style="1" bestFit="1" customWidth="1"/>
    <col min="16132" max="16132" width="12.5703125" style="1" customWidth="1"/>
    <col min="16133" max="16133" width="13" style="1" customWidth="1"/>
    <col min="16134" max="16134" width="15.7109375" style="1" customWidth="1"/>
    <col min="16135" max="16135" width="13.28515625" style="1" bestFit="1" customWidth="1"/>
    <col min="16136" max="16136" width="11.7109375" style="1" customWidth="1"/>
    <col min="16137" max="16137" width="15.28515625" style="1" bestFit="1" customWidth="1"/>
    <col min="16138" max="16138" width="12.5703125" style="1" bestFit="1" customWidth="1"/>
    <col min="16139" max="16139" width="11.7109375" style="1" customWidth="1"/>
    <col min="16140" max="16140" width="11" style="1" bestFit="1" customWidth="1"/>
    <col min="16141" max="16141" width="10.85546875" style="1" customWidth="1"/>
    <col min="16142" max="16142" width="3.28515625" style="1" bestFit="1" customWidth="1"/>
    <col min="16143" max="16384" width="7.28515625" style="1"/>
  </cols>
  <sheetData>
    <row r="1" spans="1:14" ht="12.75" customHeight="1" x14ac:dyDescent="0.2">
      <c r="A1" s="1" t="s">
        <v>1</v>
      </c>
      <c r="G1" s="2"/>
      <c r="H1" s="86"/>
      <c r="N1" s="2"/>
    </row>
    <row r="2" spans="1:14" ht="12.75" customHeight="1" x14ac:dyDescent="0.2">
      <c r="A2" s="1" t="s">
        <v>285</v>
      </c>
      <c r="C2" s="72" t="s">
        <v>255</v>
      </c>
      <c r="G2" s="2"/>
      <c r="H2" s="86"/>
      <c r="N2" s="2"/>
    </row>
    <row r="3" spans="1:14" ht="12.75" customHeight="1" x14ac:dyDescent="0.2">
      <c r="A3" s="1" t="str">
        <f>'Exhibit A - City'!A3</f>
        <v>FOR THE YEAR ENDED JUNE 30, 2022</v>
      </c>
      <c r="D3" s="95"/>
      <c r="G3" s="2"/>
      <c r="H3" s="3"/>
    </row>
    <row r="4" spans="1:14" ht="10.5" hidden="1" customHeight="1" x14ac:dyDescent="0.2">
      <c r="A4" s="73"/>
      <c r="D4" s="95"/>
      <c r="G4" s="2"/>
      <c r="H4" s="3"/>
    </row>
    <row r="5" spans="1:14" ht="14.45" customHeight="1" x14ac:dyDescent="0.2">
      <c r="F5" s="6"/>
      <c r="L5" s="8" t="s">
        <v>41</v>
      </c>
      <c r="M5" s="5"/>
    </row>
    <row r="6" spans="1:14" ht="31.15" customHeight="1" x14ac:dyDescent="0.2">
      <c r="F6" s="7" t="s">
        <v>41</v>
      </c>
      <c r="H6" s="5" t="s">
        <v>50</v>
      </c>
      <c r="I6" s="5"/>
      <c r="J6" s="5"/>
      <c r="K6" s="5"/>
      <c r="L6" s="169" t="s">
        <v>43</v>
      </c>
      <c r="M6" s="169"/>
    </row>
    <row r="7" spans="1:14" s="78" customFormat="1" ht="34.9" customHeight="1" x14ac:dyDescent="0.2">
      <c r="A7" s="76" t="s">
        <v>8</v>
      </c>
      <c r="B7" s="76" t="s">
        <v>10</v>
      </c>
      <c r="C7" s="10" t="s">
        <v>79</v>
      </c>
      <c r="D7" s="96" t="s">
        <v>247</v>
      </c>
      <c r="E7" s="96" t="s">
        <v>310</v>
      </c>
      <c r="F7" s="96" t="s">
        <v>80</v>
      </c>
      <c r="G7" s="76" t="s">
        <v>22</v>
      </c>
      <c r="H7" s="10" t="s">
        <v>61</v>
      </c>
      <c r="I7" s="10" t="s">
        <v>12</v>
      </c>
      <c r="J7" s="10" t="s">
        <v>13</v>
      </c>
      <c r="K7" s="10" t="s">
        <v>62</v>
      </c>
      <c r="L7" s="76" t="s">
        <v>44</v>
      </c>
      <c r="M7" s="76" t="s">
        <v>45</v>
      </c>
      <c r="N7" s="76" t="s">
        <v>8</v>
      </c>
    </row>
    <row r="8" spans="1:14" x14ac:dyDescent="0.2">
      <c r="A8" s="1">
        <v>1</v>
      </c>
      <c r="B8" s="1" t="s">
        <v>428</v>
      </c>
      <c r="C8" s="126">
        <v>747373</v>
      </c>
      <c r="D8" s="126">
        <v>7920748</v>
      </c>
      <c r="E8" s="126">
        <v>5091409</v>
      </c>
      <c r="F8" s="126">
        <v>184089</v>
      </c>
      <c r="G8" s="126">
        <v>13759530</v>
      </c>
      <c r="H8" s="126">
        <v>4566632</v>
      </c>
      <c r="I8" s="126">
        <v>3308893</v>
      </c>
      <c r="J8" s="126">
        <v>185934</v>
      </c>
      <c r="K8" s="126">
        <v>4230599</v>
      </c>
      <c r="L8" s="126">
        <v>1512408.48832</v>
      </c>
      <c r="M8" s="126">
        <v>1847622.5616799998</v>
      </c>
      <c r="N8" s="1">
        <v>1</v>
      </c>
    </row>
    <row r="9" spans="1:14" x14ac:dyDescent="0.2">
      <c r="A9" s="1">
        <v>2</v>
      </c>
      <c r="B9" s="1" t="s">
        <v>429</v>
      </c>
      <c r="C9" s="31">
        <v>821999</v>
      </c>
      <c r="D9" s="31">
        <v>17284091</v>
      </c>
      <c r="E9" s="31">
        <v>34616400</v>
      </c>
      <c r="F9" s="31">
        <v>1296538</v>
      </c>
      <c r="G9" s="31">
        <v>52722490</v>
      </c>
      <c r="H9" s="31">
        <v>18896568</v>
      </c>
      <c r="I9" s="31">
        <v>11080102</v>
      </c>
      <c r="J9" s="31">
        <v>307061</v>
      </c>
      <c r="K9" s="31">
        <v>7390624</v>
      </c>
      <c r="L9" s="31">
        <v>1596515.4185199998</v>
      </c>
      <c r="M9" s="31">
        <v>1192488.5214800001</v>
      </c>
      <c r="N9" s="1">
        <v>2</v>
      </c>
    </row>
    <row r="10" spans="1:14" x14ac:dyDescent="0.2">
      <c r="A10" s="1">
        <v>3</v>
      </c>
      <c r="B10" s="1" t="s">
        <v>430</v>
      </c>
      <c r="C10" s="31">
        <v>171487</v>
      </c>
      <c r="D10" s="31">
        <v>5823334</v>
      </c>
      <c r="E10" s="31">
        <v>4844553</v>
      </c>
      <c r="F10" s="31">
        <v>133890</v>
      </c>
      <c r="G10" s="31">
        <v>10839374</v>
      </c>
      <c r="H10" s="31">
        <v>4579578</v>
      </c>
      <c r="I10" s="31">
        <v>2688090</v>
      </c>
      <c r="J10" s="31">
        <v>0</v>
      </c>
      <c r="K10" s="31">
        <v>3366849</v>
      </c>
      <c r="L10" s="31">
        <v>494638.13407999999</v>
      </c>
      <c r="M10" s="31">
        <v>760866.87592000002</v>
      </c>
      <c r="N10" s="1">
        <v>3</v>
      </c>
    </row>
    <row r="11" spans="1:14" x14ac:dyDescent="0.2">
      <c r="A11" s="1">
        <v>4</v>
      </c>
      <c r="B11" s="1" t="s">
        <v>431</v>
      </c>
      <c r="C11" s="31">
        <v>135818</v>
      </c>
      <c r="D11" s="31">
        <v>3191439</v>
      </c>
      <c r="E11" s="31">
        <v>2254593</v>
      </c>
      <c r="F11" s="31">
        <v>109659</v>
      </c>
      <c r="G11" s="31">
        <v>5581850</v>
      </c>
      <c r="H11" s="31">
        <v>1289876</v>
      </c>
      <c r="I11" s="31">
        <v>1083458</v>
      </c>
      <c r="J11" s="31">
        <v>0</v>
      </c>
      <c r="K11" s="31">
        <v>2286821</v>
      </c>
      <c r="L11" s="31">
        <v>376491.14840000006</v>
      </c>
      <c r="M11" s="31">
        <v>358243.82160000002</v>
      </c>
      <c r="N11" s="1">
        <v>4</v>
      </c>
    </row>
    <row r="12" spans="1:14" x14ac:dyDescent="0.2">
      <c r="A12" s="1">
        <v>5</v>
      </c>
      <c r="B12" s="1" t="s">
        <v>432</v>
      </c>
      <c r="C12" s="31">
        <v>0</v>
      </c>
      <c r="D12" s="31">
        <v>0</v>
      </c>
      <c r="E12" s="31">
        <v>0</v>
      </c>
      <c r="F12" s="31">
        <v>0</v>
      </c>
      <c r="G12" s="31">
        <v>0</v>
      </c>
      <c r="H12" s="31">
        <v>0</v>
      </c>
      <c r="I12" s="31">
        <v>0</v>
      </c>
      <c r="J12" s="31">
        <v>0</v>
      </c>
      <c r="K12" s="31">
        <v>0</v>
      </c>
      <c r="L12" s="31">
        <v>0</v>
      </c>
      <c r="M12" s="31">
        <v>0</v>
      </c>
      <c r="N12" s="1">
        <v>5</v>
      </c>
    </row>
    <row r="13" spans="1:14" x14ac:dyDescent="0.2">
      <c r="A13" s="1">
        <v>6</v>
      </c>
      <c r="B13" s="1" t="s">
        <v>433</v>
      </c>
      <c r="C13" s="31">
        <v>120000</v>
      </c>
      <c r="D13" s="31">
        <v>1392523</v>
      </c>
      <c r="E13" s="31">
        <v>4247595</v>
      </c>
      <c r="F13" s="31">
        <v>99534</v>
      </c>
      <c r="G13" s="31">
        <v>5760118</v>
      </c>
      <c r="H13" s="31">
        <v>2428766</v>
      </c>
      <c r="I13" s="31">
        <v>1354374</v>
      </c>
      <c r="J13" s="31">
        <v>30118</v>
      </c>
      <c r="K13" s="31">
        <v>1166494</v>
      </c>
      <c r="L13" s="31">
        <v>351749.14919999999</v>
      </c>
      <c r="M13" s="31">
        <v>698721.72080000001</v>
      </c>
      <c r="N13" s="1">
        <v>6</v>
      </c>
    </row>
    <row r="14" spans="1:14" x14ac:dyDescent="0.2">
      <c r="A14" s="1">
        <v>7</v>
      </c>
      <c r="B14" s="1" t="s">
        <v>434</v>
      </c>
      <c r="C14" s="31">
        <v>35124953</v>
      </c>
      <c r="D14" s="31">
        <v>41870083</v>
      </c>
      <c r="E14" s="31">
        <v>229656947</v>
      </c>
      <c r="F14" s="31">
        <v>6232844</v>
      </c>
      <c r="G14" s="31">
        <v>306651983</v>
      </c>
      <c r="H14" s="31">
        <v>21524666</v>
      </c>
      <c r="I14" s="31">
        <v>18037892</v>
      </c>
      <c r="J14" s="31">
        <v>0</v>
      </c>
      <c r="K14" s="31">
        <v>4490176</v>
      </c>
      <c r="L14" s="31">
        <v>3784551.6761600003</v>
      </c>
      <c r="M14" s="31">
        <v>1195508.0238399999</v>
      </c>
      <c r="N14" s="1">
        <v>7</v>
      </c>
    </row>
    <row r="15" spans="1:14" x14ac:dyDescent="0.2">
      <c r="A15" s="1">
        <v>8</v>
      </c>
      <c r="B15" s="1" t="s">
        <v>435</v>
      </c>
      <c r="C15" s="31">
        <v>579123</v>
      </c>
      <c r="D15" s="31">
        <v>7312126</v>
      </c>
      <c r="E15" s="31">
        <v>16660148</v>
      </c>
      <c r="F15" s="31">
        <v>348406</v>
      </c>
      <c r="G15" s="31">
        <v>24551397</v>
      </c>
      <c r="H15" s="31">
        <v>9331048</v>
      </c>
      <c r="I15" s="31">
        <v>7877945</v>
      </c>
      <c r="J15" s="31">
        <v>78938</v>
      </c>
      <c r="K15" s="31">
        <v>4605061</v>
      </c>
      <c r="L15" s="31">
        <v>1354468.6128000002</v>
      </c>
      <c r="M15" s="31">
        <v>1639895.8972</v>
      </c>
      <c r="N15" s="1">
        <v>8</v>
      </c>
    </row>
    <row r="16" spans="1:14" x14ac:dyDescent="0.2">
      <c r="A16" s="1">
        <v>9</v>
      </c>
      <c r="B16" s="1" t="s">
        <v>436</v>
      </c>
      <c r="C16" s="31">
        <v>100592</v>
      </c>
      <c r="D16" s="31">
        <v>813866</v>
      </c>
      <c r="E16" s="31">
        <v>1049375</v>
      </c>
      <c r="F16" s="31">
        <v>82612</v>
      </c>
      <c r="G16" s="31">
        <v>1963833</v>
      </c>
      <c r="H16" s="31">
        <v>684729</v>
      </c>
      <c r="I16" s="31">
        <v>533166</v>
      </c>
      <c r="J16" s="31">
        <v>0</v>
      </c>
      <c r="K16" s="31">
        <v>490084</v>
      </c>
      <c r="L16" s="31">
        <v>165612.32743999996</v>
      </c>
      <c r="M16" s="31">
        <v>104150.19256</v>
      </c>
      <c r="N16" s="1">
        <v>9</v>
      </c>
    </row>
    <row r="17" spans="1:14" x14ac:dyDescent="0.2">
      <c r="A17" s="1">
        <v>10</v>
      </c>
      <c r="B17" s="1" t="s">
        <v>393</v>
      </c>
      <c r="C17" s="31">
        <v>0</v>
      </c>
      <c r="D17" s="31">
        <v>0</v>
      </c>
      <c r="E17" s="31">
        <v>0</v>
      </c>
      <c r="F17" s="31">
        <v>0</v>
      </c>
      <c r="G17" s="31">
        <v>0</v>
      </c>
      <c r="H17" s="31">
        <v>0</v>
      </c>
      <c r="I17" s="31">
        <v>0</v>
      </c>
      <c r="J17" s="31">
        <v>0</v>
      </c>
      <c r="K17" s="31">
        <v>0</v>
      </c>
      <c r="L17" s="31">
        <v>0</v>
      </c>
      <c r="M17" s="31">
        <v>0</v>
      </c>
      <c r="N17" s="1">
        <v>10</v>
      </c>
    </row>
    <row r="18" spans="1:14" x14ac:dyDescent="0.2">
      <c r="A18" s="1">
        <v>11</v>
      </c>
      <c r="B18" s="1" t="s">
        <v>437</v>
      </c>
      <c r="C18" s="31">
        <v>92789</v>
      </c>
      <c r="D18" s="31">
        <v>3774675</v>
      </c>
      <c r="E18" s="31">
        <v>1344449</v>
      </c>
      <c r="F18" s="31">
        <v>55178</v>
      </c>
      <c r="G18" s="31">
        <v>5211913</v>
      </c>
      <c r="H18" s="31">
        <v>1553667</v>
      </c>
      <c r="I18" s="31">
        <v>902495</v>
      </c>
      <c r="J18" s="31">
        <v>165734</v>
      </c>
      <c r="K18" s="31">
        <v>2786252</v>
      </c>
      <c r="L18" s="31">
        <v>275379.88543999998</v>
      </c>
      <c r="M18" s="31">
        <v>182308.81456</v>
      </c>
      <c r="N18" s="1">
        <v>11</v>
      </c>
    </row>
    <row r="19" spans="1:14" x14ac:dyDescent="0.2">
      <c r="A19" s="1">
        <v>12</v>
      </c>
      <c r="B19" s="1" t="s">
        <v>438</v>
      </c>
      <c r="C19" s="31">
        <v>376231</v>
      </c>
      <c r="D19" s="31">
        <v>840470</v>
      </c>
      <c r="E19" s="31">
        <v>3747494</v>
      </c>
      <c r="F19" s="31">
        <v>557559</v>
      </c>
      <c r="G19" s="31">
        <v>4964195</v>
      </c>
      <c r="H19" s="31">
        <v>1787404</v>
      </c>
      <c r="I19" s="31">
        <v>1113629</v>
      </c>
      <c r="J19" s="31">
        <v>8932</v>
      </c>
      <c r="K19" s="31">
        <v>342373</v>
      </c>
      <c r="L19" s="31">
        <v>556471.91216000007</v>
      </c>
      <c r="M19" s="31">
        <v>312884.29783999996</v>
      </c>
      <c r="N19" s="1">
        <v>12</v>
      </c>
    </row>
    <row r="20" spans="1:14" x14ac:dyDescent="0.2">
      <c r="A20" s="1">
        <v>13</v>
      </c>
      <c r="B20" s="1" t="s">
        <v>439</v>
      </c>
      <c r="C20" s="31">
        <v>0</v>
      </c>
      <c r="D20" s="31">
        <v>0</v>
      </c>
      <c r="E20" s="31">
        <v>0</v>
      </c>
      <c r="F20" s="31">
        <v>0</v>
      </c>
      <c r="G20" s="31">
        <v>0</v>
      </c>
      <c r="H20" s="31">
        <v>0</v>
      </c>
      <c r="I20" s="31">
        <v>0</v>
      </c>
      <c r="J20" s="31">
        <v>0</v>
      </c>
      <c r="K20" s="31">
        <v>0</v>
      </c>
      <c r="L20" s="31">
        <v>0</v>
      </c>
      <c r="M20" s="31">
        <v>0</v>
      </c>
      <c r="N20" s="1">
        <v>13</v>
      </c>
    </row>
    <row r="21" spans="1:14" x14ac:dyDescent="0.2">
      <c r="A21" s="1">
        <v>14</v>
      </c>
      <c r="B21" s="1" t="s">
        <v>440</v>
      </c>
      <c r="C21" s="31">
        <v>0</v>
      </c>
      <c r="D21" s="31">
        <v>0</v>
      </c>
      <c r="E21" s="31">
        <v>0</v>
      </c>
      <c r="F21" s="31">
        <v>0</v>
      </c>
      <c r="G21" s="31">
        <v>0</v>
      </c>
      <c r="H21" s="31">
        <v>0</v>
      </c>
      <c r="I21" s="31">
        <v>0</v>
      </c>
      <c r="J21" s="31">
        <v>0</v>
      </c>
      <c r="K21" s="31">
        <v>0</v>
      </c>
      <c r="L21" s="31">
        <v>0</v>
      </c>
      <c r="M21" s="31">
        <v>0</v>
      </c>
      <c r="N21" s="1">
        <v>14</v>
      </c>
    </row>
    <row r="22" spans="1:14" x14ac:dyDescent="0.2">
      <c r="A22" s="1">
        <v>15</v>
      </c>
      <c r="B22" s="1" t="s">
        <v>441</v>
      </c>
      <c r="C22" s="31">
        <v>0</v>
      </c>
      <c r="D22" s="31">
        <v>0</v>
      </c>
      <c r="E22" s="31">
        <v>0</v>
      </c>
      <c r="F22" s="31">
        <v>0</v>
      </c>
      <c r="G22" s="31">
        <v>0</v>
      </c>
      <c r="H22" s="31">
        <v>0</v>
      </c>
      <c r="I22" s="31">
        <v>0</v>
      </c>
      <c r="J22" s="31">
        <v>0</v>
      </c>
      <c r="K22" s="31">
        <v>0</v>
      </c>
      <c r="L22" s="31">
        <v>0</v>
      </c>
      <c r="M22" s="31">
        <v>0</v>
      </c>
      <c r="N22" s="1">
        <v>15</v>
      </c>
    </row>
    <row r="23" spans="1:14" x14ac:dyDescent="0.2">
      <c r="A23" s="1">
        <v>16</v>
      </c>
      <c r="B23" s="1" t="s">
        <v>442</v>
      </c>
      <c r="C23" s="31">
        <v>409181</v>
      </c>
      <c r="D23" s="31">
        <v>6432411</v>
      </c>
      <c r="E23" s="31">
        <v>13192098</v>
      </c>
      <c r="F23" s="31">
        <v>429541</v>
      </c>
      <c r="G23" s="31">
        <v>20033690</v>
      </c>
      <c r="H23" s="31">
        <v>7214104</v>
      </c>
      <c r="I23" s="31">
        <v>4558522</v>
      </c>
      <c r="J23" s="31">
        <v>139168</v>
      </c>
      <c r="K23" s="31">
        <v>5390110</v>
      </c>
      <c r="L23" s="31">
        <v>1143755.2966400001</v>
      </c>
      <c r="M23" s="31">
        <v>2064695.4433599999</v>
      </c>
      <c r="N23" s="1">
        <v>16</v>
      </c>
    </row>
    <row r="24" spans="1:14" x14ac:dyDescent="0.2">
      <c r="A24" s="1">
        <v>17</v>
      </c>
      <c r="B24" s="1" t="s">
        <v>443</v>
      </c>
      <c r="C24" s="31">
        <v>275404</v>
      </c>
      <c r="D24" s="31">
        <v>3706397</v>
      </c>
      <c r="E24" s="31">
        <v>5575639</v>
      </c>
      <c r="F24" s="31">
        <v>492498</v>
      </c>
      <c r="G24" s="31">
        <v>9557440</v>
      </c>
      <c r="H24" s="31">
        <v>2911711</v>
      </c>
      <c r="I24" s="31">
        <v>2063461</v>
      </c>
      <c r="J24" s="31">
        <v>0</v>
      </c>
      <c r="K24" s="31">
        <v>2301958</v>
      </c>
      <c r="L24" s="31">
        <v>670116.95647999994</v>
      </c>
      <c r="M24" s="31">
        <v>698064.43351999996</v>
      </c>
      <c r="N24" s="1">
        <v>17</v>
      </c>
    </row>
    <row r="25" spans="1:14" x14ac:dyDescent="0.2">
      <c r="A25" s="1">
        <v>18</v>
      </c>
      <c r="B25" s="1" t="s">
        <v>444</v>
      </c>
      <c r="C25" s="31">
        <v>252366</v>
      </c>
      <c r="D25" s="31">
        <v>12797366</v>
      </c>
      <c r="E25" s="31">
        <v>8765859</v>
      </c>
      <c r="F25" s="31">
        <v>198713</v>
      </c>
      <c r="G25" s="31">
        <v>21815591</v>
      </c>
      <c r="H25" s="31">
        <v>7469178</v>
      </c>
      <c r="I25" s="31">
        <v>4001277</v>
      </c>
      <c r="J25" s="31">
        <v>541551</v>
      </c>
      <c r="K25" s="31">
        <v>9446292</v>
      </c>
      <c r="L25" s="31">
        <v>867241.02423999994</v>
      </c>
      <c r="M25" s="31">
        <v>1591767.0557600001</v>
      </c>
      <c r="N25" s="1">
        <v>18</v>
      </c>
    </row>
    <row r="26" spans="1:14" x14ac:dyDescent="0.2">
      <c r="A26" s="1">
        <v>19</v>
      </c>
      <c r="B26" s="1" t="s">
        <v>445</v>
      </c>
      <c r="C26" s="31">
        <v>92942</v>
      </c>
      <c r="D26" s="31">
        <v>127040</v>
      </c>
      <c r="E26" s="31">
        <v>2488010</v>
      </c>
      <c r="F26" s="31">
        <v>206784</v>
      </c>
      <c r="G26" s="31">
        <v>2707992</v>
      </c>
      <c r="H26" s="31">
        <v>825995</v>
      </c>
      <c r="I26" s="31">
        <v>709107</v>
      </c>
      <c r="J26" s="31">
        <v>0</v>
      </c>
      <c r="K26" s="31">
        <v>0</v>
      </c>
      <c r="L26" s="31">
        <v>260067.69135999997</v>
      </c>
      <c r="M26" s="31">
        <v>188388.72863999999</v>
      </c>
      <c r="N26" s="1">
        <v>19</v>
      </c>
    </row>
    <row r="27" spans="1:14" x14ac:dyDescent="0.2">
      <c r="A27" s="1">
        <v>20</v>
      </c>
      <c r="B27" s="1" t="s">
        <v>446</v>
      </c>
      <c r="C27" s="31">
        <v>119515</v>
      </c>
      <c r="D27" s="31">
        <v>3150590</v>
      </c>
      <c r="E27" s="31">
        <v>4796444</v>
      </c>
      <c r="F27" s="31">
        <v>21946</v>
      </c>
      <c r="G27" s="31">
        <v>8066549</v>
      </c>
      <c r="H27" s="31">
        <v>2104516</v>
      </c>
      <c r="I27" s="31">
        <v>2572477</v>
      </c>
      <c r="J27" s="31">
        <v>0</v>
      </c>
      <c r="K27" s="31">
        <v>2253968</v>
      </c>
      <c r="L27" s="31">
        <v>462252.85464000003</v>
      </c>
      <c r="M27" s="31">
        <v>745737.72536000004</v>
      </c>
      <c r="N27" s="1">
        <v>20</v>
      </c>
    </row>
    <row r="28" spans="1:14" x14ac:dyDescent="0.2">
      <c r="A28" s="1">
        <v>21</v>
      </c>
      <c r="B28" s="1" t="s">
        <v>447</v>
      </c>
      <c r="C28" s="31">
        <v>2680256</v>
      </c>
      <c r="D28" s="31">
        <v>45047601</v>
      </c>
      <c r="E28" s="31">
        <v>53534217</v>
      </c>
      <c r="F28" s="31">
        <v>15591343</v>
      </c>
      <c r="G28" s="31">
        <v>101262074</v>
      </c>
      <c r="H28" s="31">
        <v>21940804</v>
      </c>
      <c r="I28" s="31">
        <v>12139892</v>
      </c>
      <c r="J28" s="31">
        <v>485497</v>
      </c>
      <c r="K28" s="31">
        <v>22319262</v>
      </c>
      <c r="L28" s="31">
        <v>4148532.3340400001</v>
      </c>
      <c r="M28" s="31">
        <v>2843662.6759600001</v>
      </c>
      <c r="N28" s="1">
        <v>21</v>
      </c>
    </row>
    <row r="29" spans="1:14" x14ac:dyDescent="0.2">
      <c r="A29" s="1">
        <v>22</v>
      </c>
      <c r="B29" s="1" t="s">
        <v>448</v>
      </c>
      <c r="C29" s="31">
        <v>198867</v>
      </c>
      <c r="D29" s="31">
        <v>1455535</v>
      </c>
      <c r="E29" s="31">
        <v>2137743</v>
      </c>
      <c r="F29" s="31">
        <v>192907</v>
      </c>
      <c r="G29" s="31">
        <v>3792145</v>
      </c>
      <c r="H29" s="31">
        <v>1116183</v>
      </c>
      <c r="I29" s="31">
        <v>929496</v>
      </c>
      <c r="J29" s="31">
        <v>5487</v>
      </c>
      <c r="K29" s="31">
        <v>692665</v>
      </c>
      <c r="L29" s="31">
        <v>183148.00288000004</v>
      </c>
      <c r="M29" s="31">
        <v>583025.63711999997</v>
      </c>
      <c r="N29" s="1">
        <v>22</v>
      </c>
    </row>
    <row r="30" spans="1:14" x14ac:dyDescent="0.2">
      <c r="A30" s="1">
        <v>23</v>
      </c>
      <c r="B30" s="1" t="s">
        <v>449</v>
      </c>
      <c r="C30" s="31">
        <v>38964</v>
      </c>
      <c r="D30" s="31">
        <v>175928</v>
      </c>
      <c r="E30" s="31">
        <v>1644968</v>
      </c>
      <c r="F30" s="31">
        <v>47727</v>
      </c>
      <c r="G30" s="31">
        <v>1859860</v>
      </c>
      <c r="H30" s="31">
        <v>799494</v>
      </c>
      <c r="I30" s="31">
        <v>680012</v>
      </c>
      <c r="J30" s="31">
        <v>10283</v>
      </c>
      <c r="K30" s="31">
        <v>71688</v>
      </c>
      <c r="L30" s="31">
        <v>241615.89712000001</v>
      </c>
      <c r="M30" s="31">
        <v>164705.95288000003</v>
      </c>
      <c r="N30" s="1">
        <v>23</v>
      </c>
    </row>
    <row r="31" spans="1:14" x14ac:dyDescent="0.2">
      <c r="A31" s="1">
        <v>24</v>
      </c>
      <c r="B31" s="1" t="s">
        <v>403</v>
      </c>
      <c r="C31" s="31">
        <v>476757</v>
      </c>
      <c r="D31" s="31">
        <v>8396570</v>
      </c>
      <c r="E31" s="31">
        <v>18942483</v>
      </c>
      <c r="F31" s="31">
        <v>533431</v>
      </c>
      <c r="G31" s="31">
        <v>27815810</v>
      </c>
      <c r="H31" s="31">
        <v>6295288</v>
      </c>
      <c r="I31" s="31">
        <v>10539642</v>
      </c>
      <c r="J31" s="31">
        <v>0</v>
      </c>
      <c r="K31" s="31">
        <v>5280467</v>
      </c>
      <c r="L31" s="31">
        <v>805335.20672000002</v>
      </c>
      <c r="M31" s="31">
        <v>669122.50327999995</v>
      </c>
      <c r="N31" s="1">
        <v>24</v>
      </c>
    </row>
    <row r="32" spans="1:14" x14ac:dyDescent="0.2">
      <c r="A32" s="1">
        <v>25</v>
      </c>
      <c r="B32" s="1" t="s">
        <v>450</v>
      </c>
      <c r="C32" s="31">
        <v>112590</v>
      </c>
      <c r="D32" s="31">
        <v>1485278</v>
      </c>
      <c r="E32" s="31">
        <v>1975323</v>
      </c>
      <c r="F32" s="31">
        <v>77134</v>
      </c>
      <c r="G32" s="31">
        <v>3573191</v>
      </c>
      <c r="H32" s="31">
        <v>968404</v>
      </c>
      <c r="I32" s="31">
        <v>935079</v>
      </c>
      <c r="J32" s="31">
        <v>0</v>
      </c>
      <c r="K32" s="31">
        <v>1060691</v>
      </c>
      <c r="L32" s="31">
        <v>356134.95503999997</v>
      </c>
      <c r="M32" s="31">
        <v>483442.79495999997</v>
      </c>
      <c r="N32" s="1">
        <v>25</v>
      </c>
    </row>
    <row r="33" spans="1:14" x14ac:dyDescent="0.2">
      <c r="A33" s="1">
        <v>26</v>
      </c>
      <c r="B33" s="1" t="s">
        <v>451</v>
      </c>
      <c r="C33" s="31">
        <v>365177</v>
      </c>
      <c r="D33" s="31">
        <v>254900</v>
      </c>
      <c r="E33" s="31">
        <v>6711143</v>
      </c>
      <c r="F33" s="31">
        <v>227751</v>
      </c>
      <c r="G33" s="31">
        <v>7331220</v>
      </c>
      <c r="H33" s="31">
        <v>2610278</v>
      </c>
      <c r="I33" s="31">
        <v>2751616</v>
      </c>
      <c r="J33" s="31">
        <v>0</v>
      </c>
      <c r="K33" s="31">
        <v>0</v>
      </c>
      <c r="L33" s="31">
        <v>413911.45044000004</v>
      </c>
      <c r="M33" s="31">
        <v>1307692.4495600001</v>
      </c>
      <c r="N33" s="1">
        <v>26</v>
      </c>
    </row>
    <row r="34" spans="1:14" x14ac:dyDescent="0.2">
      <c r="A34" s="1">
        <v>27</v>
      </c>
      <c r="B34" s="1" t="s">
        <v>452</v>
      </c>
      <c r="C34" s="31">
        <v>342023</v>
      </c>
      <c r="D34" s="31">
        <v>1501568</v>
      </c>
      <c r="E34" s="31">
        <v>6004238</v>
      </c>
      <c r="F34" s="31">
        <v>682685</v>
      </c>
      <c r="G34" s="31">
        <v>7847829</v>
      </c>
      <c r="H34" s="31">
        <v>3059492</v>
      </c>
      <c r="I34" s="31">
        <v>2030777</v>
      </c>
      <c r="J34" s="31">
        <v>13449</v>
      </c>
      <c r="K34" s="31">
        <v>694780</v>
      </c>
      <c r="L34" s="31">
        <v>550346.34935999999</v>
      </c>
      <c r="M34" s="31">
        <v>907299.84064000007</v>
      </c>
      <c r="N34" s="1">
        <v>27</v>
      </c>
    </row>
    <row r="35" spans="1:14" x14ac:dyDescent="0.2">
      <c r="A35" s="1">
        <v>28</v>
      </c>
      <c r="B35" s="1" t="s">
        <v>453</v>
      </c>
      <c r="C35" s="31">
        <v>127877</v>
      </c>
      <c r="D35" s="31">
        <v>1510365</v>
      </c>
      <c r="E35" s="31">
        <v>3621575</v>
      </c>
      <c r="F35" s="31">
        <v>132381</v>
      </c>
      <c r="G35" s="31">
        <v>5259817</v>
      </c>
      <c r="H35" s="31">
        <v>1766062</v>
      </c>
      <c r="I35" s="31">
        <v>1137631</v>
      </c>
      <c r="J35" s="31">
        <v>0</v>
      </c>
      <c r="K35" s="31">
        <v>980175</v>
      </c>
      <c r="L35" s="31">
        <v>341395.00943999994</v>
      </c>
      <c r="M35" s="31">
        <v>511353.67056</v>
      </c>
      <c r="N35" s="1">
        <v>28</v>
      </c>
    </row>
    <row r="36" spans="1:14" x14ac:dyDescent="0.2">
      <c r="A36" s="1">
        <v>29</v>
      </c>
      <c r="B36" s="1" t="s">
        <v>362</v>
      </c>
      <c r="C36" s="31">
        <v>163201398</v>
      </c>
      <c r="D36" s="31">
        <v>193327094</v>
      </c>
      <c r="E36" s="31">
        <v>448870800</v>
      </c>
      <c r="F36" s="31">
        <v>27365535</v>
      </c>
      <c r="G36" s="31">
        <v>805399292</v>
      </c>
      <c r="H36" s="31">
        <v>65188982</v>
      </c>
      <c r="I36" s="31">
        <v>92464077</v>
      </c>
      <c r="J36" s="31">
        <v>11505708</v>
      </c>
      <c r="K36" s="31">
        <v>50023528</v>
      </c>
      <c r="L36" s="31">
        <v>13894992.63336</v>
      </c>
      <c r="M36" s="31">
        <v>3533460.43664</v>
      </c>
      <c r="N36" s="1">
        <v>29</v>
      </c>
    </row>
    <row r="37" spans="1:14" x14ac:dyDescent="0.2">
      <c r="A37" s="1">
        <v>30</v>
      </c>
      <c r="B37" s="1" t="s">
        <v>454</v>
      </c>
      <c r="C37" s="31">
        <v>638750</v>
      </c>
      <c r="D37" s="31">
        <v>9391243</v>
      </c>
      <c r="E37" s="31">
        <v>15511054</v>
      </c>
      <c r="F37" s="31">
        <v>3559607</v>
      </c>
      <c r="G37" s="31">
        <v>25541047</v>
      </c>
      <c r="H37" s="31">
        <v>7268669</v>
      </c>
      <c r="I37" s="31">
        <v>5173654</v>
      </c>
      <c r="J37" s="31">
        <v>0</v>
      </c>
      <c r="K37" s="31">
        <v>3206113</v>
      </c>
      <c r="L37" s="31">
        <v>834816.18255999999</v>
      </c>
      <c r="M37" s="31">
        <v>437454.93744000001</v>
      </c>
      <c r="N37" s="1">
        <v>30</v>
      </c>
    </row>
    <row r="38" spans="1:14" x14ac:dyDescent="0.2">
      <c r="A38" s="1">
        <v>31</v>
      </c>
      <c r="B38" s="1" t="s">
        <v>455</v>
      </c>
      <c r="C38" s="31">
        <v>103400</v>
      </c>
      <c r="D38" s="31">
        <v>3833930</v>
      </c>
      <c r="E38" s="31">
        <v>2839819</v>
      </c>
      <c r="F38" s="31">
        <v>62483</v>
      </c>
      <c r="G38" s="31">
        <v>6777149</v>
      </c>
      <c r="H38" s="31">
        <v>2280545</v>
      </c>
      <c r="I38" s="31">
        <v>1261832</v>
      </c>
      <c r="J38" s="31">
        <v>187462</v>
      </c>
      <c r="K38" s="31">
        <v>2529310</v>
      </c>
      <c r="L38" s="31">
        <v>290678.38615999999</v>
      </c>
      <c r="M38" s="31">
        <v>472474.41384000005</v>
      </c>
      <c r="N38" s="1">
        <v>31</v>
      </c>
    </row>
    <row r="39" spans="1:14" x14ac:dyDescent="0.2">
      <c r="A39" s="1">
        <v>32</v>
      </c>
      <c r="B39" s="1" t="s">
        <v>456</v>
      </c>
      <c r="C39" s="31">
        <v>278117</v>
      </c>
      <c r="D39" s="31">
        <v>129000</v>
      </c>
      <c r="E39" s="31">
        <v>9815029</v>
      </c>
      <c r="F39" s="31">
        <v>3093727</v>
      </c>
      <c r="G39" s="31">
        <v>10222146</v>
      </c>
      <c r="H39" s="31">
        <v>3662223</v>
      </c>
      <c r="I39" s="31">
        <v>1725299</v>
      </c>
      <c r="J39" s="31">
        <v>48527</v>
      </c>
      <c r="K39" s="31">
        <v>1167983</v>
      </c>
      <c r="L39" s="31">
        <v>403883.66376000002</v>
      </c>
      <c r="M39" s="31">
        <v>390551.63623999996</v>
      </c>
      <c r="N39" s="1">
        <v>32</v>
      </c>
    </row>
    <row r="40" spans="1:14" x14ac:dyDescent="0.2">
      <c r="A40" s="1">
        <v>33</v>
      </c>
      <c r="B40" s="1" t="s">
        <v>364</v>
      </c>
      <c r="C40" s="31">
        <v>321578</v>
      </c>
      <c r="D40" s="31">
        <v>4771489</v>
      </c>
      <c r="E40" s="31">
        <v>15963822</v>
      </c>
      <c r="F40" s="31">
        <v>544560</v>
      </c>
      <c r="G40" s="31">
        <v>21056889</v>
      </c>
      <c r="H40" s="31">
        <v>8399798</v>
      </c>
      <c r="I40" s="31">
        <v>5410110</v>
      </c>
      <c r="J40" s="31">
        <v>30103</v>
      </c>
      <c r="K40" s="31">
        <v>2836977</v>
      </c>
      <c r="L40" s="31">
        <v>818317.60119999992</v>
      </c>
      <c r="M40" s="31">
        <v>1635873.0088</v>
      </c>
      <c r="N40" s="1">
        <v>33</v>
      </c>
    </row>
    <row r="41" spans="1:14" x14ac:dyDescent="0.2">
      <c r="A41" s="1">
        <v>34</v>
      </c>
      <c r="B41" s="1" t="s">
        <v>457</v>
      </c>
      <c r="C41" s="31">
        <v>436439</v>
      </c>
      <c r="D41" s="31">
        <v>6222032</v>
      </c>
      <c r="E41" s="31">
        <v>13619203</v>
      </c>
      <c r="F41" s="31">
        <v>928009</v>
      </c>
      <c r="G41" s="31">
        <v>20277674</v>
      </c>
      <c r="H41" s="31">
        <v>6034754</v>
      </c>
      <c r="I41" s="31">
        <v>4958465</v>
      </c>
      <c r="J41" s="31">
        <v>23725</v>
      </c>
      <c r="K41" s="31">
        <v>2994910</v>
      </c>
      <c r="L41" s="31">
        <v>749165.20596000005</v>
      </c>
      <c r="M41" s="31">
        <v>588588.01404000004</v>
      </c>
      <c r="N41" s="1">
        <v>34</v>
      </c>
    </row>
    <row r="42" spans="1:14" x14ac:dyDescent="0.2">
      <c r="A42" s="1">
        <v>35</v>
      </c>
      <c r="B42" s="1" t="s">
        <v>458</v>
      </c>
      <c r="C42" s="31">
        <v>132396</v>
      </c>
      <c r="D42" s="31">
        <v>5890721</v>
      </c>
      <c r="E42" s="31">
        <v>5658444</v>
      </c>
      <c r="F42" s="31">
        <v>74749</v>
      </c>
      <c r="G42" s="31">
        <v>11681561</v>
      </c>
      <c r="H42" s="31">
        <v>4021451</v>
      </c>
      <c r="I42" s="31">
        <v>2546321</v>
      </c>
      <c r="J42" s="31">
        <v>288216</v>
      </c>
      <c r="K42" s="31">
        <v>3888724</v>
      </c>
      <c r="L42" s="31">
        <v>380847.30296</v>
      </c>
      <c r="M42" s="31">
        <v>689928.63704000006</v>
      </c>
      <c r="N42" s="1">
        <v>35</v>
      </c>
    </row>
    <row r="43" spans="1:14" x14ac:dyDescent="0.2">
      <c r="A43" s="1">
        <v>36</v>
      </c>
      <c r="B43" s="1" t="s">
        <v>459</v>
      </c>
      <c r="C43" s="31">
        <v>474511</v>
      </c>
      <c r="D43" s="31">
        <v>5072770</v>
      </c>
      <c r="E43" s="31">
        <v>5602816</v>
      </c>
      <c r="F43" s="31">
        <v>121556</v>
      </c>
      <c r="G43" s="31">
        <v>11150097</v>
      </c>
      <c r="H43" s="31">
        <v>3411246</v>
      </c>
      <c r="I43" s="31">
        <v>2978836</v>
      </c>
      <c r="J43" s="31">
        <v>0</v>
      </c>
      <c r="K43" s="31">
        <v>3292053</v>
      </c>
      <c r="L43" s="31">
        <v>817337.00768000004</v>
      </c>
      <c r="M43" s="31">
        <v>796491.82231999992</v>
      </c>
      <c r="N43" s="1">
        <v>36</v>
      </c>
    </row>
    <row r="44" spans="1:14" x14ac:dyDescent="0.2">
      <c r="A44" s="1">
        <v>37</v>
      </c>
      <c r="B44" s="1" t="s">
        <v>460</v>
      </c>
      <c r="C44" s="31">
        <v>496386</v>
      </c>
      <c r="D44" s="31">
        <v>2894382</v>
      </c>
      <c r="E44" s="31">
        <v>4535965</v>
      </c>
      <c r="F44" s="31">
        <v>563531</v>
      </c>
      <c r="G44" s="31">
        <v>7926733</v>
      </c>
      <c r="H44" s="31">
        <v>2420976</v>
      </c>
      <c r="I44" s="31">
        <v>1874234</v>
      </c>
      <c r="J44" s="31">
        <v>0</v>
      </c>
      <c r="K44" s="31">
        <v>986198</v>
      </c>
      <c r="L44" s="31">
        <v>430124.22896000004</v>
      </c>
      <c r="M44" s="31">
        <v>223310.97104000003</v>
      </c>
      <c r="N44" s="1">
        <v>37</v>
      </c>
    </row>
    <row r="45" spans="1:14" x14ac:dyDescent="0.2">
      <c r="A45" s="1">
        <v>38</v>
      </c>
      <c r="B45" s="1" t="s">
        <v>461</v>
      </c>
      <c r="C45" s="31">
        <v>185764</v>
      </c>
      <c r="D45" s="31">
        <v>5101899</v>
      </c>
      <c r="E45" s="31">
        <v>3958037</v>
      </c>
      <c r="F45" s="31">
        <v>102746</v>
      </c>
      <c r="G45" s="31">
        <v>9245700</v>
      </c>
      <c r="H45" s="31">
        <v>2962071</v>
      </c>
      <c r="I45" s="31">
        <v>2083496</v>
      </c>
      <c r="J45" s="31">
        <v>215899</v>
      </c>
      <c r="K45" s="31">
        <v>3765934</v>
      </c>
      <c r="L45" s="31">
        <v>386745.86335999996</v>
      </c>
      <c r="M45" s="31">
        <v>1035257.72664</v>
      </c>
      <c r="N45" s="1">
        <v>38</v>
      </c>
    </row>
    <row r="46" spans="1:14" x14ac:dyDescent="0.2">
      <c r="A46" s="1">
        <v>39</v>
      </c>
      <c r="B46" s="1" t="s">
        <v>462</v>
      </c>
      <c r="C46" s="31">
        <v>249372</v>
      </c>
      <c r="D46" s="31">
        <v>2243175</v>
      </c>
      <c r="E46" s="31">
        <v>4194870</v>
      </c>
      <c r="F46" s="31">
        <v>369099</v>
      </c>
      <c r="G46" s="31">
        <v>6687417</v>
      </c>
      <c r="H46" s="31">
        <v>2826663</v>
      </c>
      <c r="I46" s="31">
        <v>1052869</v>
      </c>
      <c r="J46" s="31">
        <v>39845</v>
      </c>
      <c r="K46" s="31">
        <v>959022</v>
      </c>
      <c r="L46" s="31">
        <v>606096.90416000003</v>
      </c>
      <c r="M46" s="31">
        <v>449606.32584</v>
      </c>
      <c r="N46" s="1">
        <v>39</v>
      </c>
    </row>
    <row r="47" spans="1:14" x14ac:dyDescent="0.2">
      <c r="A47" s="1">
        <v>40</v>
      </c>
      <c r="B47" s="1" t="s">
        <v>463</v>
      </c>
      <c r="C47" s="97">
        <v>0</v>
      </c>
      <c r="D47" s="97">
        <v>0</v>
      </c>
      <c r="E47" s="97">
        <v>0</v>
      </c>
      <c r="F47" s="97">
        <v>0</v>
      </c>
      <c r="G47" s="97">
        <v>0</v>
      </c>
      <c r="H47" s="97">
        <v>0</v>
      </c>
      <c r="I47" s="97">
        <v>0</v>
      </c>
      <c r="J47" s="97">
        <v>0</v>
      </c>
      <c r="K47" s="97">
        <v>0</v>
      </c>
      <c r="L47" s="97">
        <v>0</v>
      </c>
      <c r="M47" s="97">
        <v>0</v>
      </c>
      <c r="N47" s="1">
        <v>40</v>
      </c>
    </row>
    <row r="48" spans="1:14" x14ac:dyDescent="0.2">
      <c r="A48" s="1">
        <v>41</v>
      </c>
      <c r="B48" s="1" t="s">
        <v>464</v>
      </c>
      <c r="C48" s="31">
        <v>249199</v>
      </c>
      <c r="D48" s="31">
        <v>5887875</v>
      </c>
      <c r="E48" s="31">
        <v>8995876</v>
      </c>
      <c r="F48" s="31">
        <v>165250</v>
      </c>
      <c r="G48" s="31">
        <v>15132950</v>
      </c>
      <c r="H48" s="31">
        <v>6643142</v>
      </c>
      <c r="I48" s="31">
        <v>3404683</v>
      </c>
      <c r="J48" s="31">
        <v>0</v>
      </c>
      <c r="K48" s="31">
        <v>3313922</v>
      </c>
      <c r="L48" s="31">
        <v>768436.45740000007</v>
      </c>
      <c r="M48" s="31">
        <v>2351054.3525999999</v>
      </c>
      <c r="N48" s="1">
        <v>41</v>
      </c>
    </row>
    <row r="49" spans="1:14" x14ac:dyDescent="0.2">
      <c r="A49" s="1">
        <v>42</v>
      </c>
      <c r="B49" s="1" t="s">
        <v>465</v>
      </c>
      <c r="C49" s="31">
        <v>681558</v>
      </c>
      <c r="D49" s="31">
        <v>12483727</v>
      </c>
      <c r="E49" s="31">
        <v>16593459</v>
      </c>
      <c r="F49" s="31">
        <v>2434614</v>
      </c>
      <c r="G49" s="31">
        <v>29758744</v>
      </c>
      <c r="H49" s="31">
        <v>8781466</v>
      </c>
      <c r="I49" s="31">
        <v>4467801</v>
      </c>
      <c r="J49" s="31">
        <v>0</v>
      </c>
      <c r="K49" s="31">
        <v>3500003</v>
      </c>
      <c r="L49" s="31">
        <v>1229322.24596</v>
      </c>
      <c r="M49" s="31">
        <v>817577.31404000008</v>
      </c>
      <c r="N49" s="1">
        <v>42</v>
      </c>
    </row>
    <row r="50" spans="1:14" x14ac:dyDescent="0.2">
      <c r="A50" s="1">
        <v>43</v>
      </c>
      <c r="B50" s="1" t="s">
        <v>466</v>
      </c>
      <c r="C50" s="31">
        <v>2888239</v>
      </c>
      <c r="D50" s="31">
        <v>38768743</v>
      </c>
      <c r="E50" s="31">
        <v>51562050</v>
      </c>
      <c r="F50" s="31">
        <v>20844390</v>
      </c>
      <c r="G50" s="31">
        <v>93219032</v>
      </c>
      <c r="H50" s="31">
        <v>17406902</v>
      </c>
      <c r="I50" s="31">
        <v>15625470</v>
      </c>
      <c r="J50" s="31">
        <v>0</v>
      </c>
      <c r="K50" s="31">
        <v>13835390</v>
      </c>
      <c r="L50" s="31">
        <v>5354398.3048</v>
      </c>
      <c r="M50" s="31">
        <v>5046649.6452000001</v>
      </c>
      <c r="N50" s="1">
        <v>43</v>
      </c>
    </row>
    <row r="51" spans="1:14" x14ac:dyDescent="0.2">
      <c r="A51" s="1">
        <v>44</v>
      </c>
      <c r="B51" s="1" t="s">
        <v>467</v>
      </c>
      <c r="C51" s="31">
        <v>263187</v>
      </c>
      <c r="D51" s="31">
        <v>169920</v>
      </c>
      <c r="E51" s="31">
        <v>10088637</v>
      </c>
      <c r="F51" s="31">
        <v>128423</v>
      </c>
      <c r="G51" s="31">
        <v>10521744</v>
      </c>
      <c r="H51" s="31">
        <v>4186444</v>
      </c>
      <c r="I51" s="31">
        <v>3225112</v>
      </c>
      <c r="J51" s="31">
        <v>0</v>
      </c>
      <c r="K51" s="31">
        <v>0</v>
      </c>
      <c r="L51" s="31">
        <v>949116.1492799999</v>
      </c>
      <c r="M51" s="31">
        <v>2646332.9907200001</v>
      </c>
      <c r="N51" s="1">
        <v>44</v>
      </c>
    </row>
    <row r="52" spans="1:14" x14ac:dyDescent="0.2">
      <c r="A52" s="1">
        <v>45</v>
      </c>
      <c r="B52" s="1" t="s">
        <v>468</v>
      </c>
      <c r="C52" s="31">
        <v>67043</v>
      </c>
      <c r="D52" s="31">
        <v>255171</v>
      </c>
      <c r="E52" s="31">
        <v>849078</v>
      </c>
      <c r="F52" s="31">
        <v>0</v>
      </c>
      <c r="G52" s="31">
        <v>1171292</v>
      </c>
      <c r="H52" s="31">
        <v>334950</v>
      </c>
      <c r="I52" s="31">
        <v>451809</v>
      </c>
      <c r="J52" s="31">
        <v>2755</v>
      </c>
      <c r="K52" s="31">
        <v>154414</v>
      </c>
      <c r="L52" s="31">
        <v>142095.69991999998</v>
      </c>
      <c r="M52" s="31">
        <v>51721.380079999995</v>
      </c>
      <c r="N52" s="1">
        <v>45</v>
      </c>
    </row>
    <row r="53" spans="1:14" x14ac:dyDescent="0.2">
      <c r="A53" s="1">
        <v>46</v>
      </c>
      <c r="B53" s="1" t="s">
        <v>469</v>
      </c>
      <c r="C53" s="31">
        <v>558952</v>
      </c>
      <c r="D53" s="31">
        <v>12288042</v>
      </c>
      <c r="E53" s="31">
        <v>5276979</v>
      </c>
      <c r="F53" s="31">
        <v>1217650</v>
      </c>
      <c r="G53" s="31">
        <v>18123973</v>
      </c>
      <c r="H53" s="31">
        <v>8188451</v>
      </c>
      <c r="I53" s="31">
        <v>3009409</v>
      </c>
      <c r="J53" s="31">
        <v>0</v>
      </c>
      <c r="K53" s="31">
        <v>7230765</v>
      </c>
      <c r="L53" s="31">
        <v>516742.62608000002</v>
      </c>
      <c r="M53" s="31">
        <v>664311.29391999997</v>
      </c>
      <c r="N53" s="1">
        <v>46</v>
      </c>
    </row>
    <row r="54" spans="1:14" x14ac:dyDescent="0.2">
      <c r="A54" s="1">
        <v>47</v>
      </c>
      <c r="B54" s="1" t="s">
        <v>470</v>
      </c>
      <c r="C54" s="31">
        <v>806608</v>
      </c>
      <c r="D54" s="31">
        <v>9197702</v>
      </c>
      <c r="E54" s="31">
        <v>9810632</v>
      </c>
      <c r="F54" s="31">
        <v>2678575</v>
      </c>
      <c r="G54" s="31">
        <v>19814942</v>
      </c>
      <c r="H54" s="31">
        <v>6171945</v>
      </c>
      <c r="I54" s="31">
        <v>3590299</v>
      </c>
      <c r="J54" s="31">
        <v>0</v>
      </c>
      <c r="K54" s="31">
        <v>2853703</v>
      </c>
      <c r="L54" s="31">
        <v>772062.92263999989</v>
      </c>
      <c r="M54" s="31">
        <v>791159.39735999994</v>
      </c>
      <c r="N54" s="1">
        <v>47</v>
      </c>
    </row>
    <row r="55" spans="1:14" x14ac:dyDescent="0.2">
      <c r="A55" s="1">
        <v>48</v>
      </c>
      <c r="B55" s="1" t="s">
        <v>471</v>
      </c>
      <c r="C55" s="31">
        <v>54956</v>
      </c>
      <c r="D55" s="31">
        <v>1168358</v>
      </c>
      <c r="E55" s="31">
        <v>1843616</v>
      </c>
      <c r="F55" s="31">
        <v>38478</v>
      </c>
      <c r="G55" s="31">
        <v>3066930</v>
      </c>
      <c r="H55" s="31">
        <v>1087179</v>
      </c>
      <c r="I55" s="31">
        <v>870502</v>
      </c>
      <c r="J55" s="31">
        <v>0</v>
      </c>
      <c r="K55" s="31">
        <v>758224</v>
      </c>
      <c r="L55" s="31">
        <v>205680.93104</v>
      </c>
      <c r="M55" s="31">
        <v>284430.05895999999</v>
      </c>
      <c r="N55" s="1">
        <v>48</v>
      </c>
    </row>
    <row r="56" spans="1:14" x14ac:dyDescent="0.2">
      <c r="A56" s="1">
        <v>49</v>
      </c>
      <c r="B56" s="1" t="s">
        <v>472</v>
      </c>
      <c r="C56" s="31">
        <v>317667</v>
      </c>
      <c r="D56" s="31">
        <v>4002167</v>
      </c>
      <c r="E56" s="31">
        <v>5486325</v>
      </c>
      <c r="F56" s="31">
        <v>592764</v>
      </c>
      <c r="G56" s="31">
        <v>9806159</v>
      </c>
      <c r="H56" s="31">
        <v>3221230</v>
      </c>
      <c r="I56" s="31">
        <v>1541085</v>
      </c>
      <c r="J56" s="31">
        <v>25058</v>
      </c>
      <c r="K56" s="31">
        <v>2504736</v>
      </c>
      <c r="L56" s="31">
        <v>687250.28943999996</v>
      </c>
      <c r="M56" s="31">
        <v>345379.78055999998</v>
      </c>
      <c r="N56" s="1">
        <v>49</v>
      </c>
    </row>
    <row r="57" spans="1:14" x14ac:dyDescent="0.2">
      <c r="A57" s="1">
        <v>50</v>
      </c>
      <c r="B57" s="1" t="s">
        <v>473</v>
      </c>
      <c r="C57" s="97">
        <v>176403</v>
      </c>
      <c r="D57" s="97">
        <v>2214148</v>
      </c>
      <c r="E57" s="97">
        <v>2380661</v>
      </c>
      <c r="F57" s="97">
        <v>220444</v>
      </c>
      <c r="G57" s="97">
        <v>4771212</v>
      </c>
      <c r="H57" s="97">
        <v>1630073</v>
      </c>
      <c r="I57" s="97">
        <v>879063</v>
      </c>
      <c r="J57" s="97">
        <v>0</v>
      </c>
      <c r="K57" s="97">
        <v>1439799</v>
      </c>
      <c r="L57" s="31">
        <v>278285.72287999996</v>
      </c>
      <c r="M57" s="31">
        <v>290073.90711999999</v>
      </c>
      <c r="N57" s="1">
        <v>50</v>
      </c>
    </row>
    <row r="58" spans="1:14" x14ac:dyDescent="0.2">
      <c r="A58" s="1">
        <v>51</v>
      </c>
      <c r="B58" s="1" t="s">
        <v>474</v>
      </c>
      <c r="C58" s="126">
        <v>300681</v>
      </c>
      <c r="D58" s="126">
        <v>1541996</v>
      </c>
      <c r="E58" s="126">
        <v>2630910</v>
      </c>
      <c r="F58" s="126">
        <v>91117</v>
      </c>
      <c r="G58" s="126">
        <v>4473587</v>
      </c>
      <c r="H58" s="126">
        <v>1300504</v>
      </c>
      <c r="I58" s="126">
        <v>1176345</v>
      </c>
      <c r="J58" s="126">
        <v>0</v>
      </c>
      <c r="K58" s="126">
        <v>1005362</v>
      </c>
      <c r="L58" s="126">
        <v>378767.37776</v>
      </c>
      <c r="M58" s="126">
        <v>414649.17223999999</v>
      </c>
      <c r="N58" s="1">
        <v>51</v>
      </c>
    </row>
    <row r="59" spans="1:14" x14ac:dyDescent="0.2">
      <c r="A59" s="1">
        <v>52</v>
      </c>
      <c r="B59" s="1" t="s">
        <v>475</v>
      </c>
      <c r="C59" s="31">
        <v>0</v>
      </c>
      <c r="D59" s="31">
        <v>0</v>
      </c>
      <c r="E59" s="31">
        <v>0</v>
      </c>
      <c r="F59" s="31">
        <v>0</v>
      </c>
      <c r="G59" s="31">
        <v>0</v>
      </c>
      <c r="H59" s="31">
        <v>0</v>
      </c>
      <c r="I59" s="31">
        <v>0</v>
      </c>
      <c r="J59" s="31">
        <v>0</v>
      </c>
      <c r="K59" s="31">
        <v>0</v>
      </c>
      <c r="L59" s="31">
        <v>0</v>
      </c>
      <c r="M59" s="31">
        <v>0</v>
      </c>
      <c r="N59" s="1">
        <v>52</v>
      </c>
    </row>
    <row r="60" spans="1:14" x14ac:dyDescent="0.2">
      <c r="A60" s="1">
        <v>53</v>
      </c>
      <c r="B60" s="1" t="s">
        <v>476</v>
      </c>
      <c r="C60" s="31">
        <v>9111324</v>
      </c>
      <c r="D60" s="31">
        <v>57414002</v>
      </c>
      <c r="E60" s="31">
        <v>75500720</v>
      </c>
      <c r="F60" s="31">
        <v>15034494</v>
      </c>
      <c r="G60" s="31">
        <v>142026046</v>
      </c>
      <c r="H60" s="31">
        <v>13058774</v>
      </c>
      <c r="I60" s="31">
        <v>12419328</v>
      </c>
      <c r="J60" s="31">
        <v>8476617</v>
      </c>
      <c r="K60" s="31">
        <v>2156658</v>
      </c>
      <c r="L60" s="31">
        <v>2468334.17172</v>
      </c>
      <c r="M60" s="31">
        <v>613479.11828000005</v>
      </c>
      <c r="N60" s="1">
        <v>53</v>
      </c>
    </row>
    <row r="61" spans="1:14" x14ac:dyDescent="0.2">
      <c r="A61" s="1">
        <v>54</v>
      </c>
      <c r="B61" s="1" t="s">
        <v>477</v>
      </c>
      <c r="C61" s="31">
        <v>690652</v>
      </c>
      <c r="D61" s="31">
        <v>2860562</v>
      </c>
      <c r="E61" s="31">
        <v>9932812</v>
      </c>
      <c r="F61" s="31">
        <v>714062</v>
      </c>
      <c r="G61" s="31">
        <v>13484026</v>
      </c>
      <c r="H61" s="31">
        <v>5082638</v>
      </c>
      <c r="I61" s="31">
        <v>2457035</v>
      </c>
      <c r="J61" s="31">
        <v>50811</v>
      </c>
      <c r="K61" s="31">
        <v>1222972</v>
      </c>
      <c r="L61" s="31">
        <v>876274.51831999992</v>
      </c>
      <c r="M61" s="31">
        <v>833593.01168</v>
      </c>
      <c r="N61" s="1">
        <v>54</v>
      </c>
    </row>
    <row r="62" spans="1:14" x14ac:dyDescent="0.2">
      <c r="A62" s="1">
        <v>55</v>
      </c>
      <c r="B62" s="1" t="s">
        <v>478</v>
      </c>
      <c r="C62" s="31">
        <v>101863</v>
      </c>
      <c r="D62" s="31">
        <v>2472774</v>
      </c>
      <c r="E62" s="31">
        <v>3346926</v>
      </c>
      <c r="F62" s="31">
        <v>30702</v>
      </c>
      <c r="G62" s="31">
        <v>5921563</v>
      </c>
      <c r="H62" s="31">
        <v>1742980</v>
      </c>
      <c r="I62" s="31">
        <v>878955</v>
      </c>
      <c r="J62" s="31">
        <v>0</v>
      </c>
      <c r="K62" s="31">
        <v>1756476</v>
      </c>
      <c r="L62" s="31">
        <v>435882.97775999998</v>
      </c>
      <c r="M62" s="31">
        <v>798295.65223999997</v>
      </c>
      <c r="N62" s="1">
        <v>55</v>
      </c>
    </row>
    <row r="63" spans="1:14" x14ac:dyDescent="0.2">
      <c r="A63" s="1">
        <v>56</v>
      </c>
      <c r="B63" s="1" t="s">
        <v>479</v>
      </c>
      <c r="C63" s="31">
        <v>170880</v>
      </c>
      <c r="D63" s="31">
        <v>2107870</v>
      </c>
      <c r="E63" s="31">
        <v>3840418</v>
      </c>
      <c r="F63" s="31">
        <v>83138</v>
      </c>
      <c r="G63" s="31">
        <v>6119168</v>
      </c>
      <c r="H63" s="31">
        <v>2320925</v>
      </c>
      <c r="I63" s="31">
        <v>1679097</v>
      </c>
      <c r="J63" s="31">
        <v>0</v>
      </c>
      <c r="K63" s="31">
        <v>719091</v>
      </c>
      <c r="L63" s="31">
        <v>335599.11600000004</v>
      </c>
      <c r="M63" s="31">
        <v>232021.78399999999</v>
      </c>
      <c r="N63" s="1">
        <v>56</v>
      </c>
    </row>
    <row r="64" spans="1:14" x14ac:dyDescent="0.2">
      <c r="A64" s="1">
        <v>57</v>
      </c>
      <c r="B64" s="1" t="s">
        <v>480</v>
      </c>
      <c r="C64" s="31">
        <v>148283</v>
      </c>
      <c r="D64" s="31">
        <v>1222874</v>
      </c>
      <c r="E64" s="31">
        <v>2173044</v>
      </c>
      <c r="F64" s="31">
        <v>149187</v>
      </c>
      <c r="G64" s="31">
        <v>3544201</v>
      </c>
      <c r="H64" s="31">
        <v>973497</v>
      </c>
      <c r="I64" s="31">
        <v>1016740</v>
      </c>
      <c r="J64" s="31">
        <v>0</v>
      </c>
      <c r="K64" s="31">
        <v>785166</v>
      </c>
      <c r="L64" s="31">
        <v>296914.87072000001</v>
      </c>
      <c r="M64" s="31">
        <v>228731.61927999998</v>
      </c>
      <c r="N64" s="1">
        <v>57</v>
      </c>
    </row>
    <row r="65" spans="1:14" x14ac:dyDescent="0.2">
      <c r="A65" s="1">
        <v>58</v>
      </c>
      <c r="B65" s="1" t="s">
        <v>481</v>
      </c>
      <c r="C65" s="31">
        <v>217509</v>
      </c>
      <c r="D65" s="31">
        <v>5948474</v>
      </c>
      <c r="E65" s="31">
        <v>6021360</v>
      </c>
      <c r="F65" s="31">
        <v>0</v>
      </c>
      <c r="G65" s="31">
        <v>12187343</v>
      </c>
      <c r="H65" s="31">
        <v>4584615</v>
      </c>
      <c r="I65" s="31">
        <v>2242178</v>
      </c>
      <c r="J65" s="31">
        <v>0</v>
      </c>
      <c r="K65" s="31">
        <v>3343326</v>
      </c>
      <c r="L65" s="31">
        <v>526893.85336000007</v>
      </c>
      <c r="M65" s="31">
        <v>1582748.16664</v>
      </c>
      <c r="N65" s="1">
        <v>58</v>
      </c>
    </row>
    <row r="66" spans="1:14" x14ac:dyDescent="0.2">
      <c r="A66" s="1">
        <v>59</v>
      </c>
      <c r="B66" s="1" t="s">
        <v>482</v>
      </c>
      <c r="C66" s="31">
        <v>212314</v>
      </c>
      <c r="D66" s="31">
        <v>1510365</v>
      </c>
      <c r="E66" s="31">
        <v>2594985</v>
      </c>
      <c r="F66" s="31">
        <v>128137</v>
      </c>
      <c r="G66" s="31">
        <v>4317664</v>
      </c>
      <c r="H66" s="31">
        <v>1365702</v>
      </c>
      <c r="I66" s="31">
        <v>1080333</v>
      </c>
      <c r="J66" s="31">
        <v>0</v>
      </c>
      <c r="K66" s="31">
        <v>980175</v>
      </c>
      <c r="L66" s="31">
        <v>448683.48259999999</v>
      </c>
      <c r="M66" s="31">
        <v>400522.64740000002</v>
      </c>
      <c r="N66" s="1">
        <v>59</v>
      </c>
    </row>
    <row r="67" spans="1:14" x14ac:dyDescent="0.2">
      <c r="A67" s="1">
        <v>60</v>
      </c>
      <c r="B67" s="1" t="s">
        <v>483</v>
      </c>
      <c r="C67" s="31">
        <v>604488</v>
      </c>
      <c r="D67" s="31">
        <v>21859375</v>
      </c>
      <c r="E67" s="31">
        <v>10766467</v>
      </c>
      <c r="F67" s="31">
        <v>972075</v>
      </c>
      <c r="G67" s="31">
        <v>33230330</v>
      </c>
      <c r="H67" s="31">
        <v>10165462</v>
      </c>
      <c r="I67" s="31">
        <v>4216046</v>
      </c>
      <c r="J67" s="31">
        <v>1070209</v>
      </c>
      <c r="K67" s="31">
        <v>14483852</v>
      </c>
      <c r="L67" s="31">
        <v>1691852.0592</v>
      </c>
      <c r="M67" s="31">
        <v>1988811.0208000001</v>
      </c>
      <c r="N67" s="1">
        <v>60</v>
      </c>
    </row>
    <row r="68" spans="1:14" x14ac:dyDescent="0.2">
      <c r="A68" s="1">
        <v>61</v>
      </c>
      <c r="B68" s="1" t="s">
        <v>484</v>
      </c>
      <c r="C68" s="31">
        <v>307265</v>
      </c>
      <c r="D68" s="31">
        <v>2129987</v>
      </c>
      <c r="E68" s="31">
        <v>3674303</v>
      </c>
      <c r="F68" s="31">
        <v>256871</v>
      </c>
      <c r="G68" s="31">
        <v>6111555</v>
      </c>
      <c r="H68" s="31">
        <v>2951371</v>
      </c>
      <c r="I68" s="31">
        <v>1098410</v>
      </c>
      <c r="J68" s="31">
        <v>37834</v>
      </c>
      <c r="K68" s="31">
        <v>910631</v>
      </c>
      <c r="L68" s="31">
        <v>528720.87815999996</v>
      </c>
      <c r="M68" s="31">
        <v>609299.16183999996</v>
      </c>
      <c r="N68" s="1">
        <v>61</v>
      </c>
    </row>
    <row r="69" spans="1:14" x14ac:dyDescent="0.2">
      <c r="A69" s="1">
        <v>62</v>
      </c>
      <c r="B69" s="1" t="s">
        <v>485</v>
      </c>
      <c r="C69" s="31">
        <v>259319</v>
      </c>
      <c r="D69" s="31">
        <v>135000</v>
      </c>
      <c r="E69" s="31">
        <v>2984334</v>
      </c>
      <c r="F69" s="31">
        <v>418721</v>
      </c>
      <c r="G69" s="31">
        <v>3378653</v>
      </c>
      <c r="H69" s="31">
        <v>690500</v>
      </c>
      <c r="I69" s="31">
        <v>922374</v>
      </c>
      <c r="J69" s="31">
        <v>0</v>
      </c>
      <c r="K69" s="31">
        <v>0</v>
      </c>
      <c r="L69" s="31">
        <v>525696.45784000005</v>
      </c>
      <c r="M69" s="31">
        <v>166589.01216000001</v>
      </c>
      <c r="N69" s="1">
        <v>62</v>
      </c>
    </row>
    <row r="70" spans="1:14" x14ac:dyDescent="0.2">
      <c r="A70" s="1">
        <v>63</v>
      </c>
      <c r="B70" s="1" t="s">
        <v>486</v>
      </c>
      <c r="C70" s="31">
        <v>441692</v>
      </c>
      <c r="D70" s="31">
        <v>3014887</v>
      </c>
      <c r="E70" s="31">
        <v>2683035</v>
      </c>
      <c r="F70" s="31">
        <v>26864</v>
      </c>
      <c r="G70" s="31">
        <v>6139614</v>
      </c>
      <c r="H70" s="31">
        <v>1823457</v>
      </c>
      <c r="I70" s="31">
        <v>1903943</v>
      </c>
      <c r="J70" s="31">
        <v>70775</v>
      </c>
      <c r="K70" s="31">
        <v>1610349</v>
      </c>
      <c r="L70" s="31">
        <v>1174672.62152</v>
      </c>
      <c r="M70" s="31">
        <v>1275951.0984800002</v>
      </c>
      <c r="N70" s="1">
        <v>63</v>
      </c>
    </row>
    <row r="71" spans="1:14" x14ac:dyDescent="0.2">
      <c r="A71" s="1">
        <v>64</v>
      </c>
      <c r="B71" s="1" t="s">
        <v>487</v>
      </c>
      <c r="C71" s="31">
        <v>184070</v>
      </c>
      <c r="D71" s="31">
        <v>1852372</v>
      </c>
      <c r="E71" s="31">
        <v>2408711</v>
      </c>
      <c r="F71" s="31">
        <v>111058</v>
      </c>
      <c r="G71" s="31">
        <v>4445153</v>
      </c>
      <c r="H71" s="31">
        <v>1172117</v>
      </c>
      <c r="I71" s="31">
        <v>1029190</v>
      </c>
      <c r="J71" s="31">
        <v>0</v>
      </c>
      <c r="K71" s="31">
        <v>1202125</v>
      </c>
      <c r="L71" s="31">
        <v>379236.75288000004</v>
      </c>
      <c r="M71" s="31">
        <v>450986.59711999999</v>
      </c>
      <c r="N71" s="1">
        <v>64</v>
      </c>
    </row>
    <row r="72" spans="1:14" x14ac:dyDescent="0.2">
      <c r="A72" s="1">
        <v>65</v>
      </c>
      <c r="B72" s="1" t="s">
        <v>488</v>
      </c>
      <c r="C72" s="31">
        <v>101743</v>
      </c>
      <c r="D72" s="31">
        <v>1744401</v>
      </c>
      <c r="E72" s="31">
        <v>2665495</v>
      </c>
      <c r="F72" s="31">
        <v>37270</v>
      </c>
      <c r="G72" s="31">
        <v>4511639</v>
      </c>
      <c r="H72" s="31">
        <v>1457843</v>
      </c>
      <c r="I72" s="31">
        <v>1005439</v>
      </c>
      <c r="J72" s="31">
        <v>0</v>
      </c>
      <c r="K72" s="31">
        <v>1226130</v>
      </c>
      <c r="L72" s="31">
        <v>445474.64792000002</v>
      </c>
      <c r="M72" s="31">
        <v>890030.78208000003</v>
      </c>
      <c r="N72" s="1">
        <v>65</v>
      </c>
    </row>
    <row r="73" spans="1:14" x14ac:dyDescent="0.2">
      <c r="A73" s="1">
        <v>66</v>
      </c>
      <c r="B73" s="1" t="s">
        <v>411</v>
      </c>
      <c r="C73" s="31">
        <v>51578</v>
      </c>
      <c r="D73" s="31">
        <v>4614018</v>
      </c>
      <c r="E73" s="31">
        <v>8369188</v>
      </c>
      <c r="F73" s="31">
        <v>204698</v>
      </c>
      <c r="G73" s="31">
        <v>13034784</v>
      </c>
      <c r="H73" s="31">
        <v>4606152</v>
      </c>
      <c r="I73" s="31">
        <v>3295729</v>
      </c>
      <c r="J73" s="31">
        <v>0</v>
      </c>
      <c r="K73" s="31">
        <v>2075401</v>
      </c>
      <c r="L73" s="31">
        <v>577736.86991999997</v>
      </c>
      <c r="M73" s="31">
        <v>618305.87008000002</v>
      </c>
      <c r="N73" s="1">
        <v>66</v>
      </c>
    </row>
    <row r="74" spans="1:14" x14ac:dyDescent="0.2">
      <c r="A74" s="1">
        <v>67</v>
      </c>
      <c r="B74" s="1" t="s">
        <v>489</v>
      </c>
      <c r="C74" s="31">
        <v>287238</v>
      </c>
      <c r="D74" s="31">
        <v>1461453</v>
      </c>
      <c r="E74" s="31">
        <v>4337384</v>
      </c>
      <c r="F74" s="31">
        <v>291764</v>
      </c>
      <c r="G74" s="31">
        <v>6086075</v>
      </c>
      <c r="H74" s="31">
        <v>2117672</v>
      </c>
      <c r="I74" s="31">
        <v>1674156</v>
      </c>
      <c r="J74" s="31">
        <v>5554</v>
      </c>
      <c r="K74" s="31">
        <v>713190</v>
      </c>
      <c r="L74" s="31">
        <v>572810.65584000002</v>
      </c>
      <c r="M74" s="31">
        <v>759527.34415999998</v>
      </c>
      <c r="N74" s="1">
        <v>67</v>
      </c>
    </row>
    <row r="75" spans="1:14" x14ac:dyDescent="0.2">
      <c r="A75" s="1">
        <v>68</v>
      </c>
      <c r="B75" s="1" t="s">
        <v>490</v>
      </c>
      <c r="C75" s="31">
        <v>132658</v>
      </c>
      <c r="D75" s="31">
        <v>4828826</v>
      </c>
      <c r="E75" s="31">
        <v>3560378</v>
      </c>
      <c r="F75" s="31">
        <v>42702</v>
      </c>
      <c r="G75" s="31">
        <v>8521862</v>
      </c>
      <c r="H75" s="31">
        <v>2750792</v>
      </c>
      <c r="I75" s="31">
        <v>2212523</v>
      </c>
      <c r="J75" s="31">
        <v>30085</v>
      </c>
      <c r="K75" s="31">
        <v>2821109</v>
      </c>
      <c r="L75" s="31">
        <v>514577.57332000002</v>
      </c>
      <c r="M75" s="31">
        <v>914675.77667999989</v>
      </c>
      <c r="N75" s="1">
        <v>68</v>
      </c>
    </row>
    <row r="76" spans="1:14" x14ac:dyDescent="0.2">
      <c r="A76" s="1">
        <v>69</v>
      </c>
      <c r="B76" s="1" t="s">
        <v>491</v>
      </c>
      <c r="C76" s="31">
        <v>401069</v>
      </c>
      <c r="D76" s="31">
        <v>10031074</v>
      </c>
      <c r="E76" s="31">
        <v>12476243</v>
      </c>
      <c r="F76" s="31">
        <v>318325</v>
      </c>
      <c r="G76" s="31">
        <v>22908386</v>
      </c>
      <c r="H76" s="31">
        <v>8992101</v>
      </c>
      <c r="I76" s="31">
        <v>5352970</v>
      </c>
      <c r="J76" s="31">
        <v>65528</v>
      </c>
      <c r="K76" s="31">
        <v>6009484</v>
      </c>
      <c r="L76" s="31">
        <v>1383780.8868800001</v>
      </c>
      <c r="M76" s="31">
        <v>2465272.1331199999</v>
      </c>
      <c r="N76" s="1">
        <v>69</v>
      </c>
    </row>
    <row r="77" spans="1:14" x14ac:dyDescent="0.2">
      <c r="A77" s="1">
        <v>70</v>
      </c>
      <c r="B77" s="1" t="s">
        <v>492</v>
      </c>
      <c r="C77" s="31">
        <v>551744</v>
      </c>
      <c r="D77" s="31">
        <v>2913732</v>
      </c>
      <c r="E77" s="31">
        <v>4658154</v>
      </c>
      <c r="F77" s="31">
        <v>734804</v>
      </c>
      <c r="G77" s="31">
        <v>8123630</v>
      </c>
      <c r="H77" s="31">
        <v>2890037</v>
      </c>
      <c r="I77" s="31">
        <v>1573565</v>
      </c>
      <c r="J77" s="31">
        <v>0</v>
      </c>
      <c r="K77" s="31">
        <v>986198</v>
      </c>
      <c r="L77" s="31">
        <v>382988.06624000001</v>
      </c>
      <c r="M77" s="31">
        <v>176197.45376</v>
      </c>
      <c r="N77" s="1">
        <v>70</v>
      </c>
    </row>
    <row r="78" spans="1:14" x14ac:dyDescent="0.2">
      <c r="A78" s="1">
        <v>71</v>
      </c>
      <c r="B78" s="1" t="s">
        <v>493</v>
      </c>
      <c r="C78" s="31">
        <v>195000</v>
      </c>
      <c r="D78" s="31">
        <v>2549636</v>
      </c>
      <c r="E78" s="31">
        <v>3618764</v>
      </c>
      <c r="F78" s="31">
        <v>25171</v>
      </c>
      <c r="G78" s="31">
        <v>6363400</v>
      </c>
      <c r="H78" s="31">
        <v>1690282</v>
      </c>
      <c r="I78" s="31">
        <v>1805564</v>
      </c>
      <c r="J78" s="31">
        <v>0</v>
      </c>
      <c r="K78" s="31">
        <v>1823356</v>
      </c>
      <c r="L78" s="31">
        <v>742925.47392000002</v>
      </c>
      <c r="M78" s="31">
        <v>958496.26607999997</v>
      </c>
      <c r="N78" s="1">
        <v>71</v>
      </c>
    </row>
    <row r="79" spans="1:14" x14ac:dyDescent="0.2">
      <c r="A79" s="1">
        <v>72</v>
      </c>
      <c r="B79" s="1" t="s">
        <v>494</v>
      </c>
      <c r="C79" s="31">
        <v>222377</v>
      </c>
      <c r="D79" s="31">
        <v>2061270</v>
      </c>
      <c r="E79" s="31">
        <v>5213942</v>
      </c>
      <c r="F79" s="31">
        <v>148746</v>
      </c>
      <c r="G79" s="31">
        <v>7497589</v>
      </c>
      <c r="H79" s="31">
        <v>3202842</v>
      </c>
      <c r="I79" s="31">
        <v>1903401</v>
      </c>
      <c r="J79" s="31">
        <v>18461</v>
      </c>
      <c r="K79" s="31">
        <v>953757</v>
      </c>
      <c r="L79" s="31">
        <v>581312.81508000009</v>
      </c>
      <c r="M79" s="31">
        <v>466889.55492000002</v>
      </c>
      <c r="N79" s="1">
        <v>72</v>
      </c>
    </row>
    <row r="80" spans="1:14" x14ac:dyDescent="0.2">
      <c r="A80" s="1">
        <v>73</v>
      </c>
      <c r="B80" s="1" t="s">
        <v>495</v>
      </c>
      <c r="C80" s="31">
        <v>4542000</v>
      </c>
      <c r="D80" s="31">
        <v>47948000</v>
      </c>
      <c r="E80" s="31">
        <v>114647000</v>
      </c>
      <c r="F80" s="31">
        <v>37055000</v>
      </c>
      <c r="G80" s="31">
        <v>167137000</v>
      </c>
      <c r="H80" s="31">
        <v>40628000</v>
      </c>
      <c r="I80" s="31">
        <v>20802000</v>
      </c>
      <c r="J80" s="31">
        <v>1014000</v>
      </c>
      <c r="K80" s="31">
        <v>1710000</v>
      </c>
      <c r="L80" s="31">
        <v>5209573.0540800001</v>
      </c>
      <c r="M80" s="31">
        <v>2220213.5359199997</v>
      </c>
      <c r="N80" s="1">
        <v>73</v>
      </c>
    </row>
    <row r="81" spans="1:14" x14ac:dyDescent="0.2">
      <c r="A81" s="1">
        <v>74</v>
      </c>
      <c r="B81" s="1" t="s">
        <v>412</v>
      </c>
      <c r="C81" s="31">
        <v>0</v>
      </c>
      <c r="D81" s="31">
        <v>0</v>
      </c>
      <c r="E81" s="31">
        <v>0</v>
      </c>
      <c r="F81" s="31">
        <v>0</v>
      </c>
      <c r="G81" s="31">
        <v>0</v>
      </c>
      <c r="H81" s="31">
        <v>0</v>
      </c>
      <c r="I81" s="31">
        <v>0</v>
      </c>
      <c r="J81" s="31">
        <v>0</v>
      </c>
      <c r="K81" s="31">
        <v>0</v>
      </c>
      <c r="L81" s="31">
        <v>0</v>
      </c>
      <c r="M81" s="31">
        <v>0</v>
      </c>
      <c r="N81" s="1">
        <v>74</v>
      </c>
    </row>
    <row r="82" spans="1:14" x14ac:dyDescent="0.2">
      <c r="A82" s="1">
        <v>75</v>
      </c>
      <c r="B82" s="1" t="s">
        <v>496</v>
      </c>
      <c r="C82" s="31">
        <v>147171</v>
      </c>
      <c r="D82" s="31">
        <v>1083605</v>
      </c>
      <c r="E82" s="31">
        <v>2461386</v>
      </c>
      <c r="F82" s="31">
        <v>0</v>
      </c>
      <c r="G82" s="31">
        <v>3692162</v>
      </c>
      <c r="H82" s="31">
        <v>1315129</v>
      </c>
      <c r="I82" s="31">
        <v>1024850</v>
      </c>
      <c r="J82" s="31">
        <v>0</v>
      </c>
      <c r="K82" s="31">
        <v>369667</v>
      </c>
      <c r="L82" s="31">
        <v>204457.93583999999</v>
      </c>
      <c r="M82" s="31">
        <v>67432.174159999995</v>
      </c>
      <c r="N82" s="1">
        <v>75</v>
      </c>
    </row>
    <row r="83" spans="1:14" x14ac:dyDescent="0.2">
      <c r="A83" s="1">
        <v>76</v>
      </c>
      <c r="B83" s="1" t="s">
        <v>382</v>
      </c>
      <c r="C83" s="31">
        <v>153943</v>
      </c>
      <c r="D83" s="31">
        <v>1251389</v>
      </c>
      <c r="E83" s="31">
        <v>1511569</v>
      </c>
      <c r="F83" s="31">
        <v>49001</v>
      </c>
      <c r="G83" s="31">
        <v>2916901</v>
      </c>
      <c r="H83" s="31">
        <v>963950</v>
      </c>
      <c r="I83" s="31">
        <v>710817</v>
      </c>
      <c r="J83" s="31">
        <v>0</v>
      </c>
      <c r="K83" s="31">
        <v>812108</v>
      </c>
      <c r="L83" s="31">
        <v>351720.58896000002</v>
      </c>
      <c r="M83" s="31">
        <v>368974.44104000001</v>
      </c>
      <c r="N83" s="1">
        <v>76</v>
      </c>
    </row>
    <row r="84" spans="1:14" x14ac:dyDescent="0.2">
      <c r="A84" s="1">
        <v>77</v>
      </c>
      <c r="B84" s="1" t="s">
        <v>383</v>
      </c>
      <c r="C84" s="31">
        <v>559932</v>
      </c>
      <c r="D84" s="31">
        <v>6006099</v>
      </c>
      <c r="E84" s="31">
        <v>23333011</v>
      </c>
      <c r="F84" s="31">
        <v>1493766</v>
      </c>
      <c r="G84" s="31">
        <v>29899042</v>
      </c>
      <c r="H84" s="31">
        <v>11587673</v>
      </c>
      <c r="I84" s="31">
        <v>6742358</v>
      </c>
      <c r="J84" s="31">
        <v>67041</v>
      </c>
      <c r="K84" s="31">
        <v>2569650</v>
      </c>
      <c r="L84" s="31">
        <v>1250199.8606400001</v>
      </c>
      <c r="M84" s="31">
        <v>1452678.23936</v>
      </c>
      <c r="N84" s="1">
        <v>77</v>
      </c>
    </row>
    <row r="85" spans="1:14" x14ac:dyDescent="0.2">
      <c r="A85" s="1">
        <v>78</v>
      </c>
      <c r="B85" s="1" t="s">
        <v>497</v>
      </c>
      <c r="C85" s="31">
        <v>223826</v>
      </c>
      <c r="D85" s="31">
        <v>4069332</v>
      </c>
      <c r="E85" s="31">
        <v>5384133</v>
      </c>
      <c r="F85" s="31">
        <v>238964</v>
      </c>
      <c r="G85" s="31">
        <v>9677291</v>
      </c>
      <c r="H85" s="31">
        <v>4885859</v>
      </c>
      <c r="I85" s="31">
        <v>1646704</v>
      </c>
      <c r="J85" s="31">
        <v>0</v>
      </c>
      <c r="K85" s="31">
        <v>2450420</v>
      </c>
      <c r="L85" s="31">
        <v>428625.00287999999</v>
      </c>
      <c r="M85" s="31">
        <v>827950.47712000005</v>
      </c>
      <c r="N85" s="1">
        <v>78</v>
      </c>
    </row>
    <row r="86" spans="1:14" x14ac:dyDescent="0.2">
      <c r="A86" s="1">
        <v>79</v>
      </c>
      <c r="B86" s="1" t="s">
        <v>498</v>
      </c>
      <c r="C86" s="31">
        <v>575106</v>
      </c>
      <c r="D86" s="31">
        <v>8426706</v>
      </c>
      <c r="E86" s="31">
        <v>20206189</v>
      </c>
      <c r="F86" s="31">
        <v>790139</v>
      </c>
      <c r="G86" s="31">
        <v>29208001</v>
      </c>
      <c r="H86" s="31">
        <v>11397096</v>
      </c>
      <c r="I86" s="31">
        <v>6715530</v>
      </c>
      <c r="J86" s="31">
        <v>206588</v>
      </c>
      <c r="K86" s="31">
        <v>3660275</v>
      </c>
      <c r="L86" s="31">
        <v>1067002.5190400002</v>
      </c>
      <c r="M86" s="31">
        <v>1110656.7709600001</v>
      </c>
      <c r="N86" s="1">
        <v>79</v>
      </c>
    </row>
    <row r="87" spans="1:14" x14ac:dyDescent="0.2">
      <c r="A87" s="1">
        <v>80</v>
      </c>
      <c r="B87" s="1" t="s">
        <v>499</v>
      </c>
      <c r="C87" s="31">
        <v>0</v>
      </c>
      <c r="D87" s="31">
        <v>0</v>
      </c>
      <c r="E87" s="31">
        <v>0</v>
      </c>
      <c r="F87" s="31">
        <v>0</v>
      </c>
      <c r="G87" s="31">
        <v>0</v>
      </c>
      <c r="H87" s="31">
        <v>0</v>
      </c>
      <c r="I87" s="31">
        <v>0</v>
      </c>
      <c r="J87" s="31">
        <v>0</v>
      </c>
      <c r="K87" s="31">
        <v>0</v>
      </c>
      <c r="L87" s="31">
        <v>0</v>
      </c>
      <c r="M87" s="31">
        <v>0</v>
      </c>
      <c r="N87" s="1">
        <v>80</v>
      </c>
    </row>
    <row r="88" spans="1:14" x14ac:dyDescent="0.2">
      <c r="A88" s="1">
        <v>81</v>
      </c>
      <c r="B88" s="1" t="s">
        <v>500</v>
      </c>
      <c r="C88" s="31">
        <v>283687</v>
      </c>
      <c r="D88" s="31">
        <v>3829469</v>
      </c>
      <c r="E88" s="31">
        <v>5022402</v>
      </c>
      <c r="F88" s="31">
        <v>160318</v>
      </c>
      <c r="G88" s="31">
        <v>9135558</v>
      </c>
      <c r="H88" s="31">
        <v>3620502</v>
      </c>
      <c r="I88" s="31">
        <v>3084279</v>
      </c>
      <c r="J88" s="31">
        <v>0</v>
      </c>
      <c r="K88" s="31">
        <v>1318640</v>
      </c>
      <c r="L88" s="31">
        <v>911982.84372</v>
      </c>
      <c r="M88" s="31">
        <v>1481316.45628</v>
      </c>
      <c r="N88" s="1">
        <v>81</v>
      </c>
    </row>
    <row r="89" spans="1:14" x14ac:dyDescent="0.2">
      <c r="A89" s="1">
        <v>82</v>
      </c>
      <c r="B89" s="1" t="s">
        <v>501</v>
      </c>
      <c r="C89" s="31">
        <v>361126</v>
      </c>
      <c r="D89" s="31">
        <v>3785373</v>
      </c>
      <c r="E89" s="31">
        <v>11218781</v>
      </c>
      <c r="F89" s="31">
        <v>415300</v>
      </c>
      <c r="G89" s="31">
        <v>15365280</v>
      </c>
      <c r="H89" s="31">
        <v>7314579</v>
      </c>
      <c r="I89" s="31">
        <v>2451312</v>
      </c>
      <c r="J89" s="31">
        <v>14411</v>
      </c>
      <c r="K89" s="31">
        <v>1819161</v>
      </c>
      <c r="L89" s="31">
        <v>752989.27380000008</v>
      </c>
      <c r="M89" s="31">
        <v>965703.4561999999</v>
      </c>
      <c r="N89" s="1">
        <v>82</v>
      </c>
    </row>
    <row r="90" spans="1:14" x14ac:dyDescent="0.2">
      <c r="A90" s="1">
        <v>83</v>
      </c>
      <c r="B90" s="1" t="s">
        <v>502</v>
      </c>
      <c r="C90" s="31">
        <v>370025</v>
      </c>
      <c r="D90" s="31">
        <v>19220401</v>
      </c>
      <c r="E90" s="31">
        <v>8909281</v>
      </c>
      <c r="F90" s="31">
        <v>154947</v>
      </c>
      <c r="G90" s="31">
        <v>28499707</v>
      </c>
      <c r="H90" s="31">
        <v>8966900</v>
      </c>
      <c r="I90" s="31">
        <v>4650791</v>
      </c>
      <c r="J90" s="31">
        <v>813357</v>
      </c>
      <c r="K90" s="31">
        <v>14187414</v>
      </c>
      <c r="L90" s="31">
        <v>1204694.0608000001</v>
      </c>
      <c r="M90" s="31">
        <v>2183232.9292000001</v>
      </c>
      <c r="N90" s="1">
        <v>83</v>
      </c>
    </row>
    <row r="91" spans="1:14" x14ac:dyDescent="0.2">
      <c r="A91" s="1">
        <v>84</v>
      </c>
      <c r="B91" s="1" t="s">
        <v>503</v>
      </c>
      <c r="C91" s="31">
        <v>294392</v>
      </c>
      <c r="D91" s="31">
        <v>3793463</v>
      </c>
      <c r="E91" s="31">
        <v>3380478</v>
      </c>
      <c r="F91" s="31">
        <v>128743</v>
      </c>
      <c r="G91" s="31">
        <v>7468333</v>
      </c>
      <c r="H91" s="31">
        <v>3413301</v>
      </c>
      <c r="I91" s="31">
        <v>1715189</v>
      </c>
      <c r="J91" s="31">
        <v>0</v>
      </c>
      <c r="K91" s="31">
        <v>2234306</v>
      </c>
      <c r="L91" s="31">
        <v>539620.66156000004</v>
      </c>
      <c r="M91" s="31">
        <v>674077.0184399999</v>
      </c>
      <c r="N91" s="1">
        <v>84</v>
      </c>
    </row>
    <row r="92" spans="1:14" x14ac:dyDescent="0.2">
      <c r="A92" s="1">
        <v>85</v>
      </c>
      <c r="B92" s="1" t="s">
        <v>504</v>
      </c>
      <c r="C92" s="31">
        <v>673444</v>
      </c>
      <c r="D92" s="31">
        <v>14874821</v>
      </c>
      <c r="E92" s="31">
        <v>24924069</v>
      </c>
      <c r="F92" s="31">
        <v>1271396</v>
      </c>
      <c r="G92" s="31">
        <v>40472334</v>
      </c>
      <c r="H92" s="31">
        <v>10830650</v>
      </c>
      <c r="I92" s="31">
        <v>8596528</v>
      </c>
      <c r="J92" s="31">
        <v>0</v>
      </c>
      <c r="K92" s="31">
        <v>9327914</v>
      </c>
      <c r="L92" s="31">
        <v>1994573.1169199999</v>
      </c>
      <c r="M92" s="31">
        <v>1584504.5030799999</v>
      </c>
      <c r="N92" s="1">
        <v>85</v>
      </c>
    </row>
    <row r="93" spans="1:14" x14ac:dyDescent="0.2">
      <c r="A93" s="1">
        <v>86</v>
      </c>
      <c r="B93" s="1" t="s">
        <v>505</v>
      </c>
      <c r="C93" s="31">
        <v>549335</v>
      </c>
      <c r="D93" s="31">
        <v>13829076</v>
      </c>
      <c r="E93" s="31">
        <v>20771954</v>
      </c>
      <c r="F93" s="31">
        <v>1704002</v>
      </c>
      <c r="G93" s="31">
        <v>35150365</v>
      </c>
      <c r="H93" s="31">
        <v>7270266</v>
      </c>
      <c r="I93" s="31">
        <v>2426566</v>
      </c>
      <c r="J93" s="31">
        <v>0</v>
      </c>
      <c r="K93" s="31">
        <v>8950961</v>
      </c>
      <c r="L93" s="31">
        <v>1558117.9932799998</v>
      </c>
      <c r="M93" s="31">
        <v>1042884.93672</v>
      </c>
      <c r="N93" s="1">
        <v>86</v>
      </c>
    </row>
    <row r="94" spans="1:14" x14ac:dyDescent="0.2">
      <c r="A94" s="1">
        <v>87</v>
      </c>
      <c r="B94" s="1" t="s">
        <v>506</v>
      </c>
      <c r="C94" s="31">
        <v>209664</v>
      </c>
      <c r="D94" s="31">
        <v>1361001</v>
      </c>
      <c r="E94" s="31">
        <v>2871337</v>
      </c>
      <c r="F94" s="31">
        <v>119719</v>
      </c>
      <c r="G94" s="31">
        <v>4442002</v>
      </c>
      <c r="H94" s="31">
        <v>1456053</v>
      </c>
      <c r="I94" s="31">
        <v>1263840</v>
      </c>
      <c r="J94" s="31">
        <v>12331</v>
      </c>
      <c r="K94" s="31">
        <v>636998</v>
      </c>
      <c r="L94" s="31">
        <v>319691.16320000001</v>
      </c>
      <c r="M94" s="31">
        <v>189186.2268</v>
      </c>
      <c r="N94" s="1">
        <v>87</v>
      </c>
    </row>
    <row r="95" spans="1:14" x14ac:dyDescent="0.2">
      <c r="A95" s="1">
        <v>88</v>
      </c>
      <c r="B95" s="1" t="s">
        <v>507</v>
      </c>
      <c r="C95" s="31">
        <v>148317</v>
      </c>
      <c r="D95" s="31">
        <v>1374488</v>
      </c>
      <c r="E95" s="31">
        <v>2736522</v>
      </c>
      <c r="F95" s="31">
        <v>69672</v>
      </c>
      <c r="G95" s="31">
        <v>4259327</v>
      </c>
      <c r="H95" s="31">
        <v>1770291</v>
      </c>
      <c r="I95" s="31">
        <v>1313117</v>
      </c>
      <c r="J95" s="31">
        <v>12331</v>
      </c>
      <c r="K95" s="31">
        <v>636998</v>
      </c>
      <c r="L95" s="31">
        <v>434791.55911999999</v>
      </c>
      <c r="M95" s="31">
        <v>490994.03087999998</v>
      </c>
      <c r="N95" s="1">
        <v>88</v>
      </c>
    </row>
    <row r="96" spans="1:14" x14ac:dyDescent="0.2">
      <c r="A96" s="1">
        <v>89</v>
      </c>
      <c r="B96" s="1" t="s">
        <v>420</v>
      </c>
      <c r="C96" s="31">
        <v>453577</v>
      </c>
      <c r="D96" s="31">
        <v>13004988</v>
      </c>
      <c r="E96" s="31">
        <v>13045278</v>
      </c>
      <c r="F96" s="31">
        <v>540772</v>
      </c>
      <c r="G96" s="31">
        <v>26503843</v>
      </c>
      <c r="H96" s="31">
        <v>8482987</v>
      </c>
      <c r="I96" s="31">
        <v>6609160</v>
      </c>
      <c r="J96" s="31">
        <v>219806</v>
      </c>
      <c r="K96" s="31">
        <v>9598484</v>
      </c>
      <c r="L96" s="31">
        <v>1378928.0801599999</v>
      </c>
      <c r="M96" s="31">
        <v>3232679.9398400001</v>
      </c>
      <c r="N96" s="1">
        <v>89</v>
      </c>
    </row>
    <row r="97" spans="1:14" x14ac:dyDescent="0.2">
      <c r="A97" s="1">
        <v>90</v>
      </c>
      <c r="B97" s="1" t="s">
        <v>508</v>
      </c>
      <c r="C97" s="97">
        <v>342195</v>
      </c>
      <c r="D97" s="97">
        <v>5150441</v>
      </c>
      <c r="E97" s="97">
        <v>7424118</v>
      </c>
      <c r="F97" s="97">
        <v>476154</v>
      </c>
      <c r="G97" s="97">
        <v>12916754</v>
      </c>
      <c r="H97" s="97">
        <v>4498354</v>
      </c>
      <c r="I97" s="97">
        <v>2681028</v>
      </c>
      <c r="J97" s="97">
        <v>19525</v>
      </c>
      <c r="K97" s="97">
        <v>2464670</v>
      </c>
      <c r="L97" s="31">
        <v>638788.76203999994</v>
      </c>
      <c r="M97" s="31">
        <v>662338.93796000001</v>
      </c>
      <c r="N97" s="1">
        <v>90</v>
      </c>
    </row>
    <row r="98" spans="1:14" x14ac:dyDescent="0.2">
      <c r="A98" s="1">
        <v>91</v>
      </c>
      <c r="B98" s="1" t="s">
        <v>509</v>
      </c>
      <c r="C98" s="31">
        <v>501865</v>
      </c>
      <c r="D98" s="31">
        <v>15923572</v>
      </c>
      <c r="E98" s="31">
        <v>11468203</v>
      </c>
      <c r="F98" s="31">
        <v>340583</v>
      </c>
      <c r="G98" s="31">
        <v>27893640</v>
      </c>
      <c r="H98" s="31">
        <v>10632019</v>
      </c>
      <c r="I98" s="31">
        <v>5710605</v>
      </c>
      <c r="J98" s="31">
        <v>233043</v>
      </c>
      <c r="K98" s="31">
        <v>10273788</v>
      </c>
      <c r="L98" s="31">
        <v>1449460.422</v>
      </c>
      <c r="M98" s="31">
        <v>2037094.318</v>
      </c>
      <c r="N98" s="1">
        <v>91</v>
      </c>
    </row>
    <row r="99" spans="1:14" x14ac:dyDescent="0.2">
      <c r="A99" s="1">
        <v>92</v>
      </c>
      <c r="B99" s="1" t="s">
        <v>510</v>
      </c>
      <c r="C99" s="31">
        <v>210971</v>
      </c>
      <c r="D99" s="31">
        <v>2437539</v>
      </c>
      <c r="E99" s="31">
        <v>4362787</v>
      </c>
      <c r="F99" s="31">
        <v>115831</v>
      </c>
      <c r="G99" s="31">
        <v>7011297</v>
      </c>
      <c r="H99" s="31">
        <v>2703797</v>
      </c>
      <c r="I99" s="31">
        <v>1321457</v>
      </c>
      <c r="J99" s="31">
        <v>0</v>
      </c>
      <c r="K99" s="31">
        <v>1581879</v>
      </c>
      <c r="L99" s="31">
        <v>610277.82736</v>
      </c>
      <c r="M99" s="31">
        <v>833330.47263999982</v>
      </c>
      <c r="N99" s="1">
        <v>92</v>
      </c>
    </row>
    <row r="100" spans="1:14" x14ac:dyDescent="0.2">
      <c r="A100" s="1">
        <v>93</v>
      </c>
      <c r="B100" s="1" t="s">
        <v>425</v>
      </c>
      <c r="C100" s="31">
        <v>714248</v>
      </c>
      <c r="D100" s="31">
        <v>6206129</v>
      </c>
      <c r="E100" s="31">
        <v>12870393</v>
      </c>
      <c r="F100" s="31">
        <v>357920</v>
      </c>
      <c r="G100" s="31">
        <v>19790770</v>
      </c>
      <c r="H100" s="31">
        <v>7883337</v>
      </c>
      <c r="I100" s="31">
        <v>6851048</v>
      </c>
      <c r="J100" s="31">
        <v>139556</v>
      </c>
      <c r="K100" s="31">
        <v>2180713</v>
      </c>
      <c r="L100" s="31">
        <v>1568837.92496</v>
      </c>
      <c r="M100" s="31">
        <v>3023757.55504</v>
      </c>
      <c r="N100" s="1">
        <v>93</v>
      </c>
    </row>
    <row r="101" spans="1:14" x14ac:dyDescent="0.2">
      <c r="A101" s="1">
        <v>94</v>
      </c>
      <c r="B101" s="1" t="s">
        <v>511</v>
      </c>
      <c r="C101" s="31">
        <v>320547</v>
      </c>
      <c r="D101" s="31">
        <v>16115426</v>
      </c>
      <c r="E101" s="31">
        <v>8663472</v>
      </c>
      <c r="F101" s="31">
        <v>138838</v>
      </c>
      <c r="G101" s="31">
        <v>25099445</v>
      </c>
      <c r="H101" s="31">
        <v>8011026</v>
      </c>
      <c r="I101" s="31">
        <v>4199321</v>
      </c>
      <c r="J101" s="31">
        <v>681962</v>
      </c>
      <c r="K101" s="31">
        <v>11895498</v>
      </c>
      <c r="L101" s="31">
        <v>927144.83848000003</v>
      </c>
      <c r="M101" s="31">
        <v>1242864.9815199999</v>
      </c>
      <c r="N101" s="1">
        <v>94</v>
      </c>
    </row>
    <row r="102" spans="1:14" x14ac:dyDescent="0.2">
      <c r="A102" s="13">
        <v>95</v>
      </c>
      <c r="B102" s="1" t="s">
        <v>512</v>
      </c>
      <c r="C102" s="33">
        <v>4513415</v>
      </c>
      <c r="D102" s="33">
        <v>4994823</v>
      </c>
      <c r="E102" s="33">
        <v>9013770</v>
      </c>
      <c r="F102" s="33">
        <v>2258165</v>
      </c>
      <c r="G102" s="33">
        <v>18522008</v>
      </c>
      <c r="H102" s="33">
        <v>3869590</v>
      </c>
      <c r="I102" s="33">
        <v>3272731</v>
      </c>
      <c r="J102" s="33">
        <v>2610948</v>
      </c>
      <c r="K102" s="33">
        <v>1412265</v>
      </c>
      <c r="L102" s="33">
        <v>581192.05040000007</v>
      </c>
      <c r="M102" s="33">
        <v>439681.43959999998</v>
      </c>
      <c r="N102" s="13">
        <v>95</v>
      </c>
    </row>
    <row r="103" spans="1:14" x14ac:dyDescent="0.2">
      <c r="A103" s="13">
        <f>A102</f>
        <v>95</v>
      </c>
      <c r="B103" s="6" t="s">
        <v>22</v>
      </c>
      <c r="C103" s="34">
        <f t="shared" ref="C103:M103" si="0">SUM(C8:C102)</f>
        <v>247186740</v>
      </c>
      <c r="D103" s="34">
        <f t="shared" si="0"/>
        <v>830539581</v>
      </c>
      <c r="E103" s="34">
        <f t="shared" si="0"/>
        <v>1564043581</v>
      </c>
      <c r="F103" s="34">
        <f t="shared" si="0"/>
        <v>160740476</v>
      </c>
      <c r="G103" s="34">
        <f t="shared" si="0"/>
        <v>2641769902</v>
      </c>
      <c r="H103" s="34">
        <f t="shared" si="0"/>
        <v>528295225</v>
      </c>
      <c r="I103" s="34">
        <f t="shared" si="0"/>
        <v>396356011</v>
      </c>
      <c r="J103" s="34">
        <f t="shared" si="0"/>
        <v>30210223</v>
      </c>
      <c r="K103" s="34">
        <f t="shared" si="0"/>
        <v>329765714</v>
      </c>
      <c r="L103" s="98">
        <f t="shared" si="0"/>
        <v>90080341.776680022</v>
      </c>
      <c r="M103" s="98">
        <f t="shared" si="0"/>
        <v>87569963.773319989</v>
      </c>
      <c r="N103" s="13">
        <f>N102</f>
        <v>95</v>
      </c>
    </row>
    <row r="122" spans="8:8" x14ac:dyDescent="0.2">
      <c r="H122" s="13"/>
    </row>
  </sheetData>
  <mergeCells count="1">
    <mergeCell ref="L6:M6"/>
  </mergeCells>
  <printOptions horizontalCentered="1" verticalCentered="1" gridLines="1"/>
  <pageMargins left="0.5" right="0.5" top="0.4" bottom="0.4" header="0" footer="0"/>
  <pageSetup paperSize="3" fitToHeight="0" orientation="landscape" r:id="rId1"/>
  <headerFooter alignWithMargins="0"/>
  <rowBreaks count="1" manualBreakCount="1">
    <brk id="55"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F0717-539F-4482-BA35-4DC5C78BEAC1}">
  <sheetPr codeName="Sheet32">
    <pageSetUpPr fitToPage="1"/>
  </sheetPr>
  <dimension ref="A1:N45"/>
  <sheetViews>
    <sheetView workbookViewId="0"/>
  </sheetViews>
  <sheetFormatPr defaultColWidth="7.28515625" defaultRowHeight="12.75" x14ac:dyDescent="0.2"/>
  <cols>
    <col min="1" max="1" width="4.7109375" style="1" customWidth="1"/>
    <col min="2" max="2" width="16.28515625" style="1" customWidth="1"/>
    <col min="3" max="3" width="13.7109375" style="1" customWidth="1"/>
    <col min="4" max="4" width="17.7109375" style="1" customWidth="1"/>
    <col min="5" max="5" width="18.7109375" style="1" customWidth="1"/>
    <col min="6" max="6" width="15.7109375" style="1" customWidth="1"/>
    <col min="7" max="11" width="13.7109375" style="1" customWidth="1"/>
    <col min="12" max="13" width="12.7109375" style="1" customWidth="1"/>
    <col min="14" max="14" width="3.28515625" style="1" bestFit="1" customWidth="1"/>
    <col min="15" max="256" width="7.28515625" style="1"/>
    <col min="257" max="257" width="3.42578125" style="1" bestFit="1" customWidth="1"/>
    <col min="258" max="258" width="11.7109375" style="1" bestFit="1" customWidth="1"/>
    <col min="259" max="259" width="11.5703125" style="1" customWidth="1"/>
    <col min="260" max="260" width="12" style="1" customWidth="1"/>
    <col min="261" max="261" width="11.7109375" style="1" customWidth="1"/>
    <col min="262" max="262" width="15.7109375" style="1" customWidth="1"/>
    <col min="263" max="263" width="9.7109375" style="1" customWidth="1"/>
    <col min="264" max="264" width="12.28515625" style="1" customWidth="1"/>
    <col min="265" max="265" width="15.140625" style="1" bestFit="1" customWidth="1"/>
    <col min="266" max="266" width="12.42578125" style="1" bestFit="1" customWidth="1"/>
    <col min="267" max="267" width="10" style="1" bestFit="1" customWidth="1"/>
    <col min="268" max="268" width="11.28515625" style="1" customWidth="1"/>
    <col min="269" max="269" width="11.140625" style="1" customWidth="1"/>
    <col min="270" max="270" width="3.28515625" style="1" bestFit="1" customWidth="1"/>
    <col min="271" max="512" width="7.28515625" style="1"/>
    <col min="513" max="513" width="3.42578125" style="1" bestFit="1" customWidth="1"/>
    <col min="514" max="514" width="11.7109375" style="1" bestFit="1" customWidth="1"/>
    <col min="515" max="515" width="11.5703125" style="1" customWidth="1"/>
    <col min="516" max="516" width="12" style="1" customWidth="1"/>
    <col min="517" max="517" width="11.7109375" style="1" customWidth="1"/>
    <col min="518" max="518" width="15.7109375" style="1" customWidth="1"/>
    <col min="519" max="519" width="9.7109375" style="1" customWidth="1"/>
    <col min="520" max="520" width="12.28515625" style="1" customWidth="1"/>
    <col min="521" max="521" width="15.140625" style="1" bestFit="1" customWidth="1"/>
    <col min="522" max="522" width="12.42578125" style="1" bestFit="1" customWidth="1"/>
    <col min="523" max="523" width="10" style="1" bestFit="1" customWidth="1"/>
    <col min="524" max="524" width="11.28515625" style="1" customWidth="1"/>
    <col min="525" max="525" width="11.140625" style="1" customWidth="1"/>
    <col min="526" max="526" width="3.28515625" style="1" bestFit="1" customWidth="1"/>
    <col min="527" max="768" width="7.28515625" style="1"/>
    <col min="769" max="769" width="3.42578125" style="1" bestFit="1" customWidth="1"/>
    <col min="770" max="770" width="11.7109375" style="1" bestFit="1" customWidth="1"/>
    <col min="771" max="771" width="11.5703125" style="1" customWidth="1"/>
    <col min="772" max="772" width="12" style="1" customWidth="1"/>
    <col min="773" max="773" width="11.7109375" style="1" customWidth="1"/>
    <col min="774" max="774" width="15.7109375" style="1" customWidth="1"/>
    <col min="775" max="775" width="9.7109375" style="1" customWidth="1"/>
    <col min="776" max="776" width="12.28515625" style="1" customWidth="1"/>
    <col min="777" max="777" width="15.140625" style="1" bestFit="1" customWidth="1"/>
    <col min="778" max="778" width="12.42578125" style="1" bestFit="1" customWidth="1"/>
    <col min="779" max="779" width="10" style="1" bestFit="1" customWidth="1"/>
    <col min="780" max="780" width="11.28515625" style="1" customWidth="1"/>
    <col min="781" max="781" width="11.140625" style="1" customWidth="1"/>
    <col min="782" max="782" width="3.28515625" style="1" bestFit="1" customWidth="1"/>
    <col min="783" max="1024" width="7.28515625" style="1"/>
    <col min="1025" max="1025" width="3.42578125" style="1" bestFit="1" customWidth="1"/>
    <col min="1026" max="1026" width="11.7109375" style="1" bestFit="1" customWidth="1"/>
    <col min="1027" max="1027" width="11.5703125" style="1" customWidth="1"/>
    <col min="1028" max="1028" width="12" style="1" customWidth="1"/>
    <col min="1029" max="1029" width="11.7109375" style="1" customWidth="1"/>
    <col min="1030" max="1030" width="15.7109375" style="1" customWidth="1"/>
    <col min="1031" max="1031" width="9.7109375" style="1" customWidth="1"/>
    <col min="1032" max="1032" width="12.28515625" style="1" customWidth="1"/>
    <col min="1033" max="1033" width="15.140625" style="1" bestFit="1" customWidth="1"/>
    <col min="1034" max="1034" width="12.42578125" style="1" bestFit="1" customWidth="1"/>
    <col min="1035" max="1035" width="10" style="1" bestFit="1" customWidth="1"/>
    <col min="1036" max="1036" width="11.28515625" style="1" customWidth="1"/>
    <col min="1037" max="1037" width="11.140625" style="1" customWidth="1"/>
    <col min="1038" max="1038" width="3.28515625" style="1" bestFit="1" customWidth="1"/>
    <col min="1039" max="1280" width="7.28515625" style="1"/>
    <col min="1281" max="1281" width="3.42578125" style="1" bestFit="1" customWidth="1"/>
    <col min="1282" max="1282" width="11.7109375" style="1" bestFit="1" customWidth="1"/>
    <col min="1283" max="1283" width="11.5703125" style="1" customWidth="1"/>
    <col min="1284" max="1284" width="12" style="1" customWidth="1"/>
    <col min="1285" max="1285" width="11.7109375" style="1" customWidth="1"/>
    <col min="1286" max="1286" width="15.7109375" style="1" customWidth="1"/>
    <col min="1287" max="1287" width="9.7109375" style="1" customWidth="1"/>
    <col min="1288" max="1288" width="12.28515625" style="1" customWidth="1"/>
    <col min="1289" max="1289" width="15.140625" style="1" bestFit="1" customWidth="1"/>
    <col min="1290" max="1290" width="12.42578125" style="1" bestFit="1" customWidth="1"/>
    <col min="1291" max="1291" width="10" style="1" bestFit="1" customWidth="1"/>
    <col min="1292" max="1292" width="11.28515625" style="1" customWidth="1"/>
    <col min="1293" max="1293" width="11.140625" style="1" customWidth="1"/>
    <col min="1294" max="1294" width="3.28515625" style="1" bestFit="1" customWidth="1"/>
    <col min="1295" max="1536" width="7.28515625" style="1"/>
    <col min="1537" max="1537" width="3.42578125" style="1" bestFit="1" customWidth="1"/>
    <col min="1538" max="1538" width="11.7109375" style="1" bestFit="1" customWidth="1"/>
    <col min="1539" max="1539" width="11.5703125" style="1" customWidth="1"/>
    <col min="1540" max="1540" width="12" style="1" customWidth="1"/>
    <col min="1541" max="1541" width="11.7109375" style="1" customWidth="1"/>
    <col min="1542" max="1542" width="15.7109375" style="1" customWidth="1"/>
    <col min="1543" max="1543" width="9.7109375" style="1" customWidth="1"/>
    <col min="1544" max="1544" width="12.28515625" style="1" customWidth="1"/>
    <col min="1545" max="1545" width="15.140625" style="1" bestFit="1" customWidth="1"/>
    <col min="1546" max="1546" width="12.42578125" style="1" bestFit="1" customWidth="1"/>
    <col min="1547" max="1547" width="10" style="1" bestFit="1" customWidth="1"/>
    <col min="1548" max="1548" width="11.28515625" style="1" customWidth="1"/>
    <col min="1549" max="1549" width="11.140625" style="1" customWidth="1"/>
    <col min="1550" max="1550" width="3.28515625" style="1" bestFit="1" customWidth="1"/>
    <col min="1551" max="1792" width="7.28515625" style="1"/>
    <col min="1793" max="1793" width="3.42578125" style="1" bestFit="1" customWidth="1"/>
    <col min="1794" max="1794" width="11.7109375" style="1" bestFit="1" customWidth="1"/>
    <col min="1795" max="1795" width="11.5703125" style="1" customWidth="1"/>
    <col min="1796" max="1796" width="12" style="1" customWidth="1"/>
    <col min="1797" max="1797" width="11.7109375" style="1" customWidth="1"/>
    <col min="1798" max="1798" width="15.7109375" style="1" customWidth="1"/>
    <col min="1799" max="1799" width="9.7109375" style="1" customWidth="1"/>
    <col min="1800" max="1800" width="12.28515625" style="1" customWidth="1"/>
    <col min="1801" max="1801" width="15.140625" style="1" bestFit="1" customWidth="1"/>
    <col min="1802" max="1802" width="12.42578125" style="1" bestFit="1" customWidth="1"/>
    <col min="1803" max="1803" width="10" style="1" bestFit="1" customWidth="1"/>
    <col min="1804" max="1804" width="11.28515625" style="1" customWidth="1"/>
    <col min="1805" max="1805" width="11.140625" style="1" customWidth="1"/>
    <col min="1806" max="1806" width="3.28515625" style="1" bestFit="1" customWidth="1"/>
    <col min="1807" max="2048" width="7.28515625" style="1"/>
    <col min="2049" max="2049" width="3.42578125" style="1" bestFit="1" customWidth="1"/>
    <col min="2050" max="2050" width="11.7109375" style="1" bestFit="1" customWidth="1"/>
    <col min="2051" max="2051" width="11.5703125" style="1" customWidth="1"/>
    <col min="2052" max="2052" width="12" style="1" customWidth="1"/>
    <col min="2053" max="2053" width="11.7109375" style="1" customWidth="1"/>
    <col min="2054" max="2054" width="15.7109375" style="1" customWidth="1"/>
    <col min="2055" max="2055" width="9.7109375" style="1" customWidth="1"/>
    <col min="2056" max="2056" width="12.28515625" style="1" customWidth="1"/>
    <col min="2057" max="2057" width="15.140625" style="1" bestFit="1" customWidth="1"/>
    <col min="2058" max="2058" width="12.42578125" style="1" bestFit="1" customWidth="1"/>
    <col min="2059" max="2059" width="10" style="1" bestFit="1" customWidth="1"/>
    <col min="2060" max="2060" width="11.28515625" style="1" customWidth="1"/>
    <col min="2061" max="2061" width="11.140625" style="1" customWidth="1"/>
    <col min="2062" max="2062" width="3.28515625" style="1" bestFit="1" customWidth="1"/>
    <col min="2063" max="2304" width="7.28515625" style="1"/>
    <col min="2305" max="2305" width="3.42578125" style="1" bestFit="1" customWidth="1"/>
    <col min="2306" max="2306" width="11.7109375" style="1" bestFit="1" customWidth="1"/>
    <col min="2307" max="2307" width="11.5703125" style="1" customWidth="1"/>
    <col min="2308" max="2308" width="12" style="1" customWidth="1"/>
    <col min="2309" max="2309" width="11.7109375" style="1" customWidth="1"/>
    <col min="2310" max="2310" width="15.7109375" style="1" customWidth="1"/>
    <col min="2311" max="2311" width="9.7109375" style="1" customWidth="1"/>
    <col min="2312" max="2312" width="12.28515625" style="1" customWidth="1"/>
    <col min="2313" max="2313" width="15.140625" style="1" bestFit="1" customWidth="1"/>
    <col min="2314" max="2314" width="12.42578125" style="1" bestFit="1" customWidth="1"/>
    <col min="2315" max="2315" width="10" style="1" bestFit="1" customWidth="1"/>
    <col min="2316" max="2316" width="11.28515625" style="1" customWidth="1"/>
    <col min="2317" max="2317" width="11.140625" style="1" customWidth="1"/>
    <col min="2318" max="2318" width="3.28515625" style="1" bestFit="1" customWidth="1"/>
    <col min="2319" max="2560" width="7.28515625" style="1"/>
    <col min="2561" max="2561" width="3.42578125" style="1" bestFit="1" customWidth="1"/>
    <col min="2562" max="2562" width="11.7109375" style="1" bestFit="1" customWidth="1"/>
    <col min="2563" max="2563" width="11.5703125" style="1" customWidth="1"/>
    <col min="2564" max="2564" width="12" style="1" customWidth="1"/>
    <col min="2565" max="2565" width="11.7109375" style="1" customWidth="1"/>
    <col min="2566" max="2566" width="15.7109375" style="1" customWidth="1"/>
    <col min="2567" max="2567" width="9.7109375" style="1" customWidth="1"/>
    <col min="2568" max="2568" width="12.28515625" style="1" customWidth="1"/>
    <col min="2569" max="2569" width="15.140625" style="1" bestFit="1" customWidth="1"/>
    <col min="2570" max="2570" width="12.42578125" style="1" bestFit="1" customWidth="1"/>
    <col min="2571" max="2571" width="10" style="1" bestFit="1" customWidth="1"/>
    <col min="2572" max="2572" width="11.28515625" style="1" customWidth="1"/>
    <col min="2573" max="2573" width="11.140625" style="1" customWidth="1"/>
    <col min="2574" max="2574" width="3.28515625" style="1" bestFit="1" customWidth="1"/>
    <col min="2575" max="2816" width="7.28515625" style="1"/>
    <col min="2817" max="2817" width="3.42578125" style="1" bestFit="1" customWidth="1"/>
    <col min="2818" max="2818" width="11.7109375" style="1" bestFit="1" customWidth="1"/>
    <col min="2819" max="2819" width="11.5703125" style="1" customWidth="1"/>
    <col min="2820" max="2820" width="12" style="1" customWidth="1"/>
    <col min="2821" max="2821" width="11.7109375" style="1" customWidth="1"/>
    <col min="2822" max="2822" width="15.7109375" style="1" customWidth="1"/>
    <col min="2823" max="2823" width="9.7109375" style="1" customWidth="1"/>
    <col min="2824" max="2824" width="12.28515625" style="1" customWidth="1"/>
    <col min="2825" max="2825" width="15.140625" style="1" bestFit="1" customWidth="1"/>
    <col min="2826" max="2826" width="12.42578125" style="1" bestFit="1" customWidth="1"/>
    <col min="2827" max="2827" width="10" style="1" bestFit="1" customWidth="1"/>
    <col min="2828" max="2828" width="11.28515625" style="1" customWidth="1"/>
    <col min="2829" max="2829" width="11.140625" style="1" customWidth="1"/>
    <col min="2830" max="2830" width="3.28515625" style="1" bestFit="1" customWidth="1"/>
    <col min="2831" max="3072" width="7.28515625" style="1"/>
    <col min="3073" max="3073" width="3.42578125" style="1" bestFit="1" customWidth="1"/>
    <col min="3074" max="3074" width="11.7109375" style="1" bestFit="1" customWidth="1"/>
    <col min="3075" max="3075" width="11.5703125" style="1" customWidth="1"/>
    <col min="3076" max="3076" width="12" style="1" customWidth="1"/>
    <col min="3077" max="3077" width="11.7109375" style="1" customWidth="1"/>
    <col min="3078" max="3078" width="15.7109375" style="1" customWidth="1"/>
    <col min="3079" max="3079" width="9.7109375" style="1" customWidth="1"/>
    <col min="3080" max="3080" width="12.28515625" style="1" customWidth="1"/>
    <col min="3081" max="3081" width="15.140625" style="1" bestFit="1" customWidth="1"/>
    <col min="3082" max="3082" width="12.42578125" style="1" bestFit="1" customWidth="1"/>
    <col min="3083" max="3083" width="10" style="1" bestFit="1" customWidth="1"/>
    <col min="3084" max="3084" width="11.28515625" style="1" customWidth="1"/>
    <col min="3085" max="3085" width="11.140625" style="1" customWidth="1"/>
    <col min="3086" max="3086" width="3.28515625" style="1" bestFit="1" customWidth="1"/>
    <col min="3087" max="3328" width="7.28515625" style="1"/>
    <col min="3329" max="3329" width="3.42578125" style="1" bestFit="1" customWidth="1"/>
    <col min="3330" max="3330" width="11.7109375" style="1" bestFit="1" customWidth="1"/>
    <col min="3331" max="3331" width="11.5703125" style="1" customWidth="1"/>
    <col min="3332" max="3332" width="12" style="1" customWidth="1"/>
    <col min="3333" max="3333" width="11.7109375" style="1" customWidth="1"/>
    <col min="3334" max="3334" width="15.7109375" style="1" customWidth="1"/>
    <col min="3335" max="3335" width="9.7109375" style="1" customWidth="1"/>
    <col min="3336" max="3336" width="12.28515625" style="1" customWidth="1"/>
    <col min="3337" max="3337" width="15.140625" style="1" bestFit="1" customWidth="1"/>
    <col min="3338" max="3338" width="12.42578125" style="1" bestFit="1" customWidth="1"/>
    <col min="3339" max="3339" width="10" style="1" bestFit="1" customWidth="1"/>
    <col min="3340" max="3340" width="11.28515625" style="1" customWidth="1"/>
    <col min="3341" max="3341" width="11.140625" style="1" customWidth="1"/>
    <col min="3342" max="3342" width="3.28515625" style="1" bestFit="1" customWidth="1"/>
    <col min="3343" max="3584" width="7.28515625" style="1"/>
    <col min="3585" max="3585" width="3.42578125" style="1" bestFit="1" customWidth="1"/>
    <col min="3586" max="3586" width="11.7109375" style="1" bestFit="1" customWidth="1"/>
    <col min="3587" max="3587" width="11.5703125" style="1" customWidth="1"/>
    <col min="3588" max="3588" width="12" style="1" customWidth="1"/>
    <col min="3589" max="3589" width="11.7109375" style="1" customWidth="1"/>
    <col min="3590" max="3590" width="15.7109375" style="1" customWidth="1"/>
    <col min="3591" max="3591" width="9.7109375" style="1" customWidth="1"/>
    <col min="3592" max="3592" width="12.28515625" style="1" customWidth="1"/>
    <col min="3593" max="3593" width="15.140625" style="1" bestFit="1" customWidth="1"/>
    <col min="3594" max="3594" width="12.42578125" style="1" bestFit="1" customWidth="1"/>
    <col min="3595" max="3595" width="10" style="1" bestFit="1" customWidth="1"/>
    <col min="3596" max="3596" width="11.28515625" style="1" customWidth="1"/>
    <col min="3597" max="3597" width="11.140625" style="1" customWidth="1"/>
    <col min="3598" max="3598" width="3.28515625" style="1" bestFit="1" customWidth="1"/>
    <col min="3599" max="3840" width="7.28515625" style="1"/>
    <col min="3841" max="3841" width="3.42578125" style="1" bestFit="1" customWidth="1"/>
    <col min="3842" max="3842" width="11.7109375" style="1" bestFit="1" customWidth="1"/>
    <col min="3843" max="3843" width="11.5703125" style="1" customWidth="1"/>
    <col min="3844" max="3844" width="12" style="1" customWidth="1"/>
    <col min="3845" max="3845" width="11.7109375" style="1" customWidth="1"/>
    <col min="3846" max="3846" width="15.7109375" style="1" customWidth="1"/>
    <col min="3847" max="3847" width="9.7109375" style="1" customWidth="1"/>
    <col min="3848" max="3848" width="12.28515625" style="1" customWidth="1"/>
    <col min="3849" max="3849" width="15.140625" style="1" bestFit="1" customWidth="1"/>
    <col min="3850" max="3850" width="12.42578125" style="1" bestFit="1" customWidth="1"/>
    <col min="3851" max="3851" width="10" style="1" bestFit="1" customWidth="1"/>
    <col min="3852" max="3852" width="11.28515625" style="1" customWidth="1"/>
    <col min="3853" max="3853" width="11.140625" style="1" customWidth="1"/>
    <col min="3854" max="3854" width="3.28515625" style="1" bestFit="1" customWidth="1"/>
    <col min="3855" max="4096" width="7.28515625" style="1"/>
    <col min="4097" max="4097" width="3.42578125" style="1" bestFit="1" customWidth="1"/>
    <col min="4098" max="4098" width="11.7109375" style="1" bestFit="1" customWidth="1"/>
    <col min="4099" max="4099" width="11.5703125" style="1" customWidth="1"/>
    <col min="4100" max="4100" width="12" style="1" customWidth="1"/>
    <col min="4101" max="4101" width="11.7109375" style="1" customWidth="1"/>
    <col min="4102" max="4102" width="15.7109375" style="1" customWidth="1"/>
    <col min="4103" max="4103" width="9.7109375" style="1" customWidth="1"/>
    <col min="4104" max="4104" width="12.28515625" style="1" customWidth="1"/>
    <col min="4105" max="4105" width="15.140625" style="1" bestFit="1" customWidth="1"/>
    <col min="4106" max="4106" width="12.42578125" style="1" bestFit="1" customWidth="1"/>
    <col min="4107" max="4107" width="10" style="1" bestFit="1" customWidth="1"/>
    <col min="4108" max="4108" width="11.28515625" style="1" customWidth="1"/>
    <col min="4109" max="4109" width="11.140625" style="1" customWidth="1"/>
    <col min="4110" max="4110" width="3.28515625" style="1" bestFit="1" customWidth="1"/>
    <col min="4111" max="4352" width="7.28515625" style="1"/>
    <col min="4353" max="4353" width="3.42578125" style="1" bestFit="1" customWidth="1"/>
    <col min="4354" max="4354" width="11.7109375" style="1" bestFit="1" customWidth="1"/>
    <col min="4355" max="4355" width="11.5703125" style="1" customWidth="1"/>
    <col min="4356" max="4356" width="12" style="1" customWidth="1"/>
    <col min="4357" max="4357" width="11.7109375" style="1" customWidth="1"/>
    <col min="4358" max="4358" width="15.7109375" style="1" customWidth="1"/>
    <col min="4359" max="4359" width="9.7109375" style="1" customWidth="1"/>
    <col min="4360" max="4360" width="12.28515625" style="1" customWidth="1"/>
    <col min="4361" max="4361" width="15.140625" style="1" bestFit="1" customWidth="1"/>
    <col min="4362" max="4362" width="12.42578125" style="1" bestFit="1" customWidth="1"/>
    <col min="4363" max="4363" width="10" style="1" bestFit="1" customWidth="1"/>
    <col min="4364" max="4364" width="11.28515625" style="1" customWidth="1"/>
    <col min="4365" max="4365" width="11.140625" style="1" customWidth="1"/>
    <col min="4366" max="4366" width="3.28515625" style="1" bestFit="1" customWidth="1"/>
    <col min="4367" max="4608" width="7.28515625" style="1"/>
    <col min="4609" max="4609" width="3.42578125" style="1" bestFit="1" customWidth="1"/>
    <col min="4610" max="4610" width="11.7109375" style="1" bestFit="1" customWidth="1"/>
    <col min="4611" max="4611" width="11.5703125" style="1" customWidth="1"/>
    <col min="4612" max="4612" width="12" style="1" customWidth="1"/>
    <col min="4613" max="4613" width="11.7109375" style="1" customWidth="1"/>
    <col min="4614" max="4614" width="15.7109375" style="1" customWidth="1"/>
    <col min="4615" max="4615" width="9.7109375" style="1" customWidth="1"/>
    <col min="4616" max="4616" width="12.28515625" style="1" customWidth="1"/>
    <col min="4617" max="4617" width="15.140625" style="1" bestFit="1" customWidth="1"/>
    <col min="4618" max="4618" width="12.42578125" style="1" bestFit="1" customWidth="1"/>
    <col min="4619" max="4619" width="10" style="1" bestFit="1" customWidth="1"/>
    <col min="4620" max="4620" width="11.28515625" style="1" customWidth="1"/>
    <col min="4621" max="4621" width="11.140625" style="1" customWidth="1"/>
    <col min="4622" max="4622" width="3.28515625" style="1" bestFit="1" customWidth="1"/>
    <col min="4623" max="4864" width="7.28515625" style="1"/>
    <col min="4865" max="4865" width="3.42578125" style="1" bestFit="1" customWidth="1"/>
    <col min="4866" max="4866" width="11.7109375" style="1" bestFit="1" customWidth="1"/>
    <col min="4867" max="4867" width="11.5703125" style="1" customWidth="1"/>
    <col min="4868" max="4868" width="12" style="1" customWidth="1"/>
    <col min="4869" max="4869" width="11.7109375" style="1" customWidth="1"/>
    <col min="4870" max="4870" width="15.7109375" style="1" customWidth="1"/>
    <col min="4871" max="4871" width="9.7109375" style="1" customWidth="1"/>
    <col min="4872" max="4872" width="12.28515625" style="1" customWidth="1"/>
    <col min="4873" max="4873" width="15.140625" style="1" bestFit="1" customWidth="1"/>
    <col min="4874" max="4874" width="12.42578125" style="1" bestFit="1" customWidth="1"/>
    <col min="4875" max="4875" width="10" style="1" bestFit="1" customWidth="1"/>
    <col min="4876" max="4876" width="11.28515625" style="1" customWidth="1"/>
    <col min="4877" max="4877" width="11.140625" style="1" customWidth="1"/>
    <col min="4878" max="4878" width="3.28515625" style="1" bestFit="1" customWidth="1"/>
    <col min="4879" max="5120" width="7.28515625" style="1"/>
    <col min="5121" max="5121" width="3.42578125" style="1" bestFit="1" customWidth="1"/>
    <col min="5122" max="5122" width="11.7109375" style="1" bestFit="1" customWidth="1"/>
    <col min="5123" max="5123" width="11.5703125" style="1" customWidth="1"/>
    <col min="5124" max="5124" width="12" style="1" customWidth="1"/>
    <col min="5125" max="5125" width="11.7109375" style="1" customWidth="1"/>
    <col min="5126" max="5126" width="15.7109375" style="1" customWidth="1"/>
    <col min="5127" max="5127" width="9.7109375" style="1" customWidth="1"/>
    <col min="5128" max="5128" width="12.28515625" style="1" customWidth="1"/>
    <col min="5129" max="5129" width="15.140625" style="1" bestFit="1" customWidth="1"/>
    <col min="5130" max="5130" width="12.42578125" style="1" bestFit="1" customWidth="1"/>
    <col min="5131" max="5131" width="10" style="1" bestFit="1" customWidth="1"/>
    <col min="5132" max="5132" width="11.28515625" style="1" customWidth="1"/>
    <col min="5133" max="5133" width="11.140625" style="1" customWidth="1"/>
    <col min="5134" max="5134" width="3.28515625" style="1" bestFit="1" customWidth="1"/>
    <col min="5135" max="5376" width="7.28515625" style="1"/>
    <col min="5377" max="5377" width="3.42578125" style="1" bestFit="1" customWidth="1"/>
    <col min="5378" max="5378" width="11.7109375" style="1" bestFit="1" customWidth="1"/>
    <col min="5379" max="5379" width="11.5703125" style="1" customWidth="1"/>
    <col min="5380" max="5380" width="12" style="1" customWidth="1"/>
    <col min="5381" max="5381" width="11.7109375" style="1" customWidth="1"/>
    <col min="5382" max="5382" width="15.7109375" style="1" customWidth="1"/>
    <col min="5383" max="5383" width="9.7109375" style="1" customWidth="1"/>
    <col min="5384" max="5384" width="12.28515625" style="1" customWidth="1"/>
    <col min="5385" max="5385" width="15.140625" style="1" bestFit="1" customWidth="1"/>
    <col min="5386" max="5386" width="12.42578125" style="1" bestFit="1" customWidth="1"/>
    <col min="5387" max="5387" width="10" style="1" bestFit="1" customWidth="1"/>
    <col min="5388" max="5388" width="11.28515625" style="1" customWidth="1"/>
    <col min="5389" max="5389" width="11.140625" style="1" customWidth="1"/>
    <col min="5390" max="5390" width="3.28515625" style="1" bestFit="1" customWidth="1"/>
    <col min="5391" max="5632" width="7.28515625" style="1"/>
    <col min="5633" max="5633" width="3.42578125" style="1" bestFit="1" customWidth="1"/>
    <col min="5634" max="5634" width="11.7109375" style="1" bestFit="1" customWidth="1"/>
    <col min="5635" max="5635" width="11.5703125" style="1" customWidth="1"/>
    <col min="5636" max="5636" width="12" style="1" customWidth="1"/>
    <col min="5637" max="5637" width="11.7109375" style="1" customWidth="1"/>
    <col min="5638" max="5638" width="15.7109375" style="1" customWidth="1"/>
    <col min="5639" max="5639" width="9.7109375" style="1" customWidth="1"/>
    <col min="5640" max="5640" width="12.28515625" style="1" customWidth="1"/>
    <col min="5641" max="5641" width="15.140625" style="1" bestFit="1" customWidth="1"/>
    <col min="5642" max="5642" width="12.42578125" style="1" bestFit="1" customWidth="1"/>
    <col min="5643" max="5643" width="10" style="1" bestFit="1" customWidth="1"/>
    <col min="5644" max="5644" width="11.28515625" style="1" customWidth="1"/>
    <col min="5645" max="5645" width="11.140625" style="1" customWidth="1"/>
    <col min="5646" max="5646" width="3.28515625" style="1" bestFit="1" customWidth="1"/>
    <col min="5647" max="5888" width="7.28515625" style="1"/>
    <col min="5889" max="5889" width="3.42578125" style="1" bestFit="1" customWidth="1"/>
    <col min="5890" max="5890" width="11.7109375" style="1" bestFit="1" customWidth="1"/>
    <col min="5891" max="5891" width="11.5703125" style="1" customWidth="1"/>
    <col min="5892" max="5892" width="12" style="1" customWidth="1"/>
    <col min="5893" max="5893" width="11.7109375" style="1" customWidth="1"/>
    <col min="5894" max="5894" width="15.7109375" style="1" customWidth="1"/>
    <col min="5895" max="5895" width="9.7109375" style="1" customWidth="1"/>
    <col min="5896" max="5896" width="12.28515625" style="1" customWidth="1"/>
    <col min="5897" max="5897" width="15.140625" style="1" bestFit="1" customWidth="1"/>
    <col min="5898" max="5898" width="12.42578125" style="1" bestFit="1" customWidth="1"/>
    <col min="5899" max="5899" width="10" style="1" bestFit="1" customWidth="1"/>
    <col min="5900" max="5900" width="11.28515625" style="1" customWidth="1"/>
    <col min="5901" max="5901" width="11.140625" style="1" customWidth="1"/>
    <col min="5902" max="5902" width="3.28515625" style="1" bestFit="1" customWidth="1"/>
    <col min="5903" max="6144" width="7.28515625" style="1"/>
    <col min="6145" max="6145" width="3.42578125" style="1" bestFit="1" customWidth="1"/>
    <col min="6146" max="6146" width="11.7109375" style="1" bestFit="1" customWidth="1"/>
    <col min="6147" max="6147" width="11.5703125" style="1" customWidth="1"/>
    <col min="6148" max="6148" width="12" style="1" customWidth="1"/>
    <col min="6149" max="6149" width="11.7109375" style="1" customWidth="1"/>
    <col min="6150" max="6150" width="15.7109375" style="1" customWidth="1"/>
    <col min="6151" max="6151" width="9.7109375" style="1" customWidth="1"/>
    <col min="6152" max="6152" width="12.28515625" style="1" customWidth="1"/>
    <col min="6153" max="6153" width="15.140625" style="1" bestFit="1" customWidth="1"/>
    <col min="6154" max="6154" width="12.42578125" style="1" bestFit="1" customWidth="1"/>
    <col min="6155" max="6155" width="10" style="1" bestFit="1" customWidth="1"/>
    <col min="6156" max="6156" width="11.28515625" style="1" customWidth="1"/>
    <col min="6157" max="6157" width="11.140625" style="1" customWidth="1"/>
    <col min="6158" max="6158" width="3.28515625" style="1" bestFit="1" customWidth="1"/>
    <col min="6159" max="6400" width="7.28515625" style="1"/>
    <col min="6401" max="6401" width="3.42578125" style="1" bestFit="1" customWidth="1"/>
    <col min="6402" max="6402" width="11.7109375" style="1" bestFit="1" customWidth="1"/>
    <col min="6403" max="6403" width="11.5703125" style="1" customWidth="1"/>
    <col min="6404" max="6404" width="12" style="1" customWidth="1"/>
    <col min="6405" max="6405" width="11.7109375" style="1" customWidth="1"/>
    <col min="6406" max="6406" width="15.7109375" style="1" customWidth="1"/>
    <col min="6407" max="6407" width="9.7109375" style="1" customWidth="1"/>
    <col min="6408" max="6408" width="12.28515625" style="1" customWidth="1"/>
    <col min="6409" max="6409" width="15.140625" style="1" bestFit="1" customWidth="1"/>
    <col min="6410" max="6410" width="12.42578125" style="1" bestFit="1" customWidth="1"/>
    <col min="6411" max="6411" width="10" style="1" bestFit="1" customWidth="1"/>
    <col min="6412" max="6412" width="11.28515625" style="1" customWidth="1"/>
    <col min="6413" max="6413" width="11.140625" style="1" customWidth="1"/>
    <col min="6414" max="6414" width="3.28515625" style="1" bestFit="1" customWidth="1"/>
    <col min="6415" max="6656" width="7.28515625" style="1"/>
    <col min="6657" max="6657" width="3.42578125" style="1" bestFit="1" customWidth="1"/>
    <col min="6658" max="6658" width="11.7109375" style="1" bestFit="1" customWidth="1"/>
    <col min="6659" max="6659" width="11.5703125" style="1" customWidth="1"/>
    <col min="6660" max="6660" width="12" style="1" customWidth="1"/>
    <col min="6661" max="6661" width="11.7109375" style="1" customWidth="1"/>
    <col min="6662" max="6662" width="15.7109375" style="1" customWidth="1"/>
    <col min="6663" max="6663" width="9.7109375" style="1" customWidth="1"/>
    <col min="6664" max="6664" width="12.28515625" style="1" customWidth="1"/>
    <col min="6665" max="6665" width="15.140625" style="1" bestFit="1" customWidth="1"/>
    <col min="6666" max="6666" width="12.42578125" style="1" bestFit="1" customWidth="1"/>
    <col min="6667" max="6667" width="10" style="1" bestFit="1" customWidth="1"/>
    <col min="6668" max="6668" width="11.28515625" style="1" customWidth="1"/>
    <col min="6669" max="6669" width="11.140625" style="1" customWidth="1"/>
    <col min="6670" max="6670" width="3.28515625" style="1" bestFit="1" customWidth="1"/>
    <col min="6671" max="6912" width="7.28515625" style="1"/>
    <col min="6913" max="6913" width="3.42578125" style="1" bestFit="1" customWidth="1"/>
    <col min="6914" max="6914" width="11.7109375" style="1" bestFit="1" customWidth="1"/>
    <col min="6915" max="6915" width="11.5703125" style="1" customWidth="1"/>
    <col min="6916" max="6916" width="12" style="1" customWidth="1"/>
    <col min="6917" max="6917" width="11.7109375" style="1" customWidth="1"/>
    <col min="6918" max="6918" width="15.7109375" style="1" customWidth="1"/>
    <col min="6919" max="6919" width="9.7109375" style="1" customWidth="1"/>
    <col min="6920" max="6920" width="12.28515625" style="1" customWidth="1"/>
    <col min="6921" max="6921" width="15.140625" style="1" bestFit="1" customWidth="1"/>
    <col min="6922" max="6922" width="12.42578125" style="1" bestFit="1" customWidth="1"/>
    <col min="6923" max="6923" width="10" style="1" bestFit="1" customWidth="1"/>
    <col min="6924" max="6924" width="11.28515625" style="1" customWidth="1"/>
    <col min="6925" max="6925" width="11.140625" style="1" customWidth="1"/>
    <col min="6926" max="6926" width="3.28515625" style="1" bestFit="1" customWidth="1"/>
    <col min="6927" max="7168" width="7.28515625" style="1"/>
    <col min="7169" max="7169" width="3.42578125" style="1" bestFit="1" customWidth="1"/>
    <col min="7170" max="7170" width="11.7109375" style="1" bestFit="1" customWidth="1"/>
    <col min="7171" max="7171" width="11.5703125" style="1" customWidth="1"/>
    <col min="7172" max="7172" width="12" style="1" customWidth="1"/>
    <col min="7173" max="7173" width="11.7109375" style="1" customWidth="1"/>
    <col min="7174" max="7174" width="15.7109375" style="1" customWidth="1"/>
    <col min="7175" max="7175" width="9.7109375" style="1" customWidth="1"/>
    <col min="7176" max="7176" width="12.28515625" style="1" customWidth="1"/>
    <col min="7177" max="7177" width="15.140625" style="1" bestFit="1" customWidth="1"/>
    <col min="7178" max="7178" width="12.42578125" style="1" bestFit="1" customWidth="1"/>
    <col min="7179" max="7179" width="10" style="1" bestFit="1" customWidth="1"/>
    <col min="7180" max="7180" width="11.28515625" style="1" customWidth="1"/>
    <col min="7181" max="7181" width="11.140625" style="1" customWidth="1"/>
    <col min="7182" max="7182" width="3.28515625" style="1" bestFit="1" customWidth="1"/>
    <col min="7183" max="7424" width="7.28515625" style="1"/>
    <col min="7425" max="7425" width="3.42578125" style="1" bestFit="1" customWidth="1"/>
    <col min="7426" max="7426" width="11.7109375" style="1" bestFit="1" customWidth="1"/>
    <col min="7427" max="7427" width="11.5703125" style="1" customWidth="1"/>
    <col min="7428" max="7428" width="12" style="1" customWidth="1"/>
    <col min="7429" max="7429" width="11.7109375" style="1" customWidth="1"/>
    <col min="7430" max="7430" width="15.7109375" style="1" customWidth="1"/>
    <col min="7431" max="7431" width="9.7109375" style="1" customWidth="1"/>
    <col min="7432" max="7432" width="12.28515625" style="1" customWidth="1"/>
    <col min="7433" max="7433" width="15.140625" style="1" bestFit="1" customWidth="1"/>
    <col min="7434" max="7434" width="12.42578125" style="1" bestFit="1" customWidth="1"/>
    <col min="7435" max="7435" width="10" style="1" bestFit="1" customWidth="1"/>
    <col min="7436" max="7436" width="11.28515625" style="1" customWidth="1"/>
    <col min="7437" max="7437" width="11.140625" style="1" customWidth="1"/>
    <col min="7438" max="7438" width="3.28515625" style="1" bestFit="1" customWidth="1"/>
    <col min="7439" max="7680" width="7.28515625" style="1"/>
    <col min="7681" max="7681" width="3.42578125" style="1" bestFit="1" customWidth="1"/>
    <col min="7682" max="7682" width="11.7109375" style="1" bestFit="1" customWidth="1"/>
    <col min="7683" max="7683" width="11.5703125" style="1" customWidth="1"/>
    <col min="7684" max="7684" width="12" style="1" customWidth="1"/>
    <col min="7685" max="7685" width="11.7109375" style="1" customWidth="1"/>
    <col min="7686" max="7686" width="15.7109375" style="1" customWidth="1"/>
    <col min="7687" max="7687" width="9.7109375" style="1" customWidth="1"/>
    <col min="7688" max="7688" width="12.28515625" style="1" customWidth="1"/>
    <col min="7689" max="7689" width="15.140625" style="1" bestFit="1" customWidth="1"/>
    <col min="7690" max="7690" width="12.42578125" style="1" bestFit="1" customWidth="1"/>
    <col min="7691" max="7691" width="10" style="1" bestFit="1" customWidth="1"/>
    <col min="7692" max="7692" width="11.28515625" style="1" customWidth="1"/>
    <col min="7693" max="7693" width="11.140625" style="1" customWidth="1"/>
    <col min="7694" max="7694" width="3.28515625" style="1" bestFit="1" customWidth="1"/>
    <col min="7695" max="7936" width="7.28515625" style="1"/>
    <col min="7937" max="7937" width="3.42578125" style="1" bestFit="1" customWidth="1"/>
    <col min="7938" max="7938" width="11.7109375" style="1" bestFit="1" customWidth="1"/>
    <col min="7939" max="7939" width="11.5703125" style="1" customWidth="1"/>
    <col min="7940" max="7940" width="12" style="1" customWidth="1"/>
    <col min="7941" max="7941" width="11.7109375" style="1" customWidth="1"/>
    <col min="7942" max="7942" width="15.7109375" style="1" customWidth="1"/>
    <col min="7943" max="7943" width="9.7109375" style="1" customWidth="1"/>
    <col min="7944" max="7944" width="12.28515625" style="1" customWidth="1"/>
    <col min="7945" max="7945" width="15.140625" style="1" bestFit="1" customWidth="1"/>
    <col min="7946" max="7946" width="12.42578125" style="1" bestFit="1" customWidth="1"/>
    <col min="7947" max="7947" width="10" style="1" bestFit="1" customWidth="1"/>
    <col min="7948" max="7948" width="11.28515625" style="1" customWidth="1"/>
    <col min="7949" max="7949" width="11.140625" style="1" customWidth="1"/>
    <col min="7950" max="7950" width="3.28515625" style="1" bestFit="1" customWidth="1"/>
    <col min="7951" max="8192" width="7.28515625" style="1"/>
    <col min="8193" max="8193" width="3.42578125" style="1" bestFit="1" customWidth="1"/>
    <col min="8194" max="8194" width="11.7109375" style="1" bestFit="1" customWidth="1"/>
    <col min="8195" max="8195" width="11.5703125" style="1" customWidth="1"/>
    <col min="8196" max="8196" width="12" style="1" customWidth="1"/>
    <col min="8197" max="8197" width="11.7109375" style="1" customWidth="1"/>
    <col min="8198" max="8198" width="15.7109375" style="1" customWidth="1"/>
    <col min="8199" max="8199" width="9.7109375" style="1" customWidth="1"/>
    <col min="8200" max="8200" width="12.28515625" style="1" customWidth="1"/>
    <col min="8201" max="8201" width="15.140625" style="1" bestFit="1" customWidth="1"/>
    <col min="8202" max="8202" width="12.42578125" style="1" bestFit="1" customWidth="1"/>
    <col min="8203" max="8203" width="10" style="1" bestFit="1" customWidth="1"/>
    <col min="8204" max="8204" width="11.28515625" style="1" customWidth="1"/>
    <col min="8205" max="8205" width="11.140625" style="1" customWidth="1"/>
    <col min="8206" max="8206" width="3.28515625" style="1" bestFit="1" customWidth="1"/>
    <col min="8207" max="8448" width="7.28515625" style="1"/>
    <col min="8449" max="8449" width="3.42578125" style="1" bestFit="1" customWidth="1"/>
    <col min="8450" max="8450" width="11.7109375" style="1" bestFit="1" customWidth="1"/>
    <col min="8451" max="8451" width="11.5703125" style="1" customWidth="1"/>
    <col min="8452" max="8452" width="12" style="1" customWidth="1"/>
    <col min="8453" max="8453" width="11.7109375" style="1" customWidth="1"/>
    <col min="8454" max="8454" width="15.7109375" style="1" customWidth="1"/>
    <col min="8455" max="8455" width="9.7109375" style="1" customWidth="1"/>
    <col min="8456" max="8456" width="12.28515625" style="1" customWidth="1"/>
    <col min="8457" max="8457" width="15.140625" style="1" bestFit="1" customWidth="1"/>
    <col min="8458" max="8458" width="12.42578125" style="1" bestFit="1" customWidth="1"/>
    <col min="8459" max="8459" width="10" style="1" bestFit="1" customWidth="1"/>
    <col min="8460" max="8460" width="11.28515625" style="1" customWidth="1"/>
    <col min="8461" max="8461" width="11.140625" style="1" customWidth="1"/>
    <col min="8462" max="8462" width="3.28515625" style="1" bestFit="1" customWidth="1"/>
    <col min="8463" max="8704" width="7.28515625" style="1"/>
    <col min="8705" max="8705" width="3.42578125" style="1" bestFit="1" customWidth="1"/>
    <col min="8706" max="8706" width="11.7109375" style="1" bestFit="1" customWidth="1"/>
    <col min="8707" max="8707" width="11.5703125" style="1" customWidth="1"/>
    <col min="8708" max="8708" width="12" style="1" customWidth="1"/>
    <col min="8709" max="8709" width="11.7109375" style="1" customWidth="1"/>
    <col min="8710" max="8710" width="15.7109375" style="1" customWidth="1"/>
    <col min="8711" max="8711" width="9.7109375" style="1" customWidth="1"/>
    <col min="8712" max="8712" width="12.28515625" style="1" customWidth="1"/>
    <col min="8713" max="8713" width="15.140625" style="1" bestFit="1" customWidth="1"/>
    <col min="8714" max="8714" width="12.42578125" style="1" bestFit="1" customWidth="1"/>
    <col min="8715" max="8715" width="10" style="1" bestFit="1" customWidth="1"/>
    <col min="8716" max="8716" width="11.28515625" style="1" customWidth="1"/>
    <col min="8717" max="8717" width="11.140625" style="1" customWidth="1"/>
    <col min="8718" max="8718" width="3.28515625" style="1" bestFit="1" customWidth="1"/>
    <col min="8719" max="8960" width="7.28515625" style="1"/>
    <col min="8961" max="8961" width="3.42578125" style="1" bestFit="1" customWidth="1"/>
    <col min="8962" max="8962" width="11.7109375" style="1" bestFit="1" customWidth="1"/>
    <col min="8963" max="8963" width="11.5703125" style="1" customWidth="1"/>
    <col min="8964" max="8964" width="12" style="1" customWidth="1"/>
    <col min="8965" max="8965" width="11.7109375" style="1" customWidth="1"/>
    <col min="8966" max="8966" width="15.7109375" style="1" customWidth="1"/>
    <col min="8967" max="8967" width="9.7109375" style="1" customWidth="1"/>
    <col min="8968" max="8968" width="12.28515625" style="1" customWidth="1"/>
    <col min="8969" max="8969" width="15.140625" style="1" bestFit="1" customWidth="1"/>
    <col min="8970" max="8970" width="12.42578125" style="1" bestFit="1" customWidth="1"/>
    <col min="8971" max="8971" width="10" style="1" bestFit="1" customWidth="1"/>
    <col min="8972" max="8972" width="11.28515625" style="1" customWidth="1"/>
    <col min="8973" max="8973" width="11.140625" style="1" customWidth="1"/>
    <col min="8974" max="8974" width="3.28515625" style="1" bestFit="1" customWidth="1"/>
    <col min="8975" max="9216" width="7.28515625" style="1"/>
    <col min="9217" max="9217" width="3.42578125" style="1" bestFit="1" customWidth="1"/>
    <col min="9218" max="9218" width="11.7109375" style="1" bestFit="1" customWidth="1"/>
    <col min="9219" max="9219" width="11.5703125" style="1" customWidth="1"/>
    <col min="9220" max="9220" width="12" style="1" customWidth="1"/>
    <col min="9221" max="9221" width="11.7109375" style="1" customWidth="1"/>
    <col min="9222" max="9222" width="15.7109375" style="1" customWidth="1"/>
    <col min="9223" max="9223" width="9.7109375" style="1" customWidth="1"/>
    <col min="9224" max="9224" width="12.28515625" style="1" customWidth="1"/>
    <col min="9225" max="9225" width="15.140625" style="1" bestFit="1" customWidth="1"/>
    <col min="9226" max="9226" width="12.42578125" style="1" bestFit="1" customWidth="1"/>
    <col min="9227" max="9227" width="10" style="1" bestFit="1" customWidth="1"/>
    <col min="9228" max="9228" width="11.28515625" style="1" customWidth="1"/>
    <col min="9229" max="9229" width="11.140625" style="1" customWidth="1"/>
    <col min="9230" max="9230" width="3.28515625" style="1" bestFit="1" customWidth="1"/>
    <col min="9231" max="9472" width="7.28515625" style="1"/>
    <col min="9473" max="9473" width="3.42578125" style="1" bestFit="1" customWidth="1"/>
    <col min="9474" max="9474" width="11.7109375" style="1" bestFit="1" customWidth="1"/>
    <col min="9475" max="9475" width="11.5703125" style="1" customWidth="1"/>
    <col min="9476" max="9476" width="12" style="1" customWidth="1"/>
    <col min="9477" max="9477" width="11.7109375" style="1" customWidth="1"/>
    <col min="9478" max="9478" width="15.7109375" style="1" customWidth="1"/>
    <col min="9479" max="9479" width="9.7109375" style="1" customWidth="1"/>
    <col min="9480" max="9480" width="12.28515625" style="1" customWidth="1"/>
    <col min="9481" max="9481" width="15.140625" style="1" bestFit="1" customWidth="1"/>
    <col min="9482" max="9482" width="12.42578125" style="1" bestFit="1" customWidth="1"/>
    <col min="9483" max="9483" width="10" style="1" bestFit="1" customWidth="1"/>
    <col min="9484" max="9484" width="11.28515625" style="1" customWidth="1"/>
    <col min="9485" max="9485" width="11.140625" style="1" customWidth="1"/>
    <col min="9486" max="9486" width="3.28515625" style="1" bestFit="1" customWidth="1"/>
    <col min="9487" max="9728" width="7.28515625" style="1"/>
    <col min="9729" max="9729" width="3.42578125" style="1" bestFit="1" customWidth="1"/>
    <col min="9730" max="9730" width="11.7109375" style="1" bestFit="1" customWidth="1"/>
    <col min="9731" max="9731" width="11.5703125" style="1" customWidth="1"/>
    <col min="9732" max="9732" width="12" style="1" customWidth="1"/>
    <col min="9733" max="9733" width="11.7109375" style="1" customWidth="1"/>
    <col min="9734" max="9734" width="15.7109375" style="1" customWidth="1"/>
    <col min="9735" max="9735" width="9.7109375" style="1" customWidth="1"/>
    <col min="9736" max="9736" width="12.28515625" style="1" customWidth="1"/>
    <col min="9737" max="9737" width="15.140625" style="1" bestFit="1" customWidth="1"/>
    <col min="9738" max="9738" width="12.42578125" style="1" bestFit="1" customWidth="1"/>
    <col min="9739" max="9739" width="10" style="1" bestFit="1" customWidth="1"/>
    <col min="9740" max="9740" width="11.28515625" style="1" customWidth="1"/>
    <col min="9741" max="9741" width="11.140625" style="1" customWidth="1"/>
    <col min="9742" max="9742" width="3.28515625" style="1" bestFit="1" customWidth="1"/>
    <col min="9743" max="9984" width="7.28515625" style="1"/>
    <col min="9985" max="9985" width="3.42578125" style="1" bestFit="1" customWidth="1"/>
    <col min="9986" max="9986" width="11.7109375" style="1" bestFit="1" customWidth="1"/>
    <col min="9987" max="9987" width="11.5703125" style="1" customWidth="1"/>
    <col min="9988" max="9988" width="12" style="1" customWidth="1"/>
    <col min="9989" max="9989" width="11.7109375" style="1" customWidth="1"/>
    <col min="9990" max="9990" width="15.7109375" style="1" customWidth="1"/>
    <col min="9991" max="9991" width="9.7109375" style="1" customWidth="1"/>
    <col min="9992" max="9992" width="12.28515625" style="1" customWidth="1"/>
    <col min="9993" max="9993" width="15.140625" style="1" bestFit="1" customWidth="1"/>
    <col min="9994" max="9994" width="12.42578125" style="1" bestFit="1" customWidth="1"/>
    <col min="9995" max="9995" width="10" style="1" bestFit="1" customWidth="1"/>
    <col min="9996" max="9996" width="11.28515625" style="1" customWidth="1"/>
    <col min="9997" max="9997" width="11.140625" style="1" customWidth="1"/>
    <col min="9998" max="9998" width="3.28515625" style="1" bestFit="1" customWidth="1"/>
    <col min="9999" max="10240" width="7.28515625" style="1"/>
    <col min="10241" max="10241" width="3.42578125" style="1" bestFit="1" customWidth="1"/>
    <col min="10242" max="10242" width="11.7109375" style="1" bestFit="1" customWidth="1"/>
    <col min="10243" max="10243" width="11.5703125" style="1" customWidth="1"/>
    <col min="10244" max="10244" width="12" style="1" customWidth="1"/>
    <col min="10245" max="10245" width="11.7109375" style="1" customWidth="1"/>
    <col min="10246" max="10246" width="15.7109375" style="1" customWidth="1"/>
    <col min="10247" max="10247" width="9.7109375" style="1" customWidth="1"/>
    <col min="10248" max="10248" width="12.28515625" style="1" customWidth="1"/>
    <col min="10249" max="10249" width="15.140625" style="1" bestFit="1" customWidth="1"/>
    <col min="10250" max="10250" width="12.42578125" style="1" bestFit="1" customWidth="1"/>
    <col min="10251" max="10251" width="10" style="1" bestFit="1" customWidth="1"/>
    <col min="10252" max="10252" width="11.28515625" style="1" customWidth="1"/>
    <col min="10253" max="10253" width="11.140625" style="1" customWidth="1"/>
    <col min="10254" max="10254" width="3.28515625" style="1" bestFit="1" customWidth="1"/>
    <col min="10255" max="10496" width="7.28515625" style="1"/>
    <col min="10497" max="10497" width="3.42578125" style="1" bestFit="1" customWidth="1"/>
    <col min="10498" max="10498" width="11.7109375" style="1" bestFit="1" customWidth="1"/>
    <col min="10499" max="10499" width="11.5703125" style="1" customWidth="1"/>
    <col min="10500" max="10500" width="12" style="1" customWidth="1"/>
    <col min="10501" max="10501" width="11.7109375" style="1" customWidth="1"/>
    <col min="10502" max="10502" width="15.7109375" style="1" customWidth="1"/>
    <col min="10503" max="10503" width="9.7109375" style="1" customWidth="1"/>
    <col min="10504" max="10504" width="12.28515625" style="1" customWidth="1"/>
    <col min="10505" max="10505" width="15.140625" style="1" bestFit="1" customWidth="1"/>
    <col min="10506" max="10506" width="12.42578125" style="1" bestFit="1" customWidth="1"/>
    <col min="10507" max="10507" width="10" style="1" bestFit="1" customWidth="1"/>
    <col min="10508" max="10508" width="11.28515625" style="1" customWidth="1"/>
    <col min="10509" max="10509" width="11.140625" style="1" customWidth="1"/>
    <col min="10510" max="10510" width="3.28515625" style="1" bestFit="1" customWidth="1"/>
    <col min="10511" max="10752" width="7.28515625" style="1"/>
    <col min="10753" max="10753" width="3.42578125" style="1" bestFit="1" customWidth="1"/>
    <col min="10754" max="10754" width="11.7109375" style="1" bestFit="1" customWidth="1"/>
    <col min="10755" max="10755" width="11.5703125" style="1" customWidth="1"/>
    <col min="10756" max="10756" width="12" style="1" customWidth="1"/>
    <col min="10757" max="10757" width="11.7109375" style="1" customWidth="1"/>
    <col min="10758" max="10758" width="15.7109375" style="1" customWidth="1"/>
    <col min="10759" max="10759" width="9.7109375" style="1" customWidth="1"/>
    <col min="10760" max="10760" width="12.28515625" style="1" customWidth="1"/>
    <col min="10761" max="10761" width="15.140625" style="1" bestFit="1" customWidth="1"/>
    <col min="10762" max="10762" width="12.42578125" style="1" bestFit="1" customWidth="1"/>
    <col min="10763" max="10763" width="10" style="1" bestFit="1" customWidth="1"/>
    <col min="10764" max="10764" width="11.28515625" style="1" customWidth="1"/>
    <col min="10765" max="10765" width="11.140625" style="1" customWidth="1"/>
    <col min="10766" max="10766" width="3.28515625" style="1" bestFit="1" customWidth="1"/>
    <col min="10767" max="11008" width="7.28515625" style="1"/>
    <col min="11009" max="11009" width="3.42578125" style="1" bestFit="1" customWidth="1"/>
    <col min="11010" max="11010" width="11.7109375" style="1" bestFit="1" customWidth="1"/>
    <col min="11011" max="11011" width="11.5703125" style="1" customWidth="1"/>
    <col min="11012" max="11012" width="12" style="1" customWidth="1"/>
    <col min="11013" max="11013" width="11.7109375" style="1" customWidth="1"/>
    <col min="11014" max="11014" width="15.7109375" style="1" customWidth="1"/>
    <col min="11015" max="11015" width="9.7109375" style="1" customWidth="1"/>
    <col min="11016" max="11016" width="12.28515625" style="1" customWidth="1"/>
    <col min="11017" max="11017" width="15.140625" style="1" bestFit="1" customWidth="1"/>
    <col min="11018" max="11018" width="12.42578125" style="1" bestFit="1" customWidth="1"/>
    <col min="11019" max="11019" width="10" style="1" bestFit="1" customWidth="1"/>
    <col min="11020" max="11020" width="11.28515625" style="1" customWidth="1"/>
    <col min="11021" max="11021" width="11.140625" style="1" customWidth="1"/>
    <col min="11022" max="11022" width="3.28515625" style="1" bestFit="1" customWidth="1"/>
    <col min="11023" max="11264" width="7.28515625" style="1"/>
    <col min="11265" max="11265" width="3.42578125" style="1" bestFit="1" customWidth="1"/>
    <col min="11266" max="11266" width="11.7109375" style="1" bestFit="1" customWidth="1"/>
    <col min="11267" max="11267" width="11.5703125" style="1" customWidth="1"/>
    <col min="11268" max="11268" width="12" style="1" customWidth="1"/>
    <col min="11269" max="11269" width="11.7109375" style="1" customWidth="1"/>
    <col min="11270" max="11270" width="15.7109375" style="1" customWidth="1"/>
    <col min="11271" max="11271" width="9.7109375" style="1" customWidth="1"/>
    <col min="11272" max="11272" width="12.28515625" style="1" customWidth="1"/>
    <col min="11273" max="11273" width="15.140625" style="1" bestFit="1" customWidth="1"/>
    <col min="11274" max="11274" width="12.42578125" style="1" bestFit="1" customWidth="1"/>
    <col min="11275" max="11275" width="10" style="1" bestFit="1" customWidth="1"/>
    <col min="11276" max="11276" width="11.28515625" style="1" customWidth="1"/>
    <col min="11277" max="11277" width="11.140625" style="1" customWidth="1"/>
    <col min="11278" max="11278" width="3.28515625" style="1" bestFit="1" customWidth="1"/>
    <col min="11279" max="11520" width="7.28515625" style="1"/>
    <col min="11521" max="11521" width="3.42578125" style="1" bestFit="1" customWidth="1"/>
    <col min="11522" max="11522" width="11.7109375" style="1" bestFit="1" customWidth="1"/>
    <col min="11523" max="11523" width="11.5703125" style="1" customWidth="1"/>
    <col min="11524" max="11524" width="12" style="1" customWidth="1"/>
    <col min="11525" max="11525" width="11.7109375" style="1" customWidth="1"/>
    <col min="11526" max="11526" width="15.7109375" style="1" customWidth="1"/>
    <col min="11527" max="11527" width="9.7109375" style="1" customWidth="1"/>
    <col min="11528" max="11528" width="12.28515625" style="1" customWidth="1"/>
    <col min="11529" max="11529" width="15.140625" style="1" bestFit="1" customWidth="1"/>
    <col min="11530" max="11530" width="12.42578125" style="1" bestFit="1" customWidth="1"/>
    <col min="11531" max="11531" width="10" style="1" bestFit="1" customWidth="1"/>
    <col min="11532" max="11532" width="11.28515625" style="1" customWidth="1"/>
    <col min="11533" max="11533" width="11.140625" style="1" customWidth="1"/>
    <col min="11534" max="11534" width="3.28515625" style="1" bestFit="1" customWidth="1"/>
    <col min="11535" max="11776" width="7.28515625" style="1"/>
    <col min="11777" max="11777" width="3.42578125" style="1" bestFit="1" customWidth="1"/>
    <col min="11778" max="11778" width="11.7109375" style="1" bestFit="1" customWidth="1"/>
    <col min="11779" max="11779" width="11.5703125" style="1" customWidth="1"/>
    <col min="11780" max="11780" width="12" style="1" customWidth="1"/>
    <col min="11781" max="11781" width="11.7109375" style="1" customWidth="1"/>
    <col min="11782" max="11782" width="15.7109375" style="1" customWidth="1"/>
    <col min="11783" max="11783" width="9.7109375" style="1" customWidth="1"/>
    <col min="11784" max="11784" width="12.28515625" style="1" customWidth="1"/>
    <col min="11785" max="11785" width="15.140625" style="1" bestFit="1" customWidth="1"/>
    <col min="11786" max="11786" width="12.42578125" style="1" bestFit="1" customWidth="1"/>
    <col min="11787" max="11787" width="10" style="1" bestFit="1" customWidth="1"/>
    <col min="11788" max="11788" width="11.28515625" style="1" customWidth="1"/>
    <col min="11789" max="11789" width="11.140625" style="1" customWidth="1"/>
    <col min="11790" max="11790" width="3.28515625" style="1" bestFit="1" customWidth="1"/>
    <col min="11791" max="12032" width="7.28515625" style="1"/>
    <col min="12033" max="12033" width="3.42578125" style="1" bestFit="1" customWidth="1"/>
    <col min="12034" max="12034" width="11.7109375" style="1" bestFit="1" customWidth="1"/>
    <col min="12035" max="12035" width="11.5703125" style="1" customWidth="1"/>
    <col min="12036" max="12036" width="12" style="1" customWidth="1"/>
    <col min="12037" max="12037" width="11.7109375" style="1" customWidth="1"/>
    <col min="12038" max="12038" width="15.7109375" style="1" customWidth="1"/>
    <col min="12039" max="12039" width="9.7109375" style="1" customWidth="1"/>
    <col min="12040" max="12040" width="12.28515625" style="1" customWidth="1"/>
    <col min="12041" max="12041" width="15.140625" style="1" bestFit="1" customWidth="1"/>
    <col min="12042" max="12042" width="12.42578125" style="1" bestFit="1" customWidth="1"/>
    <col min="12043" max="12043" width="10" style="1" bestFit="1" customWidth="1"/>
    <col min="12044" max="12044" width="11.28515625" style="1" customWidth="1"/>
    <col min="12045" max="12045" width="11.140625" style="1" customWidth="1"/>
    <col min="12046" max="12046" width="3.28515625" style="1" bestFit="1" customWidth="1"/>
    <col min="12047" max="12288" width="7.28515625" style="1"/>
    <col min="12289" max="12289" width="3.42578125" style="1" bestFit="1" customWidth="1"/>
    <col min="12290" max="12290" width="11.7109375" style="1" bestFit="1" customWidth="1"/>
    <col min="12291" max="12291" width="11.5703125" style="1" customWidth="1"/>
    <col min="12292" max="12292" width="12" style="1" customWidth="1"/>
    <col min="12293" max="12293" width="11.7109375" style="1" customWidth="1"/>
    <col min="12294" max="12294" width="15.7109375" style="1" customWidth="1"/>
    <col min="12295" max="12295" width="9.7109375" style="1" customWidth="1"/>
    <col min="12296" max="12296" width="12.28515625" style="1" customWidth="1"/>
    <col min="12297" max="12297" width="15.140625" style="1" bestFit="1" customWidth="1"/>
    <col min="12298" max="12298" width="12.42578125" style="1" bestFit="1" customWidth="1"/>
    <col min="12299" max="12299" width="10" style="1" bestFit="1" customWidth="1"/>
    <col min="12300" max="12300" width="11.28515625" style="1" customWidth="1"/>
    <col min="12301" max="12301" width="11.140625" style="1" customWidth="1"/>
    <col min="12302" max="12302" width="3.28515625" style="1" bestFit="1" customWidth="1"/>
    <col min="12303" max="12544" width="7.28515625" style="1"/>
    <col min="12545" max="12545" width="3.42578125" style="1" bestFit="1" customWidth="1"/>
    <col min="12546" max="12546" width="11.7109375" style="1" bestFit="1" customWidth="1"/>
    <col min="12547" max="12547" width="11.5703125" style="1" customWidth="1"/>
    <col min="12548" max="12548" width="12" style="1" customWidth="1"/>
    <col min="12549" max="12549" width="11.7109375" style="1" customWidth="1"/>
    <col min="12550" max="12550" width="15.7109375" style="1" customWidth="1"/>
    <col min="12551" max="12551" width="9.7109375" style="1" customWidth="1"/>
    <col min="12552" max="12552" width="12.28515625" style="1" customWidth="1"/>
    <col min="12553" max="12553" width="15.140625" style="1" bestFit="1" customWidth="1"/>
    <col min="12554" max="12554" width="12.42578125" style="1" bestFit="1" customWidth="1"/>
    <col min="12555" max="12555" width="10" style="1" bestFit="1" customWidth="1"/>
    <col min="12556" max="12556" width="11.28515625" style="1" customWidth="1"/>
    <col min="12557" max="12557" width="11.140625" style="1" customWidth="1"/>
    <col min="12558" max="12558" width="3.28515625" style="1" bestFit="1" customWidth="1"/>
    <col min="12559" max="12800" width="7.28515625" style="1"/>
    <col min="12801" max="12801" width="3.42578125" style="1" bestFit="1" customWidth="1"/>
    <col min="12802" max="12802" width="11.7109375" style="1" bestFit="1" customWidth="1"/>
    <col min="12803" max="12803" width="11.5703125" style="1" customWidth="1"/>
    <col min="12804" max="12804" width="12" style="1" customWidth="1"/>
    <col min="12805" max="12805" width="11.7109375" style="1" customWidth="1"/>
    <col min="12806" max="12806" width="15.7109375" style="1" customWidth="1"/>
    <col min="12807" max="12807" width="9.7109375" style="1" customWidth="1"/>
    <col min="12808" max="12808" width="12.28515625" style="1" customWidth="1"/>
    <col min="12809" max="12809" width="15.140625" style="1" bestFit="1" customWidth="1"/>
    <col min="12810" max="12810" width="12.42578125" style="1" bestFit="1" customWidth="1"/>
    <col min="12811" max="12811" width="10" style="1" bestFit="1" customWidth="1"/>
    <col min="12812" max="12812" width="11.28515625" style="1" customWidth="1"/>
    <col min="12813" max="12813" width="11.140625" style="1" customWidth="1"/>
    <col min="12814" max="12814" width="3.28515625" style="1" bestFit="1" customWidth="1"/>
    <col min="12815" max="13056" width="7.28515625" style="1"/>
    <col min="13057" max="13057" width="3.42578125" style="1" bestFit="1" customWidth="1"/>
    <col min="13058" max="13058" width="11.7109375" style="1" bestFit="1" customWidth="1"/>
    <col min="13059" max="13059" width="11.5703125" style="1" customWidth="1"/>
    <col min="13060" max="13060" width="12" style="1" customWidth="1"/>
    <col min="13061" max="13061" width="11.7109375" style="1" customWidth="1"/>
    <col min="13062" max="13062" width="15.7109375" style="1" customWidth="1"/>
    <col min="13063" max="13063" width="9.7109375" style="1" customWidth="1"/>
    <col min="13064" max="13064" width="12.28515625" style="1" customWidth="1"/>
    <col min="13065" max="13065" width="15.140625" style="1" bestFit="1" customWidth="1"/>
    <col min="13066" max="13066" width="12.42578125" style="1" bestFit="1" customWidth="1"/>
    <col min="13067" max="13067" width="10" style="1" bestFit="1" customWidth="1"/>
    <col min="13068" max="13068" width="11.28515625" style="1" customWidth="1"/>
    <col min="13069" max="13069" width="11.140625" style="1" customWidth="1"/>
    <col min="13070" max="13070" width="3.28515625" style="1" bestFit="1" customWidth="1"/>
    <col min="13071" max="13312" width="7.28515625" style="1"/>
    <col min="13313" max="13313" width="3.42578125" style="1" bestFit="1" customWidth="1"/>
    <col min="13314" max="13314" width="11.7109375" style="1" bestFit="1" customWidth="1"/>
    <col min="13315" max="13315" width="11.5703125" style="1" customWidth="1"/>
    <col min="13316" max="13316" width="12" style="1" customWidth="1"/>
    <col min="13317" max="13317" width="11.7109375" style="1" customWidth="1"/>
    <col min="13318" max="13318" width="15.7109375" style="1" customWidth="1"/>
    <col min="13319" max="13319" width="9.7109375" style="1" customWidth="1"/>
    <col min="13320" max="13320" width="12.28515625" style="1" customWidth="1"/>
    <col min="13321" max="13321" width="15.140625" style="1" bestFit="1" customWidth="1"/>
    <col min="13322" max="13322" width="12.42578125" style="1" bestFit="1" customWidth="1"/>
    <col min="13323" max="13323" width="10" style="1" bestFit="1" customWidth="1"/>
    <col min="13324" max="13324" width="11.28515625" style="1" customWidth="1"/>
    <col min="13325" max="13325" width="11.140625" style="1" customWidth="1"/>
    <col min="13326" max="13326" width="3.28515625" style="1" bestFit="1" customWidth="1"/>
    <col min="13327" max="13568" width="7.28515625" style="1"/>
    <col min="13569" max="13569" width="3.42578125" style="1" bestFit="1" customWidth="1"/>
    <col min="13570" max="13570" width="11.7109375" style="1" bestFit="1" customWidth="1"/>
    <col min="13571" max="13571" width="11.5703125" style="1" customWidth="1"/>
    <col min="13572" max="13572" width="12" style="1" customWidth="1"/>
    <col min="13573" max="13573" width="11.7109375" style="1" customWidth="1"/>
    <col min="13574" max="13574" width="15.7109375" style="1" customWidth="1"/>
    <col min="13575" max="13575" width="9.7109375" style="1" customWidth="1"/>
    <col min="13576" max="13576" width="12.28515625" style="1" customWidth="1"/>
    <col min="13577" max="13577" width="15.140625" style="1" bestFit="1" customWidth="1"/>
    <col min="13578" max="13578" width="12.42578125" style="1" bestFit="1" customWidth="1"/>
    <col min="13579" max="13579" width="10" style="1" bestFit="1" customWidth="1"/>
    <col min="13580" max="13580" width="11.28515625" style="1" customWidth="1"/>
    <col min="13581" max="13581" width="11.140625" style="1" customWidth="1"/>
    <col min="13582" max="13582" width="3.28515625" style="1" bestFit="1" customWidth="1"/>
    <col min="13583" max="13824" width="7.28515625" style="1"/>
    <col min="13825" max="13825" width="3.42578125" style="1" bestFit="1" customWidth="1"/>
    <col min="13826" max="13826" width="11.7109375" style="1" bestFit="1" customWidth="1"/>
    <col min="13827" max="13827" width="11.5703125" style="1" customWidth="1"/>
    <col min="13828" max="13828" width="12" style="1" customWidth="1"/>
    <col min="13829" max="13829" width="11.7109375" style="1" customWidth="1"/>
    <col min="13830" max="13830" width="15.7109375" style="1" customWidth="1"/>
    <col min="13831" max="13831" width="9.7109375" style="1" customWidth="1"/>
    <col min="13832" max="13832" width="12.28515625" style="1" customWidth="1"/>
    <col min="13833" max="13833" width="15.140625" style="1" bestFit="1" customWidth="1"/>
    <col min="13834" max="13834" width="12.42578125" style="1" bestFit="1" customWidth="1"/>
    <col min="13835" max="13835" width="10" style="1" bestFit="1" customWidth="1"/>
    <col min="13836" max="13836" width="11.28515625" style="1" customWidth="1"/>
    <col min="13837" max="13837" width="11.140625" style="1" customWidth="1"/>
    <col min="13838" max="13838" width="3.28515625" style="1" bestFit="1" customWidth="1"/>
    <col min="13839" max="14080" width="7.28515625" style="1"/>
    <col min="14081" max="14081" width="3.42578125" style="1" bestFit="1" customWidth="1"/>
    <col min="14082" max="14082" width="11.7109375" style="1" bestFit="1" customWidth="1"/>
    <col min="14083" max="14083" width="11.5703125" style="1" customWidth="1"/>
    <col min="14084" max="14084" width="12" style="1" customWidth="1"/>
    <col min="14085" max="14085" width="11.7109375" style="1" customWidth="1"/>
    <col min="14086" max="14086" width="15.7109375" style="1" customWidth="1"/>
    <col min="14087" max="14087" width="9.7109375" style="1" customWidth="1"/>
    <col min="14088" max="14088" width="12.28515625" style="1" customWidth="1"/>
    <col min="14089" max="14089" width="15.140625" style="1" bestFit="1" customWidth="1"/>
    <col min="14090" max="14090" width="12.42578125" style="1" bestFit="1" customWidth="1"/>
    <col min="14091" max="14091" width="10" style="1" bestFit="1" customWidth="1"/>
    <col min="14092" max="14092" width="11.28515625" style="1" customWidth="1"/>
    <col min="14093" max="14093" width="11.140625" style="1" customWidth="1"/>
    <col min="14094" max="14094" width="3.28515625" style="1" bestFit="1" customWidth="1"/>
    <col min="14095" max="14336" width="7.28515625" style="1"/>
    <col min="14337" max="14337" width="3.42578125" style="1" bestFit="1" customWidth="1"/>
    <col min="14338" max="14338" width="11.7109375" style="1" bestFit="1" customWidth="1"/>
    <col min="14339" max="14339" width="11.5703125" style="1" customWidth="1"/>
    <col min="14340" max="14340" width="12" style="1" customWidth="1"/>
    <col min="14341" max="14341" width="11.7109375" style="1" customWidth="1"/>
    <col min="14342" max="14342" width="15.7109375" style="1" customWidth="1"/>
    <col min="14343" max="14343" width="9.7109375" style="1" customWidth="1"/>
    <col min="14344" max="14344" width="12.28515625" style="1" customWidth="1"/>
    <col min="14345" max="14345" width="15.140625" style="1" bestFit="1" customWidth="1"/>
    <col min="14346" max="14346" width="12.42578125" style="1" bestFit="1" customWidth="1"/>
    <col min="14347" max="14347" width="10" style="1" bestFit="1" customWidth="1"/>
    <col min="14348" max="14348" width="11.28515625" style="1" customWidth="1"/>
    <col min="14349" max="14349" width="11.140625" style="1" customWidth="1"/>
    <col min="14350" max="14350" width="3.28515625" style="1" bestFit="1" customWidth="1"/>
    <col min="14351" max="14592" width="7.28515625" style="1"/>
    <col min="14593" max="14593" width="3.42578125" style="1" bestFit="1" customWidth="1"/>
    <col min="14594" max="14594" width="11.7109375" style="1" bestFit="1" customWidth="1"/>
    <col min="14595" max="14595" width="11.5703125" style="1" customWidth="1"/>
    <col min="14596" max="14596" width="12" style="1" customWidth="1"/>
    <col min="14597" max="14597" width="11.7109375" style="1" customWidth="1"/>
    <col min="14598" max="14598" width="15.7109375" style="1" customWidth="1"/>
    <col min="14599" max="14599" width="9.7109375" style="1" customWidth="1"/>
    <col min="14600" max="14600" width="12.28515625" style="1" customWidth="1"/>
    <col min="14601" max="14601" width="15.140625" style="1" bestFit="1" customWidth="1"/>
    <col min="14602" max="14602" width="12.42578125" style="1" bestFit="1" customWidth="1"/>
    <col min="14603" max="14603" width="10" style="1" bestFit="1" customWidth="1"/>
    <col min="14604" max="14604" width="11.28515625" style="1" customWidth="1"/>
    <col min="14605" max="14605" width="11.140625" style="1" customWidth="1"/>
    <col min="14606" max="14606" width="3.28515625" style="1" bestFit="1" customWidth="1"/>
    <col min="14607" max="14848" width="7.28515625" style="1"/>
    <col min="14849" max="14849" width="3.42578125" style="1" bestFit="1" customWidth="1"/>
    <col min="14850" max="14850" width="11.7109375" style="1" bestFit="1" customWidth="1"/>
    <col min="14851" max="14851" width="11.5703125" style="1" customWidth="1"/>
    <col min="14852" max="14852" width="12" style="1" customWidth="1"/>
    <col min="14853" max="14853" width="11.7109375" style="1" customWidth="1"/>
    <col min="14854" max="14854" width="15.7109375" style="1" customWidth="1"/>
    <col min="14855" max="14855" width="9.7109375" style="1" customWidth="1"/>
    <col min="14856" max="14856" width="12.28515625" style="1" customWidth="1"/>
    <col min="14857" max="14857" width="15.140625" style="1" bestFit="1" customWidth="1"/>
    <col min="14858" max="14858" width="12.42578125" style="1" bestFit="1" customWidth="1"/>
    <col min="14859" max="14859" width="10" style="1" bestFit="1" customWidth="1"/>
    <col min="14860" max="14860" width="11.28515625" style="1" customWidth="1"/>
    <col min="14861" max="14861" width="11.140625" style="1" customWidth="1"/>
    <col min="14862" max="14862" width="3.28515625" style="1" bestFit="1" customWidth="1"/>
    <col min="14863" max="15104" width="7.28515625" style="1"/>
    <col min="15105" max="15105" width="3.42578125" style="1" bestFit="1" customWidth="1"/>
    <col min="15106" max="15106" width="11.7109375" style="1" bestFit="1" customWidth="1"/>
    <col min="15107" max="15107" width="11.5703125" style="1" customWidth="1"/>
    <col min="15108" max="15108" width="12" style="1" customWidth="1"/>
    <col min="15109" max="15109" width="11.7109375" style="1" customWidth="1"/>
    <col min="15110" max="15110" width="15.7109375" style="1" customWidth="1"/>
    <col min="15111" max="15111" width="9.7109375" style="1" customWidth="1"/>
    <col min="15112" max="15112" width="12.28515625" style="1" customWidth="1"/>
    <col min="15113" max="15113" width="15.140625" style="1" bestFit="1" customWidth="1"/>
    <col min="15114" max="15114" width="12.42578125" style="1" bestFit="1" customWidth="1"/>
    <col min="15115" max="15115" width="10" style="1" bestFit="1" customWidth="1"/>
    <col min="15116" max="15116" width="11.28515625" style="1" customWidth="1"/>
    <col min="15117" max="15117" width="11.140625" style="1" customWidth="1"/>
    <col min="15118" max="15118" width="3.28515625" style="1" bestFit="1" customWidth="1"/>
    <col min="15119" max="15360" width="7.28515625" style="1"/>
    <col min="15361" max="15361" width="3.42578125" style="1" bestFit="1" customWidth="1"/>
    <col min="15362" max="15362" width="11.7109375" style="1" bestFit="1" customWidth="1"/>
    <col min="15363" max="15363" width="11.5703125" style="1" customWidth="1"/>
    <col min="15364" max="15364" width="12" style="1" customWidth="1"/>
    <col min="15365" max="15365" width="11.7109375" style="1" customWidth="1"/>
    <col min="15366" max="15366" width="15.7109375" style="1" customWidth="1"/>
    <col min="15367" max="15367" width="9.7109375" style="1" customWidth="1"/>
    <col min="15368" max="15368" width="12.28515625" style="1" customWidth="1"/>
    <col min="15369" max="15369" width="15.140625" style="1" bestFit="1" customWidth="1"/>
    <col min="15370" max="15370" width="12.42578125" style="1" bestFit="1" customWidth="1"/>
    <col min="15371" max="15371" width="10" style="1" bestFit="1" customWidth="1"/>
    <col min="15372" max="15372" width="11.28515625" style="1" customWidth="1"/>
    <col min="15373" max="15373" width="11.140625" style="1" customWidth="1"/>
    <col min="15374" max="15374" width="3.28515625" style="1" bestFit="1" customWidth="1"/>
    <col min="15375" max="15616" width="7.28515625" style="1"/>
    <col min="15617" max="15617" width="3.42578125" style="1" bestFit="1" customWidth="1"/>
    <col min="15618" max="15618" width="11.7109375" style="1" bestFit="1" customWidth="1"/>
    <col min="15619" max="15619" width="11.5703125" style="1" customWidth="1"/>
    <col min="15620" max="15620" width="12" style="1" customWidth="1"/>
    <col min="15621" max="15621" width="11.7109375" style="1" customWidth="1"/>
    <col min="15622" max="15622" width="15.7109375" style="1" customWidth="1"/>
    <col min="15623" max="15623" width="9.7109375" style="1" customWidth="1"/>
    <col min="15624" max="15624" width="12.28515625" style="1" customWidth="1"/>
    <col min="15625" max="15625" width="15.140625" style="1" bestFit="1" customWidth="1"/>
    <col min="15626" max="15626" width="12.42578125" style="1" bestFit="1" customWidth="1"/>
    <col min="15627" max="15627" width="10" style="1" bestFit="1" customWidth="1"/>
    <col min="15628" max="15628" width="11.28515625" style="1" customWidth="1"/>
    <col min="15629" max="15629" width="11.140625" style="1" customWidth="1"/>
    <col min="15630" max="15630" width="3.28515625" style="1" bestFit="1" customWidth="1"/>
    <col min="15631" max="15872" width="7.28515625" style="1"/>
    <col min="15873" max="15873" width="3.42578125" style="1" bestFit="1" customWidth="1"/>
    <col min="15874" max="15874" width="11.7109375" style="1" bestFit="1" customWidth="1"/>
    <col min="15875" max="15875" width="11.5703125" style="1" customWidth="1"/>
    <col min="15876" max="15876" width="12" style="1" customWidth="1"/>
    <col min="15877" max="15877" width="11.7109375" style="1" customWidth="1"/>
    <col min="15878" max="15878" width="15.7109375" style="1" customWidth="1"/>
    <col min="15879" max="15879" width="9.7109375" style="1" customWidth="1"/>
    <col min="15880" max="15880" width="12.28515625" style="1" customWidth="1"/>
    <col min="15881" max="15881" width="15.140625" style="1" bestFit="1" customWidth="1"/>
    <col min="15882" max="15882" width="12.42578125" style="1" bestFit="1" customWidth="1"/>
    <col min="15883" max="15883" width="10" style="1" bestFit="1" customWidth="1"/>
    <col min="15884" max="15884" width="11.28515625" style="1" customWidth="1"/>
    <col min="15885" max="15885" width="11.140625" style="1" customWidth="1"/>
    <col min="15886" max="15886" width="3.28515625" style="1" bestFit="1" customWidth="1"/>
    <col min="15887" max="16128" width="7.28515625" style="1"/>
    <col min="16129" max="16129" width="3.42578125" style="1" bestFit="1" customWidth="1"/>
    <col min="16130" max="16130" width="11.7109375" style="1" bestFit="1" customWidth="1"/>
    <col min="16131" max="16131" width="11.5703125" style="1" customWidth="1"/>
    <col min="16132" max="16132" width="12" style="1" customWidth="1"/>
    <col min="16133" max="16133" width="11.7109375" style="1" customWidth="1"/>
    <col min="16134" max="16134" width="15.7109375" style="1" customWidth="1"/>
    <col min="16135" max="16135" width="9.7109375" style="1" customWidth="1"/>
    <col min="16136" max="16136" width="12.28515625" style="1" customWidth="1"/>
    <col min="16137" max="16137" width="15.140625" style="1" bestFit="1" customWidth="1"/>
    <col min="16138" max="16138" width="12.42578125" style="1" bestFit="1" customWidth="1"/>
    <col min="16139" max="16139" width="10" style="1" bestFit="1" customWidth="1"/>
    <col min="16140" max="16140" width="11.28515625" style="1" customWidth="1"/>
    <col min="16141" max="16141" width="11.140625" style="1" customWidth="1"/>
    <col min="16142" max="16142" width="3.28515625" style="1" bestFit="1" customWidth="1"/>
    <col min="16143" max="16384" width="7.28515625" style="1"/>
  </cols>
  <sheetData>
    <row r="1" spans="1:14" ht="12.75" customHeight="1" x14ac:dyDescent="0.2">
      <c r="A1" s="1" t="s">
        <v>1</v>
      </c>
      <c r="G1" s="2"/>
      <c r="H1" s="86"/>
      <c r="N1" s="2"/>
    </row>
    <row r="2" spans="1:14" ht="12.75" customHeight="1" x14ac:dyDescent="0.2">
      <c r="A2" s="1" t="s">
        <v>286</v>
      </c>
      <c r="C2" s="72" t="s">
        <v>255</v>
      </c>
      <c r="G2" s="2"/>
      <c r="H2" s="86"/>
      <c r="N2" s="2"/>
    </row>
    <row r="3" spans="1:14" ht="12.75" customHeight="1" x14ac:dyDescent="0.2">
      <c r="A3" s="1" t="str">
        <f>'Exhibit A - City'!A3</f>
        <v>FOR THE YEAR ENDED JUNE 30, 2022</v>
      </c>
      <c r="D3" s="95"/>
      <c r="G3" s="2"/>
      <c r="H3" s="3"/>
    </row>
    <row r="4" spans="1:14" ht="10.5" customHeight="1" x14ac:dyDescent="0.2">
      <c r="A4" s="73"/>
      <c r="D4" s="95"/>
      <c r="G4" s="2"/>
      <c r="H4" s="3"/>
    </row>
    <row r="5" spans="1:14" ht="15" customHeight="1" x14ac:dyDescent="0.2">
      <c r="F5" s="6"/>
      <c r="L5" s="8" t="s">
        <v>41</v>
      </c>
      <c r="M5" s="5"/>
    </row>
    <row r="6" spans="1:14" ht="29.25" customHeight="1" x14ac:dyDescent="0.2">
      <c r="F6" s="7" t="s">
        <v>41</v>
      </c>
      <c r="H6" s="5" t="s">
        <v>50</v>
      </c>
      <c r="I6" s="5"/>
      <c r="J6" s="5"/>
      <c r="K6" s="5"/>
      <c r="L6" s="169" t="s">
        <v>43</v>
      </c>
      <c r="M6" s="169"/>
    </row>
    <row r="7" spans="1:14" s="78" customFormat="1" ht="34.9" customHeight="1" x14ac:dyDescent="0.2">
      <c r="A7" s="76" t="s">
        <v>8</v>
      </c>
      <c r="B7" s="76" t="s">
        <v>10</v>
      </c>
      <c r="C7" s="10" t="s">
        <v>79</v>
      </c>
      <c r="D7" s="96" t="s">
        <v>247</v>
      </c>
      <c r="E7" s="96" t="s">
        <v>310</v>
      </c>
      <c r="F7" s="96" t="s">
        <v>80</v>
      </c>
      <c r="G7" s="76" t="s">
        <v>22</v>
      </c>
      <c r="H7" s="10" t="s">
        <v>61</v>
      </c>
      <c r="I7" s="10" t="s">
        <v>12</v>
      </c>
      <c r="J7" s="10" t="s">
        <v>13</v>
      </c>
      <c r="K7" s="10" t="s">
        <v>62</v>
      </c>
      <c r="L7" s="76" t="s">
        <v>44</v>
      </c>
      <c r="M7" s="76" t="s">
        <v>45</v>
      </c>
      <c r="N7" s="76" t="s">
        <v>8</v>
      </c>
    </row>
    <row r="8" spans="1:14" x14ac:dyDescent="0.2">
      <c r="A8" s="1">
        <v>1</v>
      </c>
      <c r="B8" s="1" t="s">
        <v>391</v>
      </c>
      <c r="C8" s="126">
        <v>0</v>
      </c>
      <c r="D8" s="126">
        <v>0</v>
      </c>
      <c r="E8" s="126">
        <v>4347</v>
      </c>
      <c r="F8" s="126">
        <v>4347</v>
      </c>
      <c r="G8" s="126">
        <v>4347</v>
      </c>
      <c r="H8" s="126">
        <v>0</v>
      </c>
      <c r="I8" s="126">
        <v>0</v>
      </c>
      <c r="J8" s="126">
        <v>0</v>
      </c>
      <c r="K8" s="126">
        <v>0</v>
      </c>
      <c r="L8" s="126">
        <v>0</v>
      </c>
      <c r="M8" s="126">
        <v>0</v>
      </c>
      <c r="N8" s="1">
        <v>1</v>
      </c>
    </row>
    <row r="9" spans="1:14" x14ac:dyDescent="0.2">
      <c r="A9" s="1">
        <v>2</v>
      </c>
      <c r="B9" s="1" t="s">
        <v>392</v>
      </c>
      <c r="C9" s="31">
        <v>0</v>
      </c>
      <c r="D9" s="31">
        <v>0</v>
      </c>
      <c r="E9" s="31">
        <v>0</v>
      </c>
      <c r="F9" s="31">
        <v>0</v>
      </c>
      <c r="G9" s="31">
        <v>0</v>
      </c>
      <c r="H9" s="31">
        <v>0</v>
      </c>
      <c r="I9" s="31">
        <v>0</v>
      </c>
      <c r="J9" s="31">
        <v>0</v>
      </c>
      <c r="K9" s="31">
        <v>0</v>
      </c>
      <c r="L9" s="31">
        <v>0</v>
      </c>
      <c r="M9" s="31">
        <v>0</v>
      </c>
      <c r="N9" s="1">
        <v>2</v>
      </c>
    </row>
    <row r="10" spans="1:14" x14ac:dyDescent="0.2">
      <c r="A10" s="1">
        <v>3</v>
      </c>
      <c r="B10" s="1" t="s">
        <v>393</v>
      </c>
      <c r="C10" s="31">
        <v>0</v>
      </c>
      <c r="D10" s="31">
        <v>0</v>
      </c>
      <c r="E10" s="31">
        <v>19748</v>
      </c>
      <c r="F10" s="31">
        <v>19748</v>
      </c>
      <c r="G10" s="31">
        <v>19748</v>
      </c>
      <c r="H10" s="31">
        <v>0</v>
      </c>
      <c r="I10" s="31">
        <v>0</v>
      </c>
      <c r="J10" s="31">
        <v>0</v>
      </c>
      <c r="K10" s="31">
        <v>0</v>
      </c>
      <c r="L10" s="31">
        <v>0</v>
      </c>
      <c r="M10" s="31">
        <v>0</v>
      </c>
      <c r="N10" s="1">
        <v>3</v>
      </c>
    </row>
    <row r="11" spans="1:14" x14ac:dyDescent="0.2">
      <c r="A11" s="1">
        <v>4</v>
      </c>
      <c r="B11" s="1" t="s">
        <v>394</v>
      </c>
      <c r="C11" s="31">
        <v>0</v>
      </c>
      <c r="D11" s="31">
        <v>0</v>
      </c>
      <c r="E11" s="31">
        <v>21353</v>
      </c>
      <c r="F11" s="31">
        <v>21353</v>
      </c>
      <c r="G11" s="31">
        <v>21353</v>
      </c>
      <c r="H11" s="31">
        <v>0</v>
      </c>
      <c r="I11" s="31">
        <v>0</v>
      </c>
      <c r="J11" s="31">
        <v>0</v>
      </c>
      <c r="K11" s="31">
        <v>0</v>
      </c>
      <c r="L11" s="31">
        <v>0</v>
      </c>
      <c r="M11" s="31">
        <v>0</v>
      </c>
      <c r="N11" s="1">
        <v>4</v>
      </c>
    </row>
    <row r="12" spans="1:14" x14ac:dyDescent="0.2">
      <c r="A12" s="1">
        <v>5</v>
      </c>
      <c r="B12" s="1" t="s">
        <v>395</v>
      </c>
      <c r="C12" s="31">
        <v>0</v>
      </c>
      <c r="D12" s="31">
        <v>0</v>
      </c>
      <c r="E12" s="31">
        <v>0</v>
      </c>
      <c r="F12" s="31">
        <v>0</v>
      </c>
      <c r="G12" s="31">
        <v>0</v>
      </c>
      <c r="H12" s="31">
        <v>0</v>
      </c>
      <c r="I12" s="31">
        <v>0</v>
      </c>
      <c r="J12" s="31">
        <v>0</v>
      </c>
      <c r="K12" s="31">
        <v>0</v>
      </c>
      <c r="L12" s="31">
        <v>0</v>
      </c>
      <c r="M12" s="31">
        <v>0</v>
      </c>
      <c r="N12" s="1">
        <v>5</v>
      </c>
    </row>
    <row r="13" spans="1:14" x14ac:dyDescent="0.2">
      <c r="A13" s="1">
        <v>6</v>
      </c>
      <c r="B13" s="1" t="s">
        <v>396</v>
      </c>
      <c r="C13" s="31">
        <v>0</v>
      </c>
      <c r="D13" s="31">
        <v>0</v>
      </c>
      <c r="E13" s="31">
        <v>25982</v>
      </c>
      <c r="F13" s="31">
        <v>25982</v>
      </c>
      <c r="G13" s="31">
        <v>25982</v>
      </c>
      <c r="H13" s="31">
        <v>0</v>
      </c>
      <c r="I13" s="31">
        <v>0</v>
      </c>
      <c r="J13" s="31">
        <v>0</v>
      </c>
      <c r="K13" s="31">
        <v>0</v>
      </c>
      <c r="L13" s="31">
        <v>0</v>
      </c>
      <c r="M13" s="31">
        <v>0</v>
      </c>
      <c r="N13" s="1">
        <v>6</v>
      </c>
    </row>
    <row r="14" spans="1:14" x14ac:dyDescent="0.2">
      <c r="A14" s="1">
        <v>7</v>
      </c>
      <c r="B14" s="1" t="s">
        <v>397</v>
      </c>
      <c r="C14" s="31">
        <v>0</v>
      </c>
      <c r="D14" s="31">
        <v>0</v>
      </c>
      <c r="E14" s="31">
        <v>12360</v>
      </c>
      <c r="F14" s="31">
        <v>12360</v>
      </c>
      <c r="G14" s="31">
        <v>12360</v>
      </c>
      <c r="H14" s="31">
        <v>0</v>
      </c>
      <c r="I14" s="31">
        <v>0</v>
      </c>
      <c r="J14" s="31">
        <v>0</v>
      </c>
      <c r="K14" s="31">
        <v>0</v>
      </c>
      <c r="L14" s="31">
        <v>0</v>
      </c>
      <c r="M14" s="31">
        <v>0</v>
      </c>
      <c r="N14" s="1">
        <v>7</v>
      </c>
    </row>
    <row r="15" spans="1:14" x14ac:dyDescent="0.2">
      <c r="A15" s="1">
        <v>8</v>
      </c>
      <c r="B15" s="1" t="s">
        <v>398</v>
      </c>
      <c r="C15" s="31">
        <v>0</v>
      </c>
      <c r="D15" s="31">
        <v>0</v>
      </c>
      <c r="E15" s="31">
        <v>0</v>
      </c>
      <c r="F15" s="31">
        <v>0</v>
      </c>
      <c r="G15" s="31">
        <v>0</v>
      </c>
      <c r="H15" s="31">
        <v>0</v>
      </c>
      <c r="I15" s="31">
        <v>0</v>
      </c>
      <c r="J15" s="31">
        <v>0</v>
      </c>
      <c r="K15" s="31">
        <v>0</v>
      </c>
      <c r="L15" s="31">
        <v>0</v>
      </c>
      <c r="M15" s="31">
        <v>0</v>
      </c>
      <c r="N15" s="1">
        <v>8</v>
      </c>
    </row>
    <row r="16" spans="1:14" x14ac:dyDescent="0.2">
      <c r="A16" s="1">
        <v>9</v>
      </c>
      <c r="B16" s="1" t="s">
        <v>399</v>
      </c>
      <c r="C16" s="31">
        <v>0</v>
      </c>
      <c r="D16" s="31">
        <v>0</v>
      </c>
      <c r="E16" s="31">
        <v>17624</v>
      </c>
      <c r="F16" s="31">
        <v>1624</v>
      </c>
      <c r="G16" s="31">
        <v>17624</v>
      </c>
      <c r="H16" s="31">
        <v>0</v>
      </c>
      <c r="I16" s="31">
        <v>0</v>
      </c>
      <c r="J16" s="31">
        <v>0</v>
      </c>
      <c r="K16" s="31">
        <v>0</v>
      </c>
      <c r="L16" s="31">
        <v>0</v>
      </c>
      <c r="M16" s="31">
        <v>0</v>
      </c>
      <c r="N16" s="1">
        <v>9</v>
      </c>
    </row>
    <row r="17" spans="1:14" x14ac:dyDescent="0.2">
      <c r="A17" s="1">
        <v>10</v>
      </c>
      <c r="B17" s="1" t="s">
        <v>400</v>
      </c>
      <c r="C17" s="31">
        <v>0</v>
      </c>
      <c r="D17" s="31">
        <v>0</v>
      </c>
      <c r="E17" s="31">
        <v>65511</v>
      </c>
      <c r="F17" s="31">
        <v>60792</v>
      </c>
      <c r="G17" s="31">
        <v>65511</v>
      </c>
      <c r="H17" s="31">
        <v>0</v>
      </c>
      <c r="I17" s="31">
        <v>0</v>
      </c>
      <c r="J17" s="31">
        <v>0</v>
      </c>
      <c r="K17" s="31">
        <v>0</v>
      </c>
      <c r="L17" s="31">
        <v>0</v>
      </c>
      <c r="M17" s="31">
        <v>0</v>
      </c>
      <c r="N17" s="1">
        <v>10</v>
      </c>
    </row>
    <row r="18" spans="1:14" x14ac:dyDescent="0.2">
      <c r="A18" s="1">
        <v>11</v>
      </c>
      <c r="B18" s="1" t="s">
        <v>401</v>
      </c>
      <c r="C18" s="31">
        <v>0</v>
      </c>
      <c r="D18" s="31">
        <v>0</v>
      </c>
      <c r="E18" s="31">
        <v>0</v>
      </c>
      <c r="F18" s="31">
        <v>0</v>
      </c>
      <c r="G18" s="31">
        <v>0</v>
      </c>
      <c r="H18" s="31">
        <v>0</v>
      </c>
      <c r="I18" s="31">
        <v>0</v>
      </c>
      <c r="J18" s="31">
        <v>0</v>
      </c>
      <c r="K18" s="31">
        <v>0</v>
      </c>
      <c r="L18" s="31">
        <v>0</v>
      </c>
      <c r="M18" s="31">
        <v>0</v>
      </c>
      <c r="N18" s="1">
        <v>11</v>
      </c>
    </row>
    <row r="19" spans="1:14" x14ac:dyDescent="0.2">
      <c r="A19" s="1">
        <v>12</v>
      </c>
      <c r="B19" s="1" t="s">
        <v>402</v>
      </c>
      <c r="C19" s="31">
        <v>0</v>
      </c>
      <c r="D19" s="31">
        <v>0</v>
      </c>
      <c r="E19" s="31">
        <v>20638</v>
      </c>
      <c r="F19" s="31">
        <v>15838</v>
      </c>
      <c r="G19" s="31">
        <v>20638</v>
      </c>
      <c r="H19" s="31">
        <v>0</v>
      </c>
      <c r="I19" s="31">
        <v>0</v>
      </c>
      <c r="J19" s="31">
        <v>0</v>
      </c>
      <c r="K19" s="31">
        <v>0</v>
      </c>
      <c r="L19" s="31">
        <v>0</v>
      </c>
      <c r="M19" s="31">
        <v>0</v>
      </c>
      <c r="N19" s="1">
        <v>12</v>
      </c>
    </row>
    <row r="20" spans="1:14" x14ac:dyDescent="0.2">
      <c r="A20" s="1">
        <v>13</v>
      </c>
      <c r="B20" s="1" t="s">
        <v>403</v>
      </c>
      <c r="C20" s="31">
        <v>0</v>
      </c>
      <c r="D20" s="31">
        <v>0</v>
      </c>
      <c r="E20" s="31">
        <v>17372</v>
      </c>
      <c r="F20" s="31">
        <v>17372</v>
      </c>
      <c r="G20" s="31">
        <v>17372</v>
      </c>
      <c r="H20" s="31">
        <v>0</v>
      </c>
      <c r="I20" s="31">
        <v>0</v>
      </c>
      <c r="J20" s="31">
        <v>0</v>
      </c>
      <c r="K20" s="31">
        <v>0</v>
      </c>
      <c r="L20" s="31">
        <v>0</v>
      </c>
      <c r="M20" s="31">
        <v>0</v>
      </c>
      <c r="N20" s="1">
        <v>13</v>
      </c>
    </row>
    <row r="21" spans="1:14" x14ac:dyDescent="0.2">
      <c r="A21" s="1">
        <v>14</v>
      </c>
      <c r="B21" s="1" t="s">
        <v>404</v>
      </c>
      <c r="C21" s="31">
        <v>0</v>
      </c>
      <c r="D21" s="31">
        <v>0</v>
      </c>
      <c r="E21" s="31">
        <v>0</v>
      </c>
      <c r="F21" s="31">
        <v>0</v>
      </c>
      <c r="G21" s="31">
        <v>0</v>
      </c>
      <c r="H21" s="31">
        <v>0</v>
      </c>
      <c r="I21" s="31">
        <v>0</v>
      </c>
      <c r="J21" s="31">
        <v>0</v>
      </c>
      <c r="K21" s="31">
        <v>0</v>
      </c>
      <c r="L21" s="31">
        <v>0</v>
      </c>
      <c r="M21" s="31">
        <v>0</v>
      </c>
      <c r="N21" s="1">
        <v>14</v>
      </c>
    </row>
    <row r="22" spans="1:14" x14ac:dyDescent="0.2">
      <c r="A22" s="1">
        <v>15</v>
      </c>
      <c r="B22" s="1" t="s">
        <v>405</v>
      </c>
      <c r="C22" s="31">
        <v>0</v>
      </c>
      <c r="D22" s="31">
        <v>0</v>
      </c>
      <c r="E22" s="31">
        <v>0</v>
      </c>
      <c r="F22" s="31">
        <v>0</v>
      </c>
      <c r="G22" s="31">
        <v>0</v>
      </c>
      <c r="H22" s="31">
        <v>0</v>
      </c>
      <c r="I22" s="31">
        <v>0</v>
      </c>
      <c r="J22" s="31">
        <v>0</v>
      </c>
      <c r="K22" s="31">
        <v>0</v>
      </c>
      <c r="L22" s="31">
        <v>0</v>
      </c>
      <c r="M22" s="31">
        <v>0</v>
      </c>
      <c r="N22" s="1">
        <v>15</v>
      </c>
    </row>
    <row r="23" spans="1:14" x14ac:dyDescent="0.2">
      <c r="A23" s="1">
        <v>16</v>
      </c>
      <c r="B23" s="1" t="s">
        <v>406</v>
      </c>
      <c r="C23" s="31">
        <v>0</v>
      </c>
      <c r="D23" s="31">
        <v>0</v>
      </c>
      <c r="E23" s="31">
        <v>15537</v>
      </c>
      <c r="F23" s="31">
        <v>15537</v>
      </c>
      <c r="G23" s="31">
        <v>15537</v>
      </c>
      <c r="H23" s="31">
        <v>0</v>
      </c>
      <c r="I23" s="31">
        <v>0</v>
      </c>
      <c r="J23" s="31">
        <v>0</v>
      </c>
      <c r="K23" s="31">
        <v>0</v>
      </c>
      <c r="L23" s="31">
        <v>0</v>
      </c>
      <c r="M23" s="31">
        <v>0</v>
      </c>
      <c r="N23" s="1">
        <v>16</v>
      </c>
    </row>
    <row r="24" spans="1:14" x14ac:dyDescent="0.2">
      <c r="A24" s="1">
        <v>17</v>
      </c>
      <c r="B24" s="1" t="s">
        <v>407</v>
      </c>
      <c r="C24" s="31">
        <v>0</v>
      </c>
      <c r="D24" s="31">
        <v>0</v>
      </c>
      <c r="E24" s="31">
        <v>123327</v>
      </c>
      <c r="F24" s="31">
        <v>123327</v>
      </c>
      <c r="G24" s="31">
        <v>123327</v>
      </c>
      <c r="H24" s="31">
        <v>0</v>
      </c>
      <c r="I24" s="31">
        <v>0</v>
      </c>
      <c r="J24" s="31">
        <v>0</v>
      </c>
      <c r="K24" s="31">
        <v>0</v>
      </c>
      <c r="L24" s="31">
        <v>0</v>
      </c>
      <c r="M24" s="31">
        <v>0</v>
      </c>
      <c r="N24" s="1">
        <v>17</v>
      </c>
    </row>
    <row r="25" spans="1:14" x14ac:dyDescent="0.2">
      <c r="A25" s="1">
        <v>18</v>
      </c>
      <c r="B25" s="1" t="s">
        <v>408</v>
      </c>
      <c r="C25" s="31">
        <v>0</v>
      </c>
      <c r="D25" s="31">
        <v>0</v>
      </c>
      <c r="E25" s="31">
        <v>333731</v>
      </c>
      <c r="F25" s="31">
        <v>333731</v>
      </c>
      <c r="G25" s="31">
        <v>333731</v>
      </c>
      <c r="H25" s="31">
        <v>0</v>
      </c>
      <c r="I25" s="31">
        <v>0</v>
      </c>
      <c r="J25" s="31">
        <v>0</v>
      </c>
      <c r="K25" s="31">
        <v>0</v>
      </c>
      <c r="L25" s="31">
        <v>0</v>
      </c>
      <c r="M25" s="31">
        <v>0</v>
      </c>
      <c r="N25" s="1">
        <v>18</v>
      </c>
    </row>
    <row r="26" spans="1:14" x14ac:dyDescent="0.2">
      <c r="A26" s="1">
        <v>19</v>
      </c>
      <c r="B26" s="1" t="s">
        <v>409</v>
      </c>
      <c r="C26" s="31">
        <v>0</v>
      </c>
      <c r="D26" s="31">
        <v>0</v>
      </c>
      <c r="E26" s="31">
        <v>14254</v>
      </c>
      <c r="F26" s="31">
        <v>14254</v>
      </c>
      <c r="G26" s="31">
        <v>14254</v>
      </c>
      <c r="H26" s="31">
        <v>0</v>
      </c>
      <c r="I26" s="31">
        <v>0</v>
      </c>
      <c r="J26" s="31">
        <v>0</v>
      </c>
      <c r="K26" s="31">
        <v>0</v>
      </c>
      <c r="L26" s="31">
        <v>0</v>
      </c>
      <c r="M26" s="31">
        <v>0</v>
      </c>
      <c r="N26" s="1">
        <v>19</v>
      </c>
    </row>
    <row r="27" spans="1:14" x14ac:dyDescent="0.2">
      <c r="A27" s="1">
        <v>20</v>
      </c>
      <c r="B27" s="1" t="s">
        <v>410</v>
      </c>
      <c r="C27" s="31">
        <v>0</v>
      </c>
      <c r="D27" s="31">
        <v>0</v>
      </c>
      <c r="E27" s="31">
        <v>0</v>
      </c>
      <c r="F27" s="31">
        <v>0</v>
      </c>
      <c r="G27" s="31">
        <v>0</v>
      </c>
      <c r="H27" s="31">
        <v>0</v>
      </c>
      <c r="I27" s="31">
        <v>0</v>
      </c>
      <c r="J27" s="31">
        <v>0</v>
      </c>
      <c r="K27" s="31">
        <v>0</v>
      </c>
      <c r="L27" s="31">
        <v>0</v>
      </c>
      <c r="M27" s="31">
        <v>0</v>
      </c>
      <c r="N27" s="1">
        <v>20</v>
      </c>
    </row>
    <row r="28" spans="1:14" x14ac:dyDescent="0.2">
      <c r="A28" s="1">
        <v>21</v>
      </c>
      <c r="B28" s="1" t="s">
        <v>411</v>
      </c>
      <c r="C28" s="31">
        <v>0</v>
      </c>
      <c r="D28" s="31">
        <v>0</v>
      </c>
      <c r="E28" s="31">
        <v>0</v>
      </c>
      <c r="F28" s="31">
        <v>0</v>
      </c>
      <c r="G28" s="31">
        <v>0</v>
      </c>
      <c r="H28" s="31">
        <v>0</v>
      </c>
      <c r="I28" s="31">
        <v>0</v>
      </c>
      <c r="J28" s="31">
        <v>0</v>
      </c>
      <c r="K28" s="31">
        <v>0</v>
      </c>
      <c r="L28" s="31">
        <v>0</v>
      </c>
      <c r="M28" s="31">
        <v>0</v>
      </c>
      <c r="N28" s="1">
        <v>21</v>
      </c>
    </row>
    <row r="29" spans="1:14" x14ac:dyDescent="0.2">
      <c r="A29" s="1">
        <v>22</v>
      </c>
      <c r="B29" s="1" t="s">
        <v>412</v>
      </c>
      <c r="C29" s="31">
        <v>4000</v>
      </c>
      <c r="D29" s="31">
        <v>4000</v>
      </c>
      <c r="E29" s="31">
        <v>14238</v>
      </c>
      <c r="F29" s="31">
        <v>14238</v>
      </c>
      <c r="G29" s="31">
        <v>22238</v>
      </c>
      <c r="H29" s="31">
        <v>0</v>
      </c>
      <c r="I29" s="31">
        <v>0</v>
      </c>
      <c r="J29" s="31">
        <v>0</v>
      </c>
      <c r="K29" s="31">
        <v>0</v>
      </c>
      <c r="L29" s="31">
        <v>0</v>
      </c>
      <c r="M29" s="31">
        <v>0</v>
      </c>
      <c r="N29" s="1">
        <v>22</v>
      </c>
    </row>
    <row r="30" spans="1:14" x14ac:dyDescent="0.2">
      <c r="A30" s="1">
        <v>23</v>
      </c>
      <c r="B30" s="3" t="s">
        <v>413</v>
      </c>
      <c r="C30" s="31">
        <v>0</v>
      </c>
      <c r="D30" s="31">
        <v>0</v>
      </c>
      <c r="E30" s="31">
        <v>58279</v>
      </c>
      <c r="F30" s="31">
        <v>58279</v>
      </c>
      <c r="G30" s="31">
        <v>58279</v>
      </c>
      <c r="H30" s="31">
        <v>0</v>
      </c>
      <c r="I30" s="31">
        <v>0</v>
      </c>
      <c r="J30" s="31">
        <v>0</v>
      </c>
      <c r="K30" s="31">
        <v>0</v>
      </c>
      <c r="L30" s="31">
        <v>0</v>
      </c>
      <c r="M30" s="31">
        <v>0</v>
      </c>
      <c r="N30" s="1">
        <v>23</v>
      </c>
    </row>
    <row r="31" spans="1:14" x14ac:dyDescent="0.2">
      <c r="A31" s="1">
        <v>24</v>
      </c>
      <c r="B31" s="1" t="s">
        <v>414</v>
      </c>
      <c r="C31" s="31">
        <v>0</v>
      </c>
      <c r="D31" s="31">
        <v>0</v>
      </c>
      <c r="E31" s="31">
        <v>0</v>
      </c>
      <c r="F31" s="31">
        <v>0</v>
      </c>
      <c r="G31" s="31">
        <v>0</v>
      </c>
      <c r="H31" s="31">
        <v>0</v>
      </c>
      <c r="I31" s="31">
        <v>0</v>
      </c>
      <c r="J31" s="31">
        <v>0</v>
      </c>
      <c r="K31" s="31">
        <v>0</v>
      </c>
      <c r="L31" s="31">
        <v>0</v>
      </c>
      <c r="M31" s="31">
        <v>0</v>
      </c>
      <c r="N31" s="1">
        <v>24</v>
      </c>
    </row>
    <row r="32" spans="1:14" x14ac:dyDescent="0.2">
      <c r="A32" s="1">
        <v>25</v>
      </c>
      <c r="B32" s="1" t="s">
        <v>415</v>
      </c>
      <c r="C32" s="31">
        <v>0</v>
      </c>
      <c r="D32" s="31">
        <v>0</v>
      </c>
      <c r="E32" s="31">
        <v>1901</v>
      </c>
      <c r="F32" s="31">
        <v>1901</v>
      </c>
      <c r="G32" s="31">
        <v>1901</v>
      </c>
      <c r="H32" s="31">
        <v>0</v>
      </c>
      <c r="I32" s="31">
        <v>0</v>
      </c>
      <c r="J32" s="31">
        <v>0</v>
      </c>
      <c r="K32" s="31">
        <v>0</v>
      </c>
      <c r="L32" s="31">
        <v>0</v>
      </c>
      <c r="M32" s="31">
        <v>0</v>
      </c>
      <c r="N32" s="1">
        <v>25</v>
      </c>
    </row>
    <row r="33" spans="1:14" x14ac:dyDescent="0.2">
      <c r="A33" s="1">
        <v>26</v>
      </c>
      <c r="B33" s="1" t="s">
        <v>416</v>
      </c>
      <c r="C33" s="31">
        <v>0</v>
      </c>
      <c r="D33" s="31">
        <v>0</v>
      </c>
      <c r="E33" s="31">
        <v>79028</v>
      </c>
      <c r="F33" s="31">
        <v>79028</v>
      </c>
      <c r="G33" s="31">
        <v>79028</v>
      </c>
      <c r="H33" s="31">
        <v>0</v>
      </c>
      <c r="I33" s="31">
        <v>0</v>
      </c>
      <c r="J33" s="31">
        <v>0</v>
      </c>
      <c r="K33" s="31">
        <v>0</v>
      </c>
      <c r="L33" s="31">
        <v>0</v>
      </c>
      <c r="M33" s="31">
        <v>0</v>
      </c>
      <c r="N33" s="1">
        <v>26</v>
      </c>
    </row>
    <row r="34" spans="1:14" x14ac:dyDescent="0.2">
      <c r="A34" s="1">
        <v>27</v>
      </c>
      <c r="B34" s="1" t="s">
        <v>417</v>
      </c>
      <c r="C34" s="31">
        <v>0</v>
      </c>
      <c r="D34" s="31">
        <v>0</v>
      </c>
      <c r="E34" s="31">
        <v>0</v>
      </c>
      <c r="F34" s="31">
        <v>0</v>
      </c>
      <c r="G34" s="31">
        <v>0</v>
      </c>
      <c r="H34" s="31">
        <v>0</v>
      </c>
      <c r="I34" s="31">
        <v>0</v>
      </c>
      <c r="J34" s="31">
        <v>0</v>
      </c>
      <c r="K34" s="31">
        <v>0</v>
      </c>
      <c r="L34" s="31">
        <v>0</v>
      </c>
      <c r="M34" s="31">
        <v>0</v>
      </c>
      <c r="N34" s="1">
        <v>27</v>
      </c>
    </row>
    <row r="35" spans="1:14" x14ac:dyDescent="0.2">
      <c r="A35" s="1">
        <v>28</v>
      </c>
      <c r="B35" s="1" t="s">
        <v>418</v>
      </c>
      <c r="C35" s="31">
        <v>0</v>
      </c>
      <c r="D35" s="31">
        <v>0</v>
      </c>
      <c r="E35" s="31">
        <v>0</v>
      </c>
      <c r="F35" s="31">
        <v>0</v>
      </c>
      <c r="G35" s="31">
        <v>0</v>
      </c>
      <c r="H35" s="31">
        <v>0</v>
      </c>
      <c r="I35" s="31">
        <v>0</v>
      </c>
      <c r="J35" s="31">
        <v>0</v>
      </c>
      <c r="K35" s="31">
        <v>0</v>
      </c>
      <c r="L35" s="31">
        <v>0</v>
      </c>
      <c r="M35" s="31">
        <v>0</v>
      </c>
      <c r="N35" s="1">
        <v>28</v>
      </c>
    </row>
    <row r="36" spans="1:14" x14ac:dyDescent="0.2">
      <c r="A36" s="1">
        <v>29</v>
      </c>
      <c r="B36" s="1" t="s">
        <v>419</v>
      </c>
      <c r="C36" s="31">
        <v>0</v>
      </c>
      <c r="D36" s="31">
        <v>0</v>
      </c>
      <c r="E36" s="31">
        <v>18231</v>
      </c>
      <c r="F36" s="31">
        <v>18231</v>
      </c>
      <c r="G36" s="31">
        <v>18231</v>
      </c>
      <c r="H36" s="31">
        <v>0</v>
      </c>
      <c r="I36" s="31">
        <v>0</v>
      </c>
      <c r="J36" s="31">
        <v>0</v>
      </c>
      <c r="K36" s="31">
        <v>0</v>
      </c>
      <c r="L36" s="31">
        <v>0</v>
      </c>
      <c r="M36" s="31">
        <v>0</v>
      </c>
      <c r="N36" s="1">
        <v>29</v>
      </c>
    </row>
    <row r="37" spans="1:14" x14ac:dyDescent="0.2">
      <c r="A37" s="1">
        <v>30</v>
      </c>
      <c r="B37" s="1" t="s">
        <v>420</v>
      </c>
      <c r="C37" s="31">
        <v>0</v>
      </c>
      <c r="D37" s="31">
        <v>0</v>
      </c>
      <c r="E37" s="31">
        <v>15987</v>
      </c>
      <c r="F37" s="31">
        <v>15987</v>
      </c>
      <c r="G37" s="31">
        <v>15987</v>
      </c>
      <c r="H37" s="31">
        <v>0</v>
      </c>
      <c r="I37" s="31">
        <v>0</v>
      </c>
      <c r="J37" s="31">
        <v>0</v>
      </c>
      <c r="K37" s="31">
        <v>0</v>
      </c>
      <c r="L37" s="31">
        <v>0</v>
      </c>
      <c r="M37" s="31">
        <v>0</v>
      </c>
      <c r="N37" s="1">
        <v>30</v>
      </c>
    </row>
    <row r="38" spans="1:14" x14ac:dyDescent="0.2">
      <c r="A38" s="1">
        <v>31</v>
      </c>
      <c r="B38" s="1" t="s">
        <v>421</v>
      </c>
      <c r="C38" s="31">
        <v>0</v>
      </c>
      <c r="D38" s="31">
        <v>0</v>
      </c>
      <c r="E38" s="31">
        <v>235124</v>
      </c>
      <c r="F38" s="31">
        <v>235124</v>
      </c>
      <c r="G38" s="31">
        <v>235124</v>
      </c>
      <c r="H38" s="31">
        <v>0</v>
      </c>
      <c r="I38" s="31">
        <v>0</v>
      </c>
      <c r="J38" s="31">
        <v>0</v>
      </c>
      <c r="K38" s="31">
        <v>0</v>
      </c>
      <c r="L38" s="31">
        <v>0</v>
      </c>
      <c r="M38" s="31">
        <v>0</v>
      </c>
      <c r="N38" s="1">
        <v>31</v>
      </c>
    </row>
    <row r="39" spans="1:14" x14ac:dyDescent="0.2">
      <c r="A39" s="1">
        <v>32</v>
      </c>
      <c r="B39" s="1" t="s">
        <v>422</v>
      </c>
      <c r="C39" s="31">
        <v>0</v>
      </c>
      <c r="D39" s="31">
        <v>0</v>
      </c>
      <c r="E39" s="31">
        <v>0</v>
      </c>
      <c r="F39" s="31">
        <v>0</v>
      </c>
      <c r="G39" s="31">
        <v>0</v>
      </c>
      <c r="H39" s="31">
        <v>0</v>
      </c>
      <c r="I39" s="31">
        <v>0</v>
      </c>
      <c r="J39" s="31">
        <v>0</v>
      </c>
      <c r="K39" s="31">
        <v>0</v>
      </c>
      <c r="L39" s="31">
        <v>0</v>
      </c>
      <c r="M39" s="31">
        <v>0</v>
      </c>
      <c r="N39" s="1">
        <v>32</v>
      </c>
    </row>
    <row r="40" spans="1:14" x14ac:dyDescent="0.2">
      <c r="A40" s="1">
        <v>33</v>
      </c>
      <c r="B40" s="1" t="s">
        <v>423</v>
      </c>
      <c r="C40" s="31">
        <v>0</v>
      </c>
      <c r="D40" s="31">
        <v>0</v>
      </c>
      <c r="E40" s="31">
        <v>189307</v>
      </c>
      <c r="F40" s="31">
        <v>15946</v>
      </c>
      <c r="G40" s="31">
        <v>189307</v>
      </c>
      <c r="H40" s="31">
        <v>0</v>
      </c>
      <c r="I40" s="31">
        <v>0</v>
      </c>
      <c r="J40" s="31">
        <v>0</v>
      </c>
      <c r="K40" s="31">
        <v>0</v>
      </c>
      <c r="L40" s="31">
        <v>0</v>
      </c>
      <c r="M40" s="31">
        <v>0</v>
      </c>
      <c r="N40" s="1">
        <v>33</v>
      </c>
    </row>
    <row r="41" spans="1:14" x14ac:dyDescent="0.2">
      <c r="A41" s="1">
        <v>34</v>
      </c>
      <c r="B41" s="1" t="s">
        <v>424</v>
      </c>
      <c r="C41" s="31">
        <v>0</v>
      </c>
      <c r="D41" s="31">
        <v>0</v>
      </c>
      <c r="E41" s="31">
        <v>19095</v>
      </c>
      <c r="F41" s="31">
        <v>19095</v>
      </c>
      <c r="G41" s="31">
        <v>19095</v>
      </c>
      <c r="H41" s="31">
        <v>0</v>
      </c>
      <c r="I41" s="31">
        <v>0</v>
      </c>
      <c r="J41" s="31">
        <v>0</v>
      </c>
      <c r="K41" s="31">
        <v>0</v>
      </c>
      <c r="L41" s="31">
        <v>0</v>
      </c>
      <c r="M41" s="31">
        <v>0</v>
      </c>
      <c r="N41" s="1">
        <v>34</v>
      </c>
    </row>
    <row r="42" spans="1:14" x14ac:dyDescent="0.2">
      <c r="A42" s="1">
        <v>35</v>
      </c>
      <c r="B42" s="1" t="s">
        <v>425</v>
      </c>
      <c r="C42" s="31">
        <v>0</v>
      </c>
      <c r="D42" s="31">
        <v>0</v>
      </c>
      <c r="E42" s="31">
        <v>5000</v>
      </c>
      <c r="F42" s="31">
        <v>5000</v>
      </c>
      <c r="G42" s="31">
        <v>5000</v>
      </c>
      <c r="H42" s="31">
        <v>0</v>
      </c>
      <c r="I42" s="31">
        <v>0</v>
      </c>
      <c r="J42" s="31">
        <v>0</v>
      </c>
      <c r="K42" s="31">
        <v>0</v>
      </c>
      <c r="L42" s="31">
        <v>0</v>
      </c>
      <c r="M42" s="31">
        <v>0</v>
      </c>
      <c r="N42" s="1">
        <v>35</v>
      </c>
    </row>
    <row r="43" spans="1:14" x14ac:dyDescent="0.2">
      <c r="A43" s="1">
        <v>36</v>
      </c>
      <c r="B43" s="1" t="s">
        <v>426</v>
      </c>
      <c r="C43" s="31">
        <v>0</v>
      </c>
      <c r="D43" s="31">
        <v>0</v>
      </c>
      <c r="E43" s="31">
        <v>4488</v>
      </c>
      <c r="F43" s="31">
        <v>4488</v>
      </c>
      <c r="G43" s="31">
        <v>4488</v>
      </c>
      <c r="H43" s="31">
        <v>0</v>
      </c>
      <c r="I43" s="31">
        <v>0</v>
      </c>
      <c r="J43" s="31">
        <v>0</v>
      </c>
      <c r="K43" s="31">
        <v>0</v>
      </c>
      <c r="L43" s="31">
        <v>0</v>
      </c>
      <c r="M43" s="31">
        <v>0</v>
      </c>
      <c r="N43" s="1">
        <v>36</v>
      </c>
    </row>
    <row r="44" spans="1:14" x14ac:dyDescent="0.2">
      <c r="A44" s="1">
        <v>37</v>
      </c>
      <c r="B44" s="1" t="s">
        <v>427</v>
      </c>
      <c r="C44" s="33">
        <v>0</v>
      </c>
      <c r="D44" s="33">
        <v>0</v>
      </c>
      <c r="E44" s="33">
        <v>58800</v>
      </c>
      <c r="F44" s="33">
        <v>15679</v>
      </c>
      <c r="G44" s="33">
        <v>58800</v>
      </c>
      <c r="H44" s="33">
        <v>0</v>
      </c>
      <c r="I44" s="33">
        <v>0</v>
      </c>
      <c r="J44" s="33">
        <v>9862</v>
      </c>
      <c r="K44" s="33">
        <v>0</v>
      </c>
      <c r="L44" s="33">
        <v>0</v>
      </c>
      <c r="M44" s="33">
        <v>0</v>
      </c>
      <c r="N44" s="1">
        <v>37</v>
      </c>
    </row>
    <row r="45" spans="1:14" x14ac:dyDescent="0.2">
      <c r="A45" s="13">
        <f>A44</f>
        <v>37</v>
      </c>
      <c r="B45" s="6" t="s">
        <v>22</v>
      </c>
      <c r="C45" s="34">
        <f t="shared" ref="C45:M45" si="0">SUM(C8:C44)</f>
        <v>4000</v>
      </c>
      <c r="D45" s="34">
        <f t="shared" si="0"/>
        <v>4000</v>
      </c>
      <c r="E45" s="34">
        <f t="shared" si="0"/>
        <v>1391262</v>
      </c>
      <c r="F45" s="34">
        <f t="shared" si="0"/>
        <v>1149261</v>
      </c>
      <c r="G45" s="34">
        <f t="shared" si="0"/>
        <v>1399262</v>
      </c>
      <c r="H45" s="34">
        <f t="shared" si="0"/>
        <v>0</v>
      </c>
      <c r="I45" s="34">
        <f t="shared" si="0"/>
        <v>0</v>
      </c>
      <c r="J45" s="34">
        <f t="shared" si="0"/>
        <v>9862</v>
      </c>
      <c r="K45" s="34">
        <f t="shared" si="0"/>
        <v>0</v>
      </c>
      <c r="L45" s="34">
        <f t="shared" si="0"/>
        <v>0</v>
      </c>
      <c r="M45" s="34">
        <f t="shared" si="0"/>
        <v>0</v>
      </c>
      <c r="N45" s="13">
        <f>N44</f>
        <v>37</v>
      </c>
    </row>
  </sheetData>
  <mergeCells count="1">
    <mergeCell ref="L6:M6"/>
  </mergeCells>
  <printOptions horizontalCentered="1" verticalCentered="1" gridLines="1"/>
  <pageMargins left="0.5" right="0.5" top="0.5" bottom="0.5" header="0" footer="0"/>
  <pageSetup paperSize="3" fitToHeight="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391FA-6FE5-4B50-9EF3-30A2F6FB4175}">
  <sheetPr syncVertical="1" syncRef="A7" transitionEvaluation="1" transitionEntry="1" codeName="Sheet33">
    <pageSetUpPr fitToPage="1"/>
  </sheetPr>
  <dimension ref="A1:O46"/>
  <sheetViews>
    <sheetView topLeftCell="A7" zoomScaleNormal="100" workbookViewId="0"/>
  </sheetViews>
  <sheetFormatPr defaultColWidth="6.85546875" defaultRowHeight="9.75" customHeight="1" x14ac:dyDescent="0.2"/>
  <cols>
    <col min="1" max="1" width="4.7109375" style="1" customWidth="1"/>
    <col min="2" max="2" width="16.28515625" style="1" customWidth="1"/>
    <col min="3" max="3" width="13.28515625" style="1" bestFit="1" customWidth="1"/>
    <col min="4" max="4" width="15.7109375" style="1" customWidth="1"/>
    <col min="5" max="5" width="13.7109375" style="1" customWidth="1"/>
    <col min="6" max="6" width="11.85546875" style="1" bestFit="1" customWidth="1"/>
    <col min="7" max="7" width="15.5703125" style="1" bestFit="1" customWidth="1"/>
    <col min="8" max="8" width="11.28515625" style="1" bestFit="1" customWidth="1"/>
    <col min="9" max="10" width="13.28515625" style="1" bestFit="1" customWidth="1"/>
    <col min="11" max="11" width="11.85546875" style="1" bestFit="1" customWidth="1"/>
    <col min="12" max="12" width="11" style="1" bestFit="1" customWidth="1"/>
    <col min="13" max="13" width="13.7109375" style="1" customWidth="1"/>
    <col min="14" max="14" width="15" style="1" customWidth="1"/>
    <col min="15" max="15" width="3.28515625" style="1" bestFit="1" customWidth="1"/>
    <col min="16" max="256" width="6.85546875" style="1"/>
    <col min="257" max="257" width="3.7109375" style="1" customWidth="1"/>
    <col min="258" max="258" width="12.7109375" style="1" bestFit="1" customWidth="1"/>
    <col min="259" max="259" width="13.28515625" style="1" bestFit="1" customWidth="1"/>
    <col min="260" max="260" width="15.7109375" style="1" customWidth="1"/>
    <col min="261" max="261" width="13.7109375" style="1" customWidth="1"/>
    <col min="262" max="262" width="11.85546875" style="1" bestFit="1" customWidth="1"/>
    <col min="263" max="263" width="15.5703125" style="1" bestFit="1" customWidth="1"/>
    <col min="264" max="264" width="11.28515625" style="1" bestFit="1" customWidth="1"/>
    <col min="265" max="266" width="13.28515625" style="1" bestFit="1" customWidth="1"/>
    <col min="267" max="267" width="11.85546875" style="1" bestFit="1" customWidth="1"/>
    <col min="268" max="268" width="11" style="1" bestFit="1" customWidth="1"/>
    <col min="269" max="269" width="13.7109375" style="1" customWidth="1"/>
    <col min="270" max="270" width="13.28515625" style="1" bestFit="1" customWidth="1"/>
    <col min="271" max="271" width="3.28515625" style="1" bestFit="1" customWidth="1"/>
    <col min="272" max="512" width="6.85546875" style="1"/>
    <col min="513" max="513" width="3.7109375" style="1" customWidth="1"/>
    <col min="514" max="514" width="12.7109375" style="1" bestFit="1" customWidth="1"/>
    <col min="515" max="515" width="13.28515625" style="1" bestFit="1" customWidth="1"/>
    <col min="516" max="516" width="15.7109375" style="1" customWidth="1"/>
    <col min="517" max="517" width="13.7109375" style="1" customWidth="1"/>
    <col min="518" max="518" width="11.85546875" style="1" bestFit="1" customWidth="1"/>
    <col min="519" max="519" width="15.5703125" style="1" bestFit="1" customWidth="1"/>
    <col min="520" max="520" width="11.28515625" style="1" bestFit="1" customWidth="1"/>
    <col min="521" max="522" width="13.28515625" style="1" bestFit="1" customWidth="1"/>
    <col min="523" max="523" width="11.85546875" style="1" bestFit="1" customWidth="1"/>
    <col min="524" max="524" width="11" style="1" bestFit="1" customWidth="1"/>
    <col min="525" max="525" width="13.7109375" style="1" customWidth="1"/>
    <col min="526" max="526" width="13.28515625" style="1" bestFit="1" customWidth="1"/>
    <col min="527" max="527" width="3.28515625" style="1" bestFit="1" customWidth="1"/>
    <col min="528" max="768" width="6.85546875" style="1"/>
    <col min="769" max="769" width="3.7109375" style="1" customWidth="1"/>
    <col min="770" max="770" width="12.7109375" style="1" bestFit="1" customWidth="1"/>
    <col min="771" max="771" width="13.28515625" style="1" bestFit="1" customWidth="1"/>
    <col min="772" max="772" width="15.7109375" style="1" customWidth="1"/>
    <col min="773" max="773" width="13.7109375" style="1" customWidth="1"/>
    <col min="774" max="774" width="11.85546875" style="1" bestFit="1" customWidth="1"/>
    <col min="775" max="775" width="15.5703125" style="1" bestFit="1" customWidth="1"/>
    <col min="776" max="776" width="11.28515625" style="1" bestFit="1" customWidth="1"/>
    <col min="777" max="778" width="13.28515625" style="1" bestFit="1" customWidth="1"/>
    <col min="779" max="779" width="11.85546875" style="1" bestFit="1" customWidth="1"/>
    <col min="780" max="780" width="11" style="1" bestFit="1" customWidth="1"/>
    <col min="781" max="781" width="13.7109375" style="1" customWidth="1"/>
    <col min="782" max="782" width="13.28515625" style="1" bestFit="1" customWidth="1"/>
    <col min="783" max="783" width="3.28515625" style="1" bestFit="1" customWidth="1"/>
    <col min="784" max="1024" width="6.85546875" style="1"/>
    <col min="1025" max="1025" width="3.7109375" style="1" customWidth="1"/>
    <col min="1026" max="1026" width="12.7109375" style="1" bestFit="1" customWidth="1"/>
    <col min="1027" max="1027" width="13.28515625" style="1" bestFit="1" customWidth="1"/>
    <col min="1028" max="1028" width="15.7109375" style="1" customWidth="1"/>
    <col min="1029" max="1029" width="13.7109375" style="1" customWidth="1"/>
    <col min="1030" max="1030" width="11.85546875" style="1" bestFit="1" customWidth="1"/>
    <col min="1031" max="1031" width="15.5703125" style="1" bestFit="1" customWidth="1"/>
    <col min="1032" max="1032" width="11.28515625" style="1" bestFit="1" customWidth="1"/>
    <col min="1033" max="1034" width="13.28515625" style="1" bestFit="1" customWidth="1"/>
    <col min="1035" max="1035" width="11.85546875" style="1" bestFit="1" customWidth="1"/>
    <col min="1036" max="1036" width="11" style="1" bestFit="1" customWidth="1"/>
    <col min="1037" max="1037" width="13.7109375" style="1" customWidth="1"/>
    <col min="1038" max="1038" width="13.28515625" style="1" bestFit="1" customWidth="1"/>
    <col min="1039" max="1039" width="3.28515625" style="1" bestFit="1" customWidth="1"/>
    <col min="1040" max="1280" width="6.85546875" style="1"/>
    <col min="1281" max="1281" width="3.7109375" style="1" customWidth="1"/>
    <col min="1282" max="1282" width="12.7109375" style="1" bestFit="1" customWidth="1"/>
    <col min="1283" max="1283" width="13.28515625" style="1" bestFit="1" customWidth="1"/>
    <col min="1284" max="1284" width="15.7109375" style="1" customWidth="1"/>
    <col min="1285" max="1285" width="13.7109375" style="1" customWidth="1"/>
    <col min="1286" max="1286" width="11.85546875" style="1" bestFit="1" customWidth="1"/>
    <col min="1287" max="1287" width="15.5703125" style="1" bestFit="1" customWidth="1"/>
    <col min="1288" max="1288" width="11.28515625" style="1" bestFit="1" customWidth="1"/>
    <col min="1289" max="1290" width="13.28515625" style="1" bestFit="1" customWidth="1"/>
    <col min="1291" max="1291" width="11.85546875" style="1" bestFit="1" customWidth="1"/>
    <col min="1292" max="1292" width="11" style="1" bestFit="1" customWidth="1"/>
    <col min="1293" max="1293" width="13.7109375" style="1" customWidth="1"/>
    <col min="1294" max="1294" width="13.28515625" style="1" bestFit="1" customWidth="1"/>
    <col min="1295" max="1295" width="3.28515625" style="1" bestFit="1" customWidth="1"/>
    <col min="1296" max="1536" width="6.85546875" style="1"/>
    <col min="1537" max="1537" width="3.7109375" style="1" customWidth="1"/>
    <col min="1538" max="1538" width="12.7109375" style="1" bestFit="1" customWidth="1"/>
    <col min="1539" max="1539" width="13.28515625" style="1" bestFit="1" customWidth="1"/>
    <col min="1540" max="1540" width="15.7109375" style="1" customWidth="1"/>
    <col min="1541" max="1541" width="13.7109375" style="1" customWidth="1"/>
    <col min="1542" max="1542" width="11.85546875" style="1" bestFit="1" customWidth="1"/>
    <col min="1543" max="1543" width="15.5703125" style="1" bestFit="1" customWidth="1"/>
    <col min="1544" max="1544" width="11.28515625" style="1" bestFit="1" customWidth="1"/>
    <col min="1545" max="1546" width="13.28515625" style="1" bestFit="1" customWidth="1"/>
    <col min="1547" max="1547" width="11.85546875" style="1" bestFit="1" customWidth="1"/>
    <col min="1548" max="1548" width="11" style="1" bestFit="1" customWidth="1"/>
    <col min="1549" max="1549" width="13.7109375" style="1" customWidth="1"/>
    <col min="1550" max="1550" width="13.28515625" style="1" bestFit="1" customWidth="1"/>
    <col min="1551" max="1551" width="3.28515625" style="1" bestFit="1" customWidth="1"/>
    <col min="1552" max="1792" width="6.85546875" style="1"/>
    <col min="1793" max="1793" width="3.7109375" style="1" customWidth="1"/>
    <col min="1794" max="1794" width="12.7109375" style="1" bestFit="1" customWidth="1"/>
    <col min="1795" max="1795" width="13.28515625" style="1" bestFit="1" customWidth="1"/>
    <col min="1796" max="1796" width="15.7109375" style="1" customWidth="1"/>
    <col min="1797" max="1797" width="13.7109375" style="1" customWidth="1"/>
    <col min="1798" max="1798" width="11.85546875" style="1" bestFit="1" customWidth="1"/>
    <col min="1799" max="1799" width="15.5703125" style="1" bestFit="1" customWidth="1"/>
    <col min="1800" max="1800" width="11.28515625" style="1" bestFit="1" customWidth="1"/>
    <col min="1801" max="1802" width="13.28515625" style="1" bestFit="1" customWidth="1"/>
    <col min="1803" max="1803" width="11.85546875" style="1" bestFit="1" customWidth="1"/>
    <col min="1804" max="1804" width="11" style="1" bestFit="1" customWidth="1"/>
    <col min="1805" max="1805" width="13.7109375" style="1" customWidth="1"/>
    <col min="1806" max="1806" width="13.28515625" style="1" bestFit="1" customWidth="1"/>
    <col min="1807" max="1807" width="3.28515625" style="1" bestFit="1" customWidth="1"/>
    <col min="1808" max="2048" width="6.85546875" style="1"/>
    <col min="2049" max="2049" width="3.7109375" style="1" customWidth="1"/>
    <col min="2050" max="2050" width="12.7109375" style="1" bestFit="1" customWidth="1"/>
    <col min="2051" max="2051" width="13.28515625" style="1" bestFit="1" customWidth="1"/>
    <col min="2052" max="2052" width="15.7109375" style="1" customWidth="1"/>
    <col min="2053" max="2053" width="13.7109375" style="1" customWidth="1"/>
    <col min="2054" max="2054" width="11.85546875" style="1" bestFit="1" customWidth="1"/>
    <col min="2055" max="2055" width="15.5703125" style="1" bestFit="1" customWidth="1"/>
    <col min="2056" max="2056" width="11.28515625" style="1" bestFit="1" customWidth="1"/>
    <col min="2057" max="2058" width="13.28515625" style="1" bestFit="1" customWidth="1"/>
    <col min="2059" max="2059" width="11.85546875" style="1" bestFit="1" customWidth="1"/>
    <col min="2060" max="2060" width="11" style="1" bestFit="1" customWidth="1"/>
    <col min="2061" max="2061" width="13.7109375" style="1" customWidth="1"/>
    <col min="2062" max="2062" width="13.28515625" style="1" bestFit="1" customWidth="1"/>
    <col min="2063" max="2063" width="3.28515625" style="1" bestFit="1" customWidth="1"/>
    <col min="2064" max="2304" width="6.85546875" style="1"/>
    <col min="2305" max="2305" width="3.7109375" style="1" customWidth="1"/>
    <col min="2306" max="2306" width="12.7109375" style="1" bestFit="1" customWidth="1"/>
    <col min="2307" max="2307" width="13.28515625" style="1" bestFit="1" customWidth="1"/>
    <col min="2308" max="2308" width="15.7109375" style="1" customWidth="1"/>
    <col min="2309" max="2309" width="13.7109375" style="1" customWidth="1"/>
    <col min="2310" max="2310" width="11.85546875" style="1" bestFit="1" customWidth="1"/>
    <col min="2311" max="2311" width="15.5703125" style="1" bestFit="1" customWidth="1"/>
    <col min="2312" max="2312" width="11.28515625" style="1" bestFit="1" customWidth="1"/>
    <col min="2313" max="2314" width="13.28515625" style="1" bestFit="1" customWidth="1"/>
    <col min="2315" max="2315" width="11.85546875" style="1" bestFit="1" customWidth="1"/>
    <col min="2316" max="2316" width="11" style="1" bestFit="1" customWidth="1"/>
    <col min="2317" max="2317" width="13.7109375" style="1" customWidth="1"/>
    <col min="2318" max="2318" width="13.28515625" style="1" bestFit="1" customWidth="1"/>
    <col min="2319" max="2319" width="3.28515625" style="1" bestFit="1" customWidth="1"/>
    <col min="2320" max="2560" width="6.85546875" style="1"/>
    <col min="2561" max="2561" width="3.7109375" style="1" customWidth="1"/>
    <col min="2562" max="2562" width="12.7109375" style="1" bestFit="1" customWidth="1"/>
    <col min="2563" max="2563" width="13.28515625" style="1" bestFit="1" customWidth="1"/>
    <col min="2564" max="2564" width="15.7109375" style="1" customWidth="1"/>
    <col min="2565" max="2565" width="13.7109375" style="1" customWidth="1"/>
    <col min="2566" max="2566" width="11.85546875" style="1" bestFit="1" customWidth="1"/>
    <col min="2567" max="2567" width="15.5703125" style="1" bestFit="1" customWidth="1"/>
    <col min="2568" max="2568" width="11.28515625" style="1" bestFit="1" customWidth="1"/>
    <col min="2569" max="2570" width="13.28515625" style="1" bestFit="1" customWidth="1"/>
    <col min="2571" max="2571" width="11.85546875" style="1" bestFit="1" customWidth="1"/>
    <col min="2572" max="2572" width="11" style="1" bestFit="1" customWidth="1"/>
    <col min="2573" max="2573" width="13.7109375" style="1" customWidth="1"/>
    <col min="2574" max="2574" width="13.28515625" style="1" bestFit="1" customWidth="1"/>
    <col min="2575" max="2575" width="3.28515625" style="1" bestFit="1" customWidth="1"/>
    <col min="2576" max="2816" width="6.85546875" style="1"/>
    <col min="2817" max="2817" width="3.7109375" style="1" customWidth="1"/>
    <col min="2818" max="2818" width="12.7109375" style="1" bestFit="1" customWidth="1"/>
    <col min="2819" max="2819" width="13.28515625" style="1" bestFit="1" customWidth="1"/>
    <col min="2820" max="2820" width="15.7109375" style="1" customWidth="1"/>
    <col min="2821" max="2821" width="13.7109375" style="1" customWidth="1"/>
    <col min="2822" max="2822" width="11.85546875" style="1" bestFit="1" customWidth="1"/>
    <col min="2823" max="2823" width="15.5703125" style="1" bestFit="1" customWidth="1"/>
    <col min="2824" max="2824" width="11.28515625" style="1" bestFit="1" customWidth="1"/>
    <col min="2825" max="2826" width="13.28515625" style="1" bestFit="1" customWidth="1"/>
    <col min="2827" max="2827" width="11.85546875" style="1" bestFit="1" customWidth="1"/>
    <col min="2828" max="2828" width="11" style="1" bestFit="1" customWidth="1"/>
    <col min="2829" max="2829" width="13.7109375" style="1" customWidth="1"/>
    <col min="2830" max="2830" width="13.28515625" style="1" bestFit="1" customWidth="1"/>
    <col min="2831" max="2831" width="3.28515625" style="1" bestFit="1" customWidth="1"/>
    <col min="2832" max="3072" width="6.85546875" style="1"/>
    <col min="3073" max="3073" width="3.7109375" style="1" customWidth="1"/>
    <col min="3074" max="3074" width="12.7109375" style="1" bestFit="1" customWidth="1"/>
    <col min="3075" max="3075" width="13.28515625" style="1" bestFit="1" customWidth="1"/>
    <col min="3076" max="3076" width="15.7109375" style="1" customWidth="1"/>
    <col min="3077" max="3077" width="13.7109375" style="1" customWidth="1"/>
    <col min="3078" max="3078" width="11.85546875" style="1" bestFit="1" customWidth="1"/>
    <col min="3079" max="3079" width="15.5703125" style="1" bestFit="1" customWidth="1"/>
    <col min="3080" max="3080" width="11.28515625" style="1" bestFit="1" customWidth="1"/>
    <col min="3081" max="3082" width="13.28515625" style="1" bestFit="1" customWidth="1"/>
    <col min="3083" max="3083" width="11.85546875" style="1" bestFit="1" customWidth="1"/>
    <col min="3084" max="3084" width="11" style="1" bestFit="1" customWidth="1"/>
    <col min="3085" max="3085" width="13.7109375" style="1" customWidth="1"/>
    <col min="3086" max="3086" width="13.28515625" style="1" bestFit="1" customWidth="1"/>
    <col min="3087" max="3087" width="3.28515625" style="1" bestFit="1" customWidth="1"/>
    <col min="3088" max="3328" width="6.85546875" style="1"/>
    <col min="3329" max="3329" width="3.7109375" style="1" customWidth="1"/>
    <col min="3330" max="3330" width="12.7109375" style="1" bestFit="1" customWidth="1"/>
    <col min="3331" max="3331" width="13.28515625" style="1" bestFit="1" customWidth="1"/>
    <col min="3332" max="3332" width="15.7109375" style="1" customWidth="1"/>
    <col min="3333" max="3333" width="13.7109375" style="1" customWidth="1"/>
    <col min="3334" max="3334" width="11.85546875" style="1" bestFit="1" customWidth="1"/>
    <col min="3335" max="3335" width="15.5703125" style="1" bestFit="1" customWidth="1"/>
    <col min="3336" max="3336" width="11.28515625" style="1" bestFit="1" customWidth="1"/>
    <col min="3337" max="3338" width="13.28515625" style="1" bestFit="1" customWidth="1"/>
    <col min="3339" max="3339" width="11.85546875" style="1" bestFit="1" customWidth="1"/>
    <col min="3340" max="3340" width="11" style="1" bestFit="1" customWidth="1"/>
    <col min="3341" max="3341" width="13.7109375" style="1" customWidth="1"/>
    <col min="3342" max="3342" width="13.28515625" style="1" bestFit="1" customWidth="1"/>
    <col min="3343" max="3343" width="3.28515625" style="1" bestFit="1" customWidth="1"/>
    <col min="3344" max="3584" width="6.85546875" style="1"/>
    <col min="3585" max="3585" width="3.7109375" style="1" customWidth="1"/>
    <col min="3586" max="3586" width="12.7109375" style="1" bestFit="1" customWidth="1"/>
    <col min="3587" max="3587" width="13.28515625" style="1" bestFit="1" customWidth="1"/>
    <col min="3588" max="3588" width="15.7109375" style="1" customWidth="1"/>
    <col min="3589" max="3589" width="13.7109375" style="1" customWidth="1"/>
    <col min="3590" max="3590" width="11.85546875" style="1" bestFit="1" customWidth="1"/>
    <col min="3591" max="3591" width="15.5703125" style="1" bestFit="1" customWidth="1"/>
    <col min="3592" max="3592" width="11.28515625" style="1" bestFit="1" customWidth="1"/>
    <col min="3593" max="3594" width="13.28515625" style="1" bestFit="1" customWidth="1"/>
    <col min="3595" max="3595" width="11.85546875" style="1" bestFit="1" customWidth="1"/>
    <col min="3596" max="3596" width="11" style="1" bestFit="1" customWidth="1"/>
    <col min="3597" max="3597" width="13.7109375" style="1" customWidth="1"/>
    <col min="3598" max="3598" width="13.28515625" style="1" bestFit="1" customWidth="1"/>
    <col min="3599" max="3599" width="3.28515625" style="1" bestFit="1" customWidth="1"/>
    <col min="3600" max="3840" width="6.85546875" style="1"/>
    <col min="3841" max="3841" width="3.7109375" style="1" customWidth="1"/>
    <col min="3842" max="3842" width="12.7109375" style="1" bestFit="1" customWidth="1"/>
    <col min="3843" max="3843" width="13.28515625" style="1" bestFit="1" customWidth="1"/>
    <col min="3844" max="3844" width="15.7109375" style="1" customWidth="1"/>
    <col min="3845" max="3845" width="13.7109375" style="1" customWidth="1"/>
    <col min="3846" max="3846" width="11.85546875" style="1" bestFit="1" customWidth="1"/>
    <col min="3847" max="3847" width="15.5703125" style="1" bestFit="1" customWidth="1"/>
    <col min="3848" max="3848" width="11.28515625" style="1" bestFit="1" customWidth="1"/>
    <col min="3849" max="3850" width="13.28515625" style="1" bestFit="1" customWidth="1"/>
    <col min="3851" max="3851" width="11.85546875" style="1" bestFit="1" customWidth="1"/>
    <col min="3852" max="3852" width="11" style="1" bestFit="1" customWidth="1"/>
    <col min="3853" max="3853" width="13.7109375" style="1" customWidth="1"/>
    <col min="3854" max="3854" width="13.28515625" style="1" bestFit="1" customWidth="1"/>
    <col min="3855" max="3855" width="3.28515625" style="1" bestFit="1" customWidth="1"/>
    <col min="3856" max="4096" width="6.85546875" style="1"/>
    <col min="4097" max="4097" width="3.7109375" style="1" customWidth="1"/>
    <col min="4098" max="4098" width="12.7109375" style="1" bestFit="1" customWidth="1"/>
    <col min="4099" max="4099" width="13.28515625" style="1" bestFit="1" customWidth="1"/>
    <col min="4100" max="4100" width="15.7109375" style="1" customWidth="1"/>
    <col min="4101" max="4101" width="13.7109375" style="1" customWidth="1"/>
    <col min="4102" max="4102" width="11.85546875" style="1" bestFit="1" customWidth="1"/>
    <col min="4103" max="4103" width="15.5703125" style="1" bestFit="1" customWidth="1"/>
    <col min="4104" max="4104" width="11.28515625" style="1" bestFit="1" customWidth="1"/>
    <col min="4105" max="4106" width="13.28515625" style="1" bestFit="1" customWidth="1"/>
    <col min="4107" max="4107" width="11.85546875" style="1" bestFit="1" customWidth="1"/>
    <col min="4108" max="4108" width="11" style="1" bestFit="1" customWidth="1"/>
    <col min="4109" max="4109" width="13.7109375" style="1" customWidth="1"/>
    <col min="4110" max="4110" width="13.28515625" style="1" bestFit="1" customWidth="1"/>
    <col min="4111" max="4111" width="3.28515625" style="1" bestFit="1" customWidth="1"/>
    <col min="4112" max="4352" width="6.85546875" style="1"/>
    <col min="4353" max="4353" width="3.7109375" style="1" customWidth="1"/>
    <col min="4354" max="4354" width="12.7109375" style="1" bestFit="1" customWidth="1"/>
    <col min="4355" max="4355" width="13.28515625" style="1" bestFit="1" customWidth="1"/>
    <col min="4356" max="4356" width="15.7109375" style="1" customWidth="1"/>
    <col min="4357" max="4357" width="13.7109375" style="1" customWidth="1"/>
    <col min="4358" max="4358" width="11.85546875" style="1" bestFit="1" customWidth="1"/>
    <col min="4359" max="4359" width="15.5703125" style="1" bestFit="1" customWidth="1"/>
    <col min="4360" max="4360" width="11.28515625" style="1" bestFit="1" customWidth="1"/>
    <col min="4361" max="4362" width="13.28515625" style="1" bestFit="1" customWidth="1"/>
    <col min="4363" max="4363" width="11.85546875" style="1" bestFit="1" customWidth="1"/>
    <col min="4364" max="4364" width="11" style="1" bestFit="1" customWidth="1"/>
    <col min="4365" max="4365" width="13.7109375" style="1" customWidth="1"/>
    <col min="4366" max="4366" width="13.28515625" style="1" bestFit="1" customWidth="1"/>
    <col min="4367" max="4367" width="3.28515625" style="1" bestFit="1" customWidth="1"/>
    <col min="4368" max="4608" width="6.85546875" style="1"/>
    <col min="4609" max="4609" width="3.7109375" style="1" customWidth="1"/>
    <col min="4610" max="4610" width="12.7109375" style="1" bestFit="1" customWidth="1"/>
    <col min="4611" max="4611" width="13.28515625" style="1" bestFit="1" customWidth="1"/>
    <col min="4612" max="4612" width="15.7109375" style="1" customWidth="1"/>
    <col min="4613" max="4613" width="13.7109375" style="1" customWidth="1"/>
    <col min="4614" max="4614" width="11.85546875" style="1" bestFit="1" customWidth="1"/>
    <col min="4615" max="4615" width="15.5703125" style="1" bestFit="1" customWidth="1"/>
    <col min="4616" max="4616" width="11.28515625" style="1" bestFit="1" customWidth="1"/>
    <col min="4617" max="4618" width="13.28515625" style="1" bestFit="1" customWidth="1"/>
    <col min="4619" max="4619" width="11.85546875" style="1" bestFit="1" customWidth="1"/>
    <col min="4620" max="4620" width="11" style="1" bestFit="1" customWidth="1"/>
    <col min="4621" max="4621" width="13.7109375" style="1" customWidth="1"/>
    <col min="4622" max="4622" width="13.28515625" style="1" bestFit="1" customWidth="1"/>
    <col min="4623" max="4623" width="3.28515625" style="1" bestFit="1" customWidth="1"/>
    <col min="4624" max="4864" width="6.85546875" style="1"/>
    <col min="4865" max="4865" width="3.7109375" style="1" customWidth="1"/>
    <col min="4866" max="4866" width="12.7109375" style="1" bestFit="1" customWidth="1"/>
    <col min="4867" max="4867" width="13.28515625" style="1" bestFit="1" customWidth="1"/>
    <col min="4868" max="4868" width="15.7109375" style="1" customWidth="1"/>
    <col min="4869" max="4869" width="13.7109375" style="1" customWidth="1"/>
    <col min="4870" max="4870" width="11.85546875" style="1" bestFit="1" customWidth="1"/>
    <col min="4871" max="4871" width="15.5703125" style="1" bestFit="1" customWidth="1"/>
    <col min="4872" max="4872" width="11.28515625" style="1" bestFit="1" customWidth="1"/>
    <col min="4873" max="4874" width="13.28515625" style="1" bestFit="1" customWidth="1"/>
    <col min="4875" max="4875" width="11.85546875" style="1" bestFit="1" customWidth="1"/>
    <col min="4876" max="4876" width="11" style="1" bestFit="1" customWidth="1"/>
    <col min="4877" max="4877" width="13.7109375" style="1" customWidth="1"/>
    <col min="4878" max="4878" width="13.28515625" style="1" bestFit="1" customWidth="1"/>
    <col min="4879" max="4879" width="3.28515625" style="1" bestFit="1" customWidth="1"/>
    <col min="4880" max="5120" width="6.85546875" style="1"/>
    <col min="5121" max="5121" width="3.7109375" style="1" customWidth="1"/>
    <col min="5122" max="5122" width="12.7109375" style="1" bestFit="1" customWidth="1"/>
    <col min="5123" max="5123" width="13.28515625" style="1" bestFit="1" customWidth="1"/>
    <col min="5124" max="5124" width="15.7109375" style="1" customWidth="1"/>
    <col min="5125" max="5125" width="13.7109375" style="1" customWidth="1"/>
    <col min="5126" max="5126" width="11.85546875" style="1" bestFit="1" customWidth="1"/>
    <col min="5127" max="5127" width="15.5703125" style="1" bestFit="1" customWidth="1"/>
    <col min="5128" max="5128" width="11.28515625" style="1" bestFit="1" customWidth="1"/>
    <col min="5129" max="5130" width="13.28515625" style="1" bestFit="1" customWidth="1"/>
    <col min="5131" max="5131" width="11.85546875" style="1" bestFit="1" customWidth="1"/>
    <col min="5132" max="5132" width="11" style="1" bestFit="1" customWidth="1"/>
    <col min="5133" max="5133" width="13.7109375" style="1" customWidth="1"/>
    <col min="5134" max="5134" width="13.28515625" style="1" bestFit="1" customWidth="1"/>
    <col min="5135" max="5135" width="3.28515625" style="1" bestFit="1" customWidth="1"/>
    <col min="5136" max="5376" width="6.85546875" style="1"/>
    <col min="5377" max="5377" width="3.7109375" style="1" customWidth="1"/>
    <col min="5378" max="5378" width="12.7109375" style="1" bestFit="1" customWidth="1"/>
    <col min="5379" max="5379" width="13.28515625" style="1" bestFit="1" customWidth="1"/>
    <col min="5380" max="5380" width="15.7109375" style="1" customWidth="1"/>
    <col min="5381" max="5381" width="13.7109375" style="1" customWidth="1"/>
    <col min="5382" max="5382" width="11.85546875" style="1" bestFit="1" customWidth="1"/>
    <col min="5383" max="5383" width="15.5703125" style="1" bestFit="1" customWidth="1"/>
    <col min="5384" max="5384" width="11.28515625" style="1" bestFit="1" customWidth="1"/>
    <col min="5385" max="5386" width="13.28515625" style="1" bestFit="1" customWidth="1"/>
    <col min="5387" max="5387" width="11.85546875" style="1" bestFit="1" customWidth="1"/>
    <col min="5388" max="5388" width="11" style="1" bestFit="1" customWidth="1"/>
    <col min="5389" max="5389" width="13.7109375" style="1" customWidth="1"/>
    <col min="5390" max="5390" width="13.28515625" style="1" bestFit="1" customWidth="1"/>
    <col min="5391" max="5391" width="3.28515625" style="1" bestFit="1" customWidth="1"/>
    <col min="5392" max="5632" width="6.85546875" style="1"/>
    <col min="5633" max="5633" width="3.7109375" style="1" customWidth="1"/>
    <col min="5634" max="5634" width="12.7109375" style="1" bestFit="1" customWidth="1"/>
    <col min="5635" max="5635" width="13.28515625" style="1" bestFit="1" customWidth="1"/>
    <col min="5636" max="5636" width="15.7109375" style="1" customWidth="1"/>
    <col min="5637" max="5637" width="13.7109375" style="1" customWidth="1"/>
    <col min="5638" max="5638" width="11.85546875" style="1" bestFit="1" customWidth="1"/>
    <col min="5639" max="5639" width="15.5703125" style="1" bestFit="1" customWidth="1"/>
    <col min="5640" max="5640" width="11.28515625" style="1" bestFit="1" customWidth="1"/>
    <col min="5641" max="5642" width="13.28515625" style="1" bestFit="1" customWidth="1"/>
    <col min="5643" max="5643" width="11.85546875" style="1" bestFit="1" customWidth="1"/>
    <col min="5644" max="5644" width="11" style="1" bestFit="1" customWidth="1"/>
    <col min="5645" max="5645" width="13.7109375" style="1" customWidth="1"/>
    <col min="5646" max="5646" width="13.28515625" style="1" bestFit="1" customWidth="1"/>
    <col min="5647" max="5647" width="3.28515625" style="1" bestFit="1" customWidth="1"/>
    <col min="5648" max="5888" width="6.85546875" style="1"/>
    <col min="5889" max="5889" width="3.7109375" style="1" customWidth="1"/>
    <col min="5890" max="5890" width="12.7109375" style="1" bestFit="1" customWidth="1"/>
    <col min="5891" max="5891" width="13.28515625" style="1" bestFit="1" customWidth="1"/>
    <col min="5892" max="5892" width="15.7109375" style="1" customWidth="1"/>
    <col min="5893" max="5893" width="13.7109375" style="1" customWidth="1"/>
    <col min="5894" max="5894" width="11.85546875" style="1" bestFit="1" customWidth="1"/>
    <col min="5895" max="5895" width="15.5703125" style="1" bestFit="1" customWidth="1"/>
    <col min="5896" max="5896" width="11.28515625" style="1" bestFit="1" customWidth="1"/>
    <col min="5897" max="5898" width="13.28515625" style="1" bestFit="1" customWidth="1"/>
    <col min="5899" max="5899" width="11.85546875" style="1" bestFit="1" customWidth="1"/>
    <col min="5900" max="5900" width="11" style="1" bestFit="1" customWidth="1"/>
    <col min="5901" max="5901" width="13.7109375" style="1" customWidth="1"/>
    <col min="5902" max="5902" width="13.28515625" style="1" bestFit="1" customWidth="1"/>
    <col min="5903" max="5903" width="3.28515625" style="1" bestFit="1" customWidth="1"/>
    <col min="5904" max="6144" width="6.85546875" style="1"/>
    <col min="6145" max="6145" width="3.7109375" style="1" customWidth="1"/>
    <col min="6146" max="6146" width="12.7109375" style="1" bestFit="1" customWidth="1"/>
    <col min="6147" max="6147" width="13.28515625" style="1" bestFit="1" customWidth="1"/>
    <col min="6148" max="6148" width="15.7109375" style="1" customWidth="1"/>
    <col min="6149" max="6149" width="13.7109375" style="1" customWidth="1"/>
    <col min="6150" max="6150" width="11.85546875" style="1" bestFit="1" customWidth="1"/>
    <col min="6151" max="6151" width="15.5703125" style="1" bestFit="1" customWidth="1"/>
    <col min="6152" max="6152" width="11.28515625" style="1" bestFit="1" customWidth="1"/>
    <col min="6153" max="6154" width="13.28515625" style="1" bestFit="1" customWidth="1"/>
    <col min="6155" max="6155" width="11.85546875" style="1" bestFit="1" customWidth="1"/>
    <col min="6156" max="6156" width="11" style="1" bestFit="1" customWidth="1"/>
    <col min="6157" max="6157" width="13.7109375" style="1" customWidth="1"/>
    <col min="6158" max="6158" width="13.28515625" style="1" bestFit="1" customWidth="1"/>
    <col min="6159" max="6159" width="3.28515625" style="1" bestFit="1" customWidth="1"/>
    <col min="6160" max="6400" width="6.85546875" style="1"/>
    <col min="6401" max="6401" width="3.7109375" style="1" customWidth="1"/>
    <col min="6402" max="6402" width="12.7109375" style="1" bestFit="1" customWidth="1"/>
    <col min="6403" max="6403" width="13.28515625" style="1" bestFit="1" customWidth="1"/>
    <col min="6404" max="6404" width="15.7109375" style="1" customWidth="1"/>
    <col min="6405" max="6405" width="13.7109375" style="1" customWidth="1"/>
    <col min="6406" max="6406" width="11.85546875" style="1" bestFit="1" customWidth="1"/>
    <col min="6407" max="6407" width="15.5703125" style="1" bestFit="1" customWidth="1"/>
    <col min="6408" max="6408" width="11.28515625" style="1" bestFit="1" customWidth="1"/>
    <col min="6409" max="6410" width="13.28515625" style="1" bestFit="1" customWidth="1"/>
    <col min="6411" max="6411" width="11.85546875" style="1" bestFit="1" customWidth="1"/>
    <col min="6412" max="6412" width="11" style="1" bestFit="1" customWidth="1"/>
    <col min="6413" max="6413" width="13.7109375" style="1" customWidth="1"/>
    <col min="6414" max="6414" width="13.28515625" style="1" bestFit="1" customWidth="1"/>
    <col min="6415" max="6415" width="3.28515625" style="1" bestFit="1" customWidth="1"/>
    <col min="6416" max="6656" width="6.85546875" style="1"/>
    <col min="6657" max="6657" width="3.7109375" style="1" customWidth="1"/>
    <col min="6658" max="6658" width="12.7109375" style="1" bestFit="1" customWidth="1"/>
    <col min="6659" max="6659" width="13.28515625" style="1" bestFit="1" customWidth="1"/>
    <col min="6660" max="6660" width="15.7109375" style="1" customWidth="1"/>
    <col min="6661" max="6661" width="13.7109375" style="1" customWidth="1"/>
    <col min="6662" max="6662" width="11.85546875" style="1" bestFit="1" customWidth="1"/>
    <col min="6663" max="6663" width="15.5703125" style="1" bestFit="1" customWidth="1"/>
    <col min="6664" max="6664" width="11.28515625" style="1" bestFit="1" customWidth="1"/>
    <col min="6665" max="6666" width="13.28515625" style="1" bestFit="1" customWidth="1"/>
    <col min="6667" max="6667" width="11.85546875" style="1" bestFit="1" customWidth="1"/>
    <col min="6668" max="6668" width="11" style="1" bestFit="1" customWidth="1"/>
    <col min="6669" max="6669" width="13.7109375" style="1" customWidth="1"/>
    <col min="6670" max="6670" width="13.28515625" style="1" bestFit="1" customWidth="1"/>
    <col min="6671" max="6671" width="3.28515625" style="1" bestFit="1" customWidth="1"/>
    <col min="6672" max="6912" width="6.85546875" style="1"/>
    <col min="6913" max="6913" width="3.7109375" style="1" customWidth="1"/>
    <col min="6914" max="6914" width="12.7109375" style="1" bestFit="1" customWidth="1"/>
    <col min="6915" max="6915" width="13.28515625" style="1" bestFit="1" customWidth="1"/>
    <col min="6916" max="6916" width="15.7109375" style="1" customWidth="1"/>
    <col min="6917" max="6917" width="13.7109375" style="1" customWidth="1"/>
    <col min="6918" max="6918" width="11.85546875" style="1" bestFit="1" customWidth="1"/>
    <col min="6919" max="6919" width="15.5703125" style="1" bestFit="1" customWidth="1"/>
    <col min="6920" max="6920" width="11.28515625" style="1" bestFit="1" customWidth="1"/>
    <col min="6921" max="6922" width="13.28515625" style="1" bestFit="1" customWidth="1"/>
    <col min="6923" max="6923" width="11.85546875" style="1" bestFit="1" customWidth="1"/>
    <col min="6924" max="6924" width="11" style="1" bestFit="1" customWidth="1"/>
    <col min="6925" max="6925" width="13.7109375" style="1" customWidth="1"/>
    <col min="6926" max="6926" width="13.28515625" style="1" bestFit="1" customWidth="1"/>
    <col min="6927" max="6927" width="3.28515625" style="1" bestFit="1" customWidth="1"/>
    <col min="6928" max="7168" width="6.85546875" style="1"/>
    <col min="7169" max="7169" width="3.7109375" style="1" customWidth="1"/>
    <col min="7170" max="7170" width="12.7109375" style="1" bestFit="1" customWidth="1"/>
    <col min="7171" max="7171" width="13.28515625" style="1" bestFit="1" customWidth="1"/>
    <col min="7172" max="7172" width="15.7109375" style="1" customWidth="1"/>
    <col min="7173" max="7173" width="13.7109375" style="1" customWidth="1"/>
    <col min="7174" max="7174" width="11.85546875" style="1" bestFit="1" customWidth="1"/>
    <col min="7175" max="7175" width="15.5703125" style="1" bestFit="1" customWidth="1"/>
    <col min="7176" max="7176" width="11.28515625" style="1" bestFit="1" customWidth="1"/>
    <col min="7177" max="7178" width="13.28515625" style="1" bestFit="1" customWidth="1"/>
    <col min="7179" max="7179" width="11.85546875" style="1" bestFit="1" customWidth="1"/>
    <col min="7180" max="7180" width="11" style="1" bestFit="1" customWidth="1"/>
    <col min="7181" max="7181" width="13.7109375" style="1" customWidth="1"/>
    <col min="7182" max="7182" width="13.28515625" style="1" bestFit="1" customWidth="1"/>
    <col min="7183" max="7183" width="3.28515625" style="1" bestFit="1" customWidth="1"/>
    <col min="7184" max="7424" width="6.85546875" style="1"/>
    <col min="7425" max="7425" width="3.7109375" style="1" customWidth="1"/>
    <col min="7426" max="7426" width="12.7109375" style="1" bestFit="1" customWidth="1"/>
    <col min="7427" max="7427" width="13.28515625" style="1" bestFit="1" customWidth="1"/>
    <col min="7428" max="7428" width="15.7109375" style="1" customWidth="1"/>
    <col min="7429" max="7429" width="13.7109375" style="1" customWidth="1"/>
    <col min="7430" max="7430" width="11.85546875" style="1" bestFit="1" customWidth="1"/>
    <col min="7431" max="7431" width="15.5703125" style="1" bestFit="1" customWidth="1"/>
    <col min="7432" max="7432" width="11.28515625" style="1" bestFit="1" customWidth="1"/>
    <col min="7433" max="7434" width="13.28515625" style="1" bestFit="1" customWidth="1"/>
    <col min="7435" max="7435" width="11.85546875" style="1" bestFit="1" customWidth="1"/>
    <col min="7436" max="7436" width="11" style="1" bestFit="1" customWidth="1"/>
    <col min="7437" max="7437" width="13.7109375" style="1" customWidth="1"/>
    <col min="7438" max="7438" width="13.28515625" style="1" bestFit="1" customWidth="1"/>
    <col min="7439" max="7439" width="3.28515625" style="1" bestFit="1" customWidth="1"/>
    <col min="7440" max="7680" width="6.85546875" style="1"/>
    <col min="7681" max="7681" width="3.7109375" style="1" customWidth="1"/>
    <col min="7682" max="7682" width="12.7109375" style="1" bestFit="1" customWidth="1"/>
    <col min="7683" max="7683" width="13.28515625" style="1" bestFit="1" customWidth="1"/>
    <col min="7684" max="7684" width="15.7109375" style="1" customWidth="1"/>
    <col min="7685" max="7685" width="13.7109375" style="1" customWidth="1"/>
    <col min="7686" max="7686" width="11.85546875" style="1" bestFit="1" customWidth="1"/>
    <col min="7687" max="7687" width="15.5703125" style="1" bestFit="1" customWidth="1"/>
    <col min="7688" max="7688" width="11.28515625" style="1" bestFit="1" customWidth="1"/>
    <col min="7689" max="7690" width="13.28515625" style="1" bestFit="1" customWidth="1"/>
    <col min="7691" max="7691" width="11.85546875" style="1" bestFit="1" customWidth="1"/>
    <col min="7692" max="7692" width="11" style="1" bestFit="1" customWidth="1"/>
    <col min="7693" max="7693" width="13.7109375" style="1" customWidth="1"/>
    <col min="7694" max="7694" width="13.28515625" style="1" bestFit="1" customWidth="1"/>
    <col min="7695" max="7695" width="3.28515625" style="1" bestFit="1" customWidth="1"/>
    <col min="7696" max="7936" width="6.85546875" style="1"/>
    <col min="7937" max="7937" width="3.7109375" style="1" customWidth="1"/>
    <col min="7938" max="7938" width="12.7109375" style="1" bestFit="1" customWidth="1"/>
    <col min="7939" max="7939" width="13.28515625" style="1" bestFit="1" customWidth="1"/>
    <col min="7940" max="7940" width="15.7109375" style="1" customWidth="1"/>
    <col min="7941" max="7941" width="13.7109375" style="1" customWidth="1"/>
    <col min="7942" max="7942" width="11.85546875" style="1" bestFit="1" customWidth="1"/>
    <col min="7943" max="7943" width="15.5703125" style="1" bestFit="1" customWidth="1"/>
    <col min="7944" max="7944" width="11.28515625" style="1" bestFit="1" customWidth="1"/>
    <col min="7945" max="7946" width="13.28515625" style="1" bestFit="1" customWidth="1"/>
    <col min="7947" max="7947" width="11.85546875" style="1" bestFit="1" customWidth="1"/>
    <col min="7948" max="7948" width="11" style="1" bestFit="1" customWidth="1"/>
    <col min="7949" max="7949" width="13.7109375" style="1" customWidth="1"/>
    <col min="7950" max="7950" width="13.28515625" style="1" bestFit="1" customWidth="1"/>
    <col min="7951" max="7951" width="3.28515625" style="1" bestFit="1" customWidth="1"/>
    <col min="7952" max="8192" width="6.85546875" style="1"/>
    <col min="8193" max="8193" width="3.7109375" style="1" customWidth="1"/>
    <col min="8194" max="8194" width="12.7109375" style="1" bestFit="1" customWidth="1"/>
    <col min="8195" max="8195" width="13.28515625" style="1" bestFit="1" customWidth="1"/>
    <col min="8196" max="8196" width="15.7109375" style="1" customWidth="1"/>
    <col min="8197" max="8197" width="13.7109375" style="1" customWidth="1"/>
    <col min="8198" max="8198" width="11.85546875" style="1" bestFit="1" customWidth="1"/>
    <col min="8199" max="8199" width="15.5703125" style="1" bestFit="1" customWidth="1"/>
    <col min="8200" max="8200" width="11.28515625" style="1" bestFit="1" customWidth="1"/>
    <col min="8201" max="8202" width="13.28515625" style="1" bestFit="1" customWidth="1"/>
    <col min="8203" max="8203" width="11.85546875" style="1" bestFit="1" customWidth="1"/>
    <col min="8204" max="8204" width="11" style="1" bestFit="1" customWidth="1"/>
    <col min="8205" max="8205" width="13.7109375" style="1" customWidth="1"/>
    <col min="8206" max="8206" width="13.28515625" style="1" bestFit="1" customWidth="1"/>
    <col min="8207" max="8207" width="3.28515625" style="1" bestFit="1" customWidth="1"/>
    <col min="8208" max="8448" width="6.85546875" style="1"/>
    <col min="8449" max="8449" width="3.7109375" style="1" customWidth="1"/>
    <col min="8450" max="8450" width="12.7109375" style="1" bestFit="1" customWidth="1"/>
    <col min="8451" max="8451" width="13.28515625" style="1" bestFit="1" customWidth="1"/>
    <col min="8452" max="8452" width="15.7109375" style="1" customWidth="1"/>
    <col min="8453" max="8453" width="13.7109375" style="1" customWidth="1"/>
    <col min="8454" max="8454" width="11.85546875" style="1" bestFit="1" customWidth="1"/>
    <col min="8455" max="8455" width="15.5703125" style="1" bestFit="1" customWidth="1"/>
    <col min="8456" max="8456" width="11.28515625" style="1" bestFit="1" customWidth="1"/>
    <col min="8457" max="8458" width="13.28515625" style="1" bestFit="1" customWidth="1"/>
    <col min="8459" max="8459" width="11.85546875" style="1" bestFit="1" customWidth="1"/>
    <col min="8460" max="8460" width="11" style="1" bestFit="1" customWidth="1"/>
    <col min="8461" max="8461" width="13.7109375" style="1" customWidth="1"/>
    <col min="8462" max="8462" width="13.28515625" style="1" bestFit="1" customWidth="1"/>
    <col min="8463" max="8463" width="3.28515625" style="1" bestFit="1" customWidth="1"/>
    <col min="8464" max="8704" width="6.85546875" style="1"/>
    <col min="8705" max="8705" width="3.7109375" style="1" customWidth="1"/>
    <col min="8706" max="8706" width="12.7109375" style="1" bestFit="1" customWidth="1"/>
    <col min="8707" max="8707" width="13.28515625" style="1" bestFit="1" customWidth="1"/>
    <col min="8708" max="8708" width="15.7109375" style="1" customWidth="1"/>
    <col min="8709" max="8709" width="13.7109375" style="1" customWidth="1"/>
    <col min="8710" max="8710" width="11.85546875" style="1" bestFit="1" customWidth="1"/>
    <col min="8711" max="8711" width="15.5703125" style="1" bestFit="1" customWidth="1"/>
    <col min="8712" max="8712" width="11.28515625" style="1" bestFit="1" customWidth="1"/>
    <col min="8713" max="8714" width="13.28515625" style="1" bestFit="1" customWidth="1"/>
    <col min="8715" max="8715" width="11.85546875" style="1" bestFit="1" customWidth="1"/>
    <col min="8716" max="8716" width="11" style="1" bestFit="1" customWidth="1"/>
    <col min="8717" max="8717" width="13.7109375" style="1" customWidth="1"/>
    <col min="8718" max="8718" width="13.28515625" style="1" bestFit="1" customWidth="1"/>
    <col min="8719" max="8719" width="3.28515625" style="1" bestFit="1" customWidth="1"/>
    <col min="8720" max="8960" width="6.85546875" style="1"/>
    <col min="8961" max="8961" width="3.7109375" style="1" customWidth="1"/>
    <col min="8962" max="8962" width="12.7109375" style="1" bestFit="1" customWidth="1"/>
    <col min="8963" max="8963" width="13.28515625" style="1" bestFit="1" customWidth="1"/>
    <col min="8964" max="8964" width="15.7109375" style="1" customWidth="1"/>
    <col min="8965" max="8965" width="13.7109375" style="1" customWidth="1"/>
    <col min="8966" max="8966" width="11.85546875" style="1" bestFit="1" customWidth="1"/>
    <col min="8967" max="8967" width="15.5703125" style="1" bestFit="1" customWidth="1"/>
    <col min="8968" max="8968" width="11.28515625" style="1" bestFit="1" customWidth="1"/>
    <col min="8969" max="8970" width="13.28515625" style="1" bestFit="1" customWidth="1"/>
    <col min="8971" max="8971" width="11.85546875" style="1" bestFit="1" customWidth="1"/>
    <col min="8972" max="8972" width="11" style="1" bestFit="1" customWidth="1"/>
    <col min="8973" max="8973" width="13.7109375" style="1" customWidth="1"/>
    <col min="8974" max="8974" width="13.28515625" style="1" bestFit="1" customWidth="1"/>
    <col min="8975" max="8975" width="3.28515625" style="1" bestFit="1" customWidth="1"/>
    <col min="8976" max="9216" width="6.85546875" style="1"/>
    <col min="9217" max="9217" width="3.7109375" style="1" customWidth="1"/>
    <col min="9218" max="9218" width="12.7109375" style="1" bestFit="1" customWidth="1"/>
    <col min="9219" max="9219" width="13.28515625" style="1" bestFit="1" customWidth="1"/>
    <col min="9220" max="9220" width="15.7109375" style="1" customWidth="1"/>
    <col min="9221" max="9221" width="13.7109375" style="1" customWidth="1"/>
    <col min="9222" max="9222" width="11.85546875" style="1" bestFit="1" customWidth="1"/>
    <col min="9223" max="9223" width="15.5703125" style="1" bestFit="1" customWidth="1"/>
    <col min="9224" max="9224" width="11.28515625" style="1" bestFit="1" customWidth="1"/>
    <col min="9225" max="9226" width="13.28515625" style="1" bestFit="1" customWidth="1"/>
    <col min="9227" max="9227" width="11.85546875" style="1" bestFit="1" customWidth="1"/>
    <col min="9228" max="9228" width="11" style="1" bestFit="1" customWidth="1"/>
    <col min="9229" max="9229" width="13.7109375" style="1" customWidth="1"/>
    <col min="9230" max="9230" width="13.28515625" style="1" bestFit="1" customWidth="1"/>
    <col min="9231" max="9231" width="3.28515625" style="1" bestFit="1" customWidth="1"/>
    <col min="9232" max="9472" width="6.85546875" style="1"/>
    <col min="9473" max="9473" width="3.7109375" style="1" customWidth="1"/>
    <col min="9474" max="9474" width="12.7109375" style="1" bestFit="1" customWidth="1"/>
    <col min="9475" max="9475" width="13.28515625" style="1" bestFit="1" customWidth="1"/>
    <col min="9476" max="9476" width="15.7109375" style="1" customWidth="1"/>
    <col min="9477" max="9477" width="13.7109375" style="1" customWidth="1"/>
    <col min="9478" max="9478" width="11.85546875" style="1" bestFit="1" customWidth="1"/>
    <col min="9479" max="9479" width="15.5703125" style="1" bestFit="1" customWidth="1"/>
    <col min="9480" max="9480" width="11.28515625" style="1" bestFit="1" customWidth="1"/>
    <col min="9481" max="9482" width="13.28515625" style="1" bestFit="1" customWidth="1"/>
    <col min="9483" max="9483" width="11.85546875" style="1" bestFit="1" customWidth="1"/>
    <col min="9484" max="9484" width="11" style="1" bestFit="1" customWidth="1"/>
    <col min="9485" max="9485" width="13.7109375" style="1" customWidth="1"/>
    <col min="9486" max="9486" width="13.28515625" style="1" bestFit="1" customWidth="1"/>
    <col min="9487" max="9487" width="3.28515625" style="1" bestFit="1" customWidth="1"/>
    <col min="9488" max="9728" width="6.85546875" style="1"/>
    <col min="9729" max="9729" width="3.7109375" style="1" customWidth="1"/>
    <col min="9730" max="9730" width="12.7109375" style="1" bestFit="1" customWidth="1"/>
    <col min="9731" max="9731" width="13.28515625" style="1" bestFit="1" customWidth="1"/>
    <col min="9732" max="9732" width="15.7109375" style="1" customWidth="1"/>
    <col min="9733" max="9733" width="13.7109375" style="1" customWidth="1"/>
    <col min="9734" max="9734" width="11.85546875" style="1" bestFit="1" customWidth="1"/>
    <col min="9735" max="9735" width="15.5703125" style="1" bestFit="1" customWidth="1"/>
    <col min="9736" max="9736" width="11.28515625" style="1" bestFit="1" customWidth="1"/>
    <col min="9737" max="9738" width="13.28515625" style="1" bestFit="1" customWidth="1"/>
    <col min="9739" max="9739" width="11.85546875" style="1" bestFit="1" customWidth="1"/>
    <col min="9740" max="9740" width="11" style="1" bestFit="1" customWidth="1"/>
    <col min="9741" max="9741" width="13.7109375" style="1" customWidth="1"/>
    <col min="9742" max="9742" width="13.28515625" style="1" bestFit="1" customWidth="1"/>
    <col min="9743" max="9743" width="3.28515625" style="1" bestFit="1" customWidth="1"/>
    <col min="9744" max="9984" width="6.85546875" style="1"/>
    <col min="9985" max="9985" width="3.7109375" style="1" customWidth="1"/>
    <col min="9986" max="9986" width="12.7109375" style="1" bestFit="1" customWidth="1"/>
    <col min="9987" max="9987" width="13.28515625" style="1" bestFit="1" customWidth="1"/>
    <col min="9988" max="9988" width="15.7109375" style="1" customWidth="1"/>
    <col min="9989" max="9989" width="13.7109375" style="1" customWidth="1"/>
    <col min="9990" max="9990" width="11.85546875" style="1" bestFit="1" customWidth="1"/>
    <col min="9991" max="9991" width="15.5703125" style="1" bestFit="1" customWidth="1"/>
    <col min="9992" max="9992" width="11.28515625" style="1" bestFit="1" customWidth="1"/>
    <col min="9993" max="9994" width="13.28515625" style="1" bestFit="1" customWidth="1"/>
    <col min="9995" max="9995" width="11.85546875" style="1" bestFit="1" customWidth="1"/>
    <col min="9996" max="9996" width="11" style="1" bestFit="1" customWidth="1"/>
    <col min="9997" max="9997" width="13.7109375" style="1" customWidth="1"/>
    <col min="9998" max="9998" width="13.28515625" style="1" bestFit="1" customWidth="1"/>
    <col min="9999" max="9999" width="3.28515625" style="1" bestFit="1" customWidth="1"/>
    <col min="10000" max="10240" width="6.85546875" style="1"/>
    <col min="10241" max="10241" width="3.7109375" style="1" customWidth="1"/>
    <col min="10242" max="10242" width="12.7109375" style="1" bestFit="1" customWidth="1"/>
    <col min="10243" max="10243" width="13.28515625" style="1" bestFit="1" customWidth="1"/>
    <col min="10244" max="10244" width="15.7109375" style="1" customWidth="1"/>
    <col min="10245" max="10245" width="13.7109375" style="1" customWidth="1"/>
    <col min="10246" max="10246" width="11.85546875" style="1" bestFit="1" customWidth="1"/>
    <col min="10247" max="10247" width="15.5703125" style="1" bestFit="1" customWidth="1"/>
    <col min="10248" max="10248" width="11.28515625" style="1" bestFit="1" customWidth="1"/>
    <col min="10249" max="10250" width="13.28515625" style="1" bestFit="1" customWidth="1"/>
    <col min="10251" max="10251" width="11.85546875" style="1" bestFit="1" customWidth="1"/>
    <col min="10252" max="10252" width="11" style="1" bestFit="1" customWidth="1"/>
    <col min="10253" max="10253" width="13.7109375" style="1" customWidth="1"/>
    <col min="10254" max="10254" width="13.28515625" style="1" bestFit="1" customWidth="1"/>
    <col min="10255" max="10255" width="3.28515625" style="1" bestFit="1" customWidth="1"/>
    <col min="10256" max="10496" width="6.85546875" style="1"/>
    <col min="10497" max="10497" width="3.7109375" style="1" customWidth="1"/>
    <col min="10498" max="10498" width="12.7109375" style="1" bestFit="1" customWidth="1"/>
    <col min="10499" max="10499" width="13.28515625" style="1" bestFit="1" customWidth="1"/>
    <col min="10500" max="10500" width="15.7109375" style="1" customWidth="1"/>
    <col min="10501" max="10501" width="13.7109375" style="1" customWidth="1"/>
    <col min="10502" max="10502" width="11.85546875" style="1" bestFit="1" customWidth="1"/>
    <col min="10503" max="10503" width="15.5703125" style="1" bestFit="1" customWidth="1"/>
    <col min="10504" max="10504" width="11.28515625" style="1" bestFit="1" customWidth="1"/>
    <col min="10505" max="10506" width="13.28515625" style="1" bestFit="1" customWidth="1"/>
    <col min="10507" max="10507" width="11.85546875" style="1" bestFit="1" customWidth="1"/>
    <col min="10508" max="10508" width="11" style="1" bestFit="1" customWidth="1"/>
    <col min="10509" max="10509" width="13.7109375" style="1" customWidth="1"/>
    <col min="10510" max="10510" width="13.28515625" style="1" bestFit="1" customWidth="1"/>
    <col min="10511" max="10511" width="3.28515625" style="1" bestFit="1" customWidth="1"/>
    <col min="10512" max="10752" width="6.85546875" style="1"/>
    <col min="10753" max="10753" width="3.7109375" style="1" customWidth="1"/>
    <col min="10754" max="10754" width="12.7109375" style="1" bestFit="1" customWidth="1"/>
    <col min="10755" max="10755" width="13.28515625" style="1" bestFit="1" customWidth="1"/>
    <col min="10756" max="10756" width="15.7109375" style="1" customWidth="1"/>
    <col min="10757" max="10757" width="13.7109375" style="1" customWidth="1"/>
    <col min="10758" max="10758" width="11.85546875" style="1" bestFit="1" customWidth="1"/>
    <col min="10759" max="10759" width="15.5703125" style="1" bestFit="1" customWidth="1"/>
    <col min="10760" max="10760" width="11.28515625" style="1" bestFit="1" customWidth="1"/>
    <col min="10761" max="10762" width="13.28515625" style="1" bestFit="1" customWidth="1"/>
    <col min="10763" max="10763" width="11.85546875" style="1" bestFit="1" customWidth="1"/>
    <col min="10764" max="10764" width="11" style="1" bestFit="1" customWidth="1"/>
    <col min="10765" max="10765" width="13.7109375" style="1" customWidth="1"/>
    <col min="10766" max="10766" width="13.28515625" style="1" bestFit="1" customWidth="1"/>
    <col min="10767" max="10767" width="3.28515625" style="1" bestFit="1" customWidth="1"/>
    <col min="10768" max="11008" width="6.85546875" style="1"/>
    <col min="11009" max="11009" width="3.7109375" style="1" customWidth="1"/>
    <col min="11010" max="11010" width="12.7109375" style="1" bestFit="1" customWidth="1"/>
    <col min="11011" max="11011" width="13.28515625" style="1" bestFit="1" customWidth="1"/>
    <col min="11012" max="11012" width="15.7109375" style="1" customWidth="1"/>
    <col min="11013" max="11013" width="13.7109375" style="1" customWidth="1"/>
    <col min="11014" max="11014" width="11.85546875" style="1" bestFit="1" customWidth="1"/>
    <col min="11015" max="11015" width="15.5703125" style="1" bestFit="1" customWidth="1"/>
    <col min="11016" max="11016" width="11.28515625" style="1" bestFit="1" customWidth="1"/>
    <col min="11017" max="11018" width="13.28515625" style="1" bestFit="1" customWidth="1"/>
    <col min="11019" max="11019" width="11.85546875" style="1" bestFit="1" customWidth="1"/>
    <col min="11020" max="11020" width="11" style="1" bestFit="1" customWidth="1"/>
    <col min="11021" max="11021" width="13.7109375" style="1" customWidth="1"/>
    <col min="11022" max="11022" width="13.28515625" style="1" bestFit="1" customWidth="1"/>
    <col min="11023" max="11023" width="3.28515625" style="1" bestFit="1" customWidth="1"/>
    <col min="11024" max="11264" width="6.85546875" style="1"/>
    <col min="11265" max="11265" width="3.7109375" style="1" customWidth="1"/>
    <col min="11266" max="11266" width="12.7109375" style="1" bestFit="1" customWidth="1"/>
    <col min="11267" max="11267" width="13.28515625" style="1" bestFit="1" customWidth="1"/>
    <col min="11268" max="11268" width="15.7109375" style="1" customWidth="1"/>
    <col min="11269" max="11269" width="13.7109375" style="1" customWidth="1"/>
    <col min="11270" max="11270" width="11.85546875" style="1" bestFit="1" customWidth="1"/>
    <col min="11271" max="11271" width="15.5703125" style="1" bestFit="1" customWidth="1"/>
    <col min="11272" max="11272" width="11.28515625" style="1" bestFit="1" customWidth="1"/>
    <col min="11273" max="11274" width="13.28515625" style="1" bestFit="1" customWidth="1"/>
    <col min="11275" max="11275" width="11.85546875" style="1" bestFit="1" customWidth="1"/>
    <col min="11276" max="11276" width="11" style="1" bestFit="1" customWidth="1"/>
    <col min="11277" max="11277" width="13.7109375" style="1" customWidth="1"/>
    <col min="11278" max="11278" width="13.28515625" style="1" bestFit="1" customWidth="1"/>
    <col min="11279" max="11279" width="3.28515625" style="1" bestFit="1" customWidth="1"/>
    <col min="11280" max="11520" width="6.85546875" style="1"/>
    <col min="11521" max="11521" width="3.7109375" style="1" customWidth="1"/>
    <col min="11522" max="11522" width="12.7109375" style="1" bestFit="1" customWidth="1"/>
    <col min="11523" max="11523" width="13.28515625" style="1" bestFit="1" customWidth="1"/>
    <col min="11524" max="11524" width="15.7109375" style="1" customWidth="1"/>
    <col min="11525" max="11525" width="13.7109375" style="1" customWidth="1"/>
    <col min="11526" max="11526" width="11.85546875" style="1" bestFit="1" customWidth="1"/>
    <col min="11527" max="11527" width="15.5703125" style="1" bestFit="1" customWidth="1"/>
    <col min="11528" max="11528" width="11.28515625" style="1" bestFit="1" customWidth="1"/>
    <col min="11529" max="11530" width="13.28515625" style="1" bestFit="1" customWidth="1"/>
    <col min="11531" max="11531" width="11.85546875" style="1" bestFit="1" customWidth="1"/>
    <col min="11532" max="11532" width="11" style="1" bestFit="1" customWidth="1"/>
    <col min="11533" max="11533" width="13.7109375" style="1" customWidth="1"/>
    <col min="11534" max="11534" width="13.28515625" style="1" bestFit="1" customWidth="1"/>
    <col min="11535" max="11535" width="3.28515625" style="1" bestFit="1" customWidth="1"/>
    <col min="11536" max="11776" width="6.85546875" style="1"/>
    <col min="11777" max="11777" width="3.7109375" style="1" customWidth="1"/>
    <col min="11778" max="11778" width="12.7109375" style="1" bestFit="1" customWidth="1"/>
    <col min="11779" max="11779" width="13.28515625" style="1" bestFit="1" customWidth="1"/>
    <col min="11780" max="11780" width="15.7109375" style="1" customWidth="1"/>
    <col min="11781" max="11781" width="13.7109375" style="1" customWidth="1"/>
    <col min="11782" max="11782" width="11.85546875" style="1" bestFit="1" customWidth="1"/>
    <col min="11783" max="11783" width="15.5703125" style="1" bestFit="1" customWidth="1"/>
    <col min="11784" max="11784" width="11.28515625" style="1" bestFit="1" customWidth="1"/>
    <col min="11785" max="11786" width="13.28515625" style="1" bestFit="1" customWidth="1"/>
    <col min="11787" max="11787" width="11.85546875" style="1" bestFit="1" customWidth="1"/>
    <col min="11788" max="11788" width="11" style="1" bestFit="1" customWidth="1"/>
    <col min="11789" max="11789" width="13.7109375" style="1" customWidth="1"/>
    <col min="11790" max="11790" width="13.28515625" style="1" bestFit="1" customWidth="1"/>
    <col min="11791" max="11791" width="3.28515625" style="1" bestFit="1" customWidth="1"/>
    <col min="11792" max="12032" width="6.85546875" style="1"/>
    <col min="12033" max="12033" width="3.7109375" style="1" customWidth="1"/>
    <col min="12034" max="12034" width="12.7109375" style="1" bestFit="1" customWidth="1"/>
    <col min="12035" max="12035" width="13.28515625" style="1" bestFit="1" customWidth="1"/>
    <col min="12036" max="12036" width="15.7109375" style="1" customWidth="1"/>
    <col min="12037" max="12037" width="13.7109375" style="1" customWidth="1"/>
    <col min="12038" max="12038" width="11.85546875" style="1" bestFit="1" customWidth="1"/>
    <col min="12039" max="12039" width="15.5703125" style="1" bestFit="1" customWidth="1"/>
    <col min="12040" max="12040" width="11.28515625" style="1" bestFit="1" customWidth="1"/>
    <col min="12041" max="12042" width="13.28515625" style="1" bestFit="1" customWidth="1"/>
    <col min="12043" max="12043" width="11.85546875" style="1" bestFit="1" customWidth="1"/>
    <col min="12044" max="12044" width="11" style="1" bestFit="1" customWidth="1"/>
    <col min="12045" max="12045" width="13.7109375" style="1" customWidth="1"/>
    <col min="12046" max="12046" width="13.28515625" style="1" bestFit="1" customWidth="1"/>
    <col min="12047" max="12047" width="3.28515625" style="1" bestFit="1" customWidth="1"/>
    <col min="12048" max="12288" width="6.85546875" style="1"/>
    <col min="12289" max="12289" width="3.7109375" style="1" customWidth="1"/>
    <col min="12290" max="12290" width="12.7109375" style="1" bestFit="1" customWidth="1"/>
    <col min="12291" max="12291" width="13.28515625" style="1" bestFit="1" customWidth="1"/>
    <col min="12292" max="12292" width="15.7109375" style="1" customWidth="1"/>
    <col min="12293" max="12293" width="13.7109375" style="1" customWidth="1"/>
    <col min="12294" max="12294" width="11.85546875" style="1" bestFit="1" customWidth="1"/>
    <col min="12295" max="12295" width="15.5703125" style="1" bestFit="1" customWidth="1"/>
    <col min="12296" max="12296" width="11.28515625" style="1" bestFit="1" customWidth="1"/>
    <col min="12297" max="12298" width="13.28515625" style="1" bestFit="1" customWidth="1"/>
    <col min="12299" max="12299" width="11.85546875" style="1" bestFit="1" customWidth="1"/>
    <col min="12300" max="12300" width="11" style="1" bestFit="1" customWidth="1"/>
    <col min="12301" max="12301" width="13.7109375" style="1" customWidth="1"/>
    <col min="12302" max="12302" width="13.28515625" style="1" bestFit="1" customWidth="1"/>
    <col min="12303" max="12303" width="3.28515625" style="1" bestFit="1" customWidth="1"/>
    <col min="12304" max="12544" width="6.85546875" style="1"/>
    <col min="12545" max="12545" width="3.7109375" style="1" customWidth="1"/>
    <col min="12546" max="12546" width="12.7109375" style="1" bestFit="1" customWidth="1"/>
    <col min="12547" max="12547" width="13.28515625" style="1" bestFit="1" customWidth="1"/>
    <col min="12548" max="12548" width="15.7109375" style="1" customWidth="1"/>
    <col min="12549" max="12549" width="13.7109375" style="1" customWidth="1"/>
    <col min="12550" max="12550" width="11.85546875" style="1" bestFit="1" customWidth="1"/>
    <col min="12551" max="12551" width="15.5703125" style="1" bestFit="1" customWidth="1"/>
    <col min="12552" max="12552" width="11.28515625" style="1" bestFit="1" customWidth="1"/>
    <col min="12553" max="12554" width="13.28515625" style="1" bestFit="1" customWidth="1"/>
    <col min="12555" max="12555" width="11.85546875" style="1" bestFit="1" customWidth="1"/>
    <col min="12556" max="12556" width="11" style="1" bestFit="1" customWidth="1"/>
    <col min="12557" max="12557" width="13.7109375" style="1" customWidth="1"/>
    <col min="12558" max="12558" width="13.28515625" style="1" bestFit="1" customWidth="1"/>
    <col min="12559" max="12559" width="3.28515625" style="1" bestFit="1" customWidth="1"/>
    <col min="12560" max="12800" width="6.85546875" style="1"/>
    <col min="12801" max="12801" width="3.7109375" style="1" customWidth="1"/>
    <col min="12802" max="12802" width="12.7109375" style="1" bestFit="1" customWidth="1"/>
    <col min="12803" max="12803" width="13.28515625" style="1" bestFit="1" customWidth="1"/>
    <col min="12804" max="12804" width="15.7109375" style="1" customWidth="1"/>
    <col min="12805" max="12805" width="13.7109375" style="1" customWidth="1"/>
    <col min="12806" max="12806" width="11.85546875" style="1" bestFit="1" customWidth="1"/>
    <col min="12807" max="12807" width="15.5703125" style="1" bestFit="1" customWidth="1"/>
    <col min="12808" max="12808" width="11.28515625" style="1" bestFit="1" customWidth="1"/>
    <col min="12809" max="12810" width="13.28515625" style="1" bestFit="1" customWidth="1"/>
    <col min="12811" max="12811" width="11.85546875" style="1" bestFit="1" customWidth="1"/>
    <col min="12812" max="12812" width="11" style="1" bestFit="1" customWidth="1"/>
    <col min="12813" max="12813" width="13.7109375" style="1" customWidth="1"/>
    <col min="12814" max="12814" width="13.28515625" style="1" bestFit="1" customWidth="1"/>
    <col min="12815" max="12815" width="3.28515625" style="1" bestFit="1" customWidth="1"/>
    <col min="12816" max="13056" width="6.85546875" style="1"/>
    <col min="13057" max="13057" width="3.7109375" style="1" customWidth="1"/>
    <col min="13058" max="13058" width="12.7109375" style="1" bestFit="1" customWidth="1"/>
    <col min="13059" max="13059" width="13.28515625" style="1" bestFit="1" customWidth="1"/>
    <col min="13060" max="13060" width="15.7109375" style="1" customWidth="1"/>
    <col min="13061" max="13061" width="13.7109375" style="1" customWidth="1"/>
    <col min="13062" max="13062" width="11.85546875" style="1" bestFit="1" customWidth="1"/>
    <col min="13063" max="13063" width="15.5703125" style="1" bestFit="1" customWidth="1"/>
    <col min="13064" max="13064" width="11.28515625" style="1" bestFit="1" customWidth="1"/>
    <col min="13065" max="13066" width="13.28515625" style="1" bestFit="1" customWidth="1"/>
    <col min="13067" max="13067" width="11.85546875" style="1" bestFit="1" customWidth="1"/>
    <col min="13068" max="13068" width="11" style="1" bestFit="1" customWidth="1"/>
    <col min="13069" max="13069" width="13.7109375" style="1" customWidth="1"/>
    <col min="13070" max="13070" width="13.28515625" style="1" bestFit="1" customWidth="1"/>
    <col min="13071" max="13071" width="3.28515625" style="1" bestFit="1" customWidth="1"/>
    <col min="13072" max="13312" width="6.85546875" style="1"/>
    <col min="13313" max="13313" width="3.7109375" style="1" customWidth="1"/>
    <col min="13314" max="13314" width="12.7109375" style="1" bestFit="1" customWidth="1"/>
    <col min="13315" max="13315" width="13.28515625" style="1" bestFit="1" customWidth="1"/>
    <col min="13316" max="13316" width="15.7109375" style="1" customWidth="1"/>
    <col min="13317" max="13317" width="13.7109375" style="1" customWidth="1"/>
    <col min="13318" max="13318" width="11.85546875" style="1" bestFit="1" customWidth="1"/>
    <col min="13319" max="13319" width="15.5703125" style="1" bestFit="1" customWidth="1"/>
    <col min="13320" max="13320" width="11.28515625" style="1" bestFit="1" customWidth="1"/>
    <col min="13321" max="13322" width="13.28515625" style="1" bestFit="1" customWidth="1"/>
    <col min="13323" max="13323" width="11.85546875" style="1" bestFit="1" customWidth="1"/>
    <col min="13324" max="13324" width="11" style="1" bestFit="1" customWidth="1"/>
    <col min="13325" max="13325" width="13.7109375" style="1" customWidth="1"/>
    <col min="13326" max="13326" width="13.28515625" style="1" bestFit="1" customWidth="1"/>
    <col min="13327" max="13327" width="3.28515625" style="1" bestFit="1" customWidth="1"/>
    <col min="13328" max="13568" width="6.85546875" style="1"/>
    <col min="13569" max="13569" width="3.7109375" style="1" customWidth="1"/>
    <col min="13570" max="13570" width="12.7109375" style="1" bestFit="1" customWidth="1"/>
    <col min="13571" max="13571" width="13.28515625" style="1" bestFit="1" customWidth="1"/>
    <col min="13572" max="13572" width="15.7109375" style="1" customWidth="1"/>
    <col min="13573" max="13573" width="13.7109375" style="1" customWidth="1"/>
    <col min="13574" max="13574" width="11.85546875" style="1" bestFit="1" customWidth="1"/>
    <col min="13575" max="13575" width="15.5703125" style="1" bestFit="1" customWidth="1"/>
    <col min="13576" max="13576" width="11.28515625" style="1" bestFit="1" customWidth="1"/>
    <col min="13577" max="13578" width="13.28515625" style="1" bestFit="1" customWidth="1"/>
    <col min="13579" max="13579" width="11.85546875" style="1" bestFit="1" customWidth="1"/>
    <col min="13580" max="13580" width="11" style="1" bestFit="1" customWidth="1"/>
    <col min="13581" max="13581" width="13.7109375" style="1" customWidth="1"/>
    <col min="13582" max="13582" width="13.28515625" style="1" bestFit="1" customWidth="1"/>
    <col min="13583" max="13583" width="3.28515625" style="1" bestFit="1" customWidth="1"/>
    <col min="13584" max="13824" width="6.85546875" style="1"/>
    <col min="13825" max="13825" width="3.7109375" style="1" customWidth="1"/>
    <col min="13826" max="13826" width="12.7109375" style="1" bestFit="1" customWidth="1"/>
    <col min="13827" max="13827" width="13.28515625" style="1" bestFit="1" customWidth="1"/>
    <col min="13828" max="13828" width="15.7109375" style="1" customWidth="1"/>
    <col min="13829" max="13829" width="13.7109375" style="1" customWidth="1"/>
    <col min="13830" max="13830" width="11.85546875" style="1" bestFit="1" customWidth="1"/>
    <col min="13831" max="13831" width="15.5703125" style="1" bestFit="1" customWidth="1"/>
    <col min="13832" max="13832" width="11.28515625" style="1" bestFit="1" customWidth="1"/>
    <col min="13833" max="13834" width="13.28515625" style="1" bestFit="1" customWidth="1"/>
    <col min="13835" max="13835" width="11.85546875" style="1" bestFit="1" customWidth="1"/>
    <col min="13836" max="13836" width="11" style="1" bestFit="1" customWidth="1"/>
    <col min="13837" max="13837" width="13.7109375" style="1" customWidth="1"/>
    <col min="13838" max="13838" width="13.28515625" style="1" bestFit="1" customWidth="1"/>
    <col min="13839" max="13839" width="3.28515625" style="1" bestFit="1" customWidth="1"/>
    <col min="13840" max="14080" width="6.85546875" style="1"/>
    <col min="14081" max="14081" width="3.7109375" style="1" customWidth="1"/>
    <col min="14082" max="14082" width="12.7109375" style="1" bestFit="1" customWidth="1"/>
    <col min="14083" max="14083" width="13.28515625" style="1" bestFit="1" customWidth="1"/>
    <col min="14084" max="14084" width="15.7109375" style="1" customWidth="1"/>
    <col min="14085" max="14085" width="13.7109375" style="1" customWidth="1"/>
    <col min="14086" max="14086" width="11.85546875" style="1" bestFit="1" customWidth="1"/>
    <col min="14087" max="14087" width="15.5703125" style="1" bestFit="1" customWidth="1"/>
    <col min="14088" max="14088" width="11.28515625" style="1" bestFit="1" customWidth="1"/>
    <col min="14089" max="14090" width="13.28515625" style="1" bestFit="1" customWidth="1"/>
    <col min="14091" max="14091" width="11.85546875" style="1" bestFit="1" customWidth="1"/>
    <col min="14092" max="14092" width="11" style="1" bestFit="1" customWidth="1"/>
    <col min="14093" max="14093" width="13.7109375" style="1" customWidth="1"/>
    <col min="14094" max="14094" width="13.28515625" style="1" bestFit="1" customWidth="1"/>
    <col min="14095" max="14095" width="3.28515625" style="1" bestFit="1" customWidth="1"/>
    <col min="14096" max="14336" width="6.85546875" style="1"/>
    <col min="14337" max="14337" width="3.7109375" style="1" customWidth="1"/>
    <col min="14338" max="14338" width="12.7109375" style="1" bestFit="1" customWidth="1"/>
    <col min="14339" max="14339" width="13.28515625" style="1" bestFit="1" customWidth="1"/>
    <col min="14340" max="14340" width="15.7109375" style="1" customWidth="1"/>
    <col min="14341" max="14341" width="13.7109375" style="1" customWidth="1"/>
    <col min="14342" max="14342" width="11.85546875" style="1" bestFit="1" customWidth="1"/>
    <col min="14343" max="14343" width="15.5703125" style="1" bestFit="1" customWidth="1"/>
    <col min="14344" max="14344" width="11.28515625" style="1" bestFit="1" customWidth="1"/>
    <col min="14345" max="14346" width="13.28515625" style="1" bestFit="1" customWidth="1"/>
    <col min="14347" max="14347" width="11.85546875" style="1" bestFit="1" customWidth="1"/>
    <col min="14348" max="14348" width="11" style="1" bestFit="1" customWidth="1"/>
    <col min="14349" max="14349" width="13.7109375" style="1" customWidth="1"/>
    <col min="14350" max="14350" width="13.28515625" style="1" bestFit="1" customWidth="1"/>
    <col min="14351" max="14351" width="3.28515625" style="1" bestFit="1" customWidth="1"/>
    <col min="14352" max="14592" width="6.85546875" style="1"/>
    <col min="14593" max="14593" width="3.7109375" style="1" customWidth="1"/>
    <col min="14594" max="14594" width="12.7109375" style="1" bestFit="1" customWidth="1"/>
    <col min="14595" max="14595" width="13.28515625" style="1" bestFit="1" customWidth="1"/>
    <col min="14596" max="14596" width="15.7109375" style="1" customWidth="1"/>
    <col min="14597" max="14597" width="13.7109375" style="1" customWidth="1"/>
    <col min="14598" max="14598" width="11.85546875" style="1" bestFit="1" customWidth="1"/>
    <col min="14599" max="14599" width="15.5703125" style="1" bestFit="1" customWidth="1"/>
    <col min="14600" max="14600" width="11.28515625" style="1" bestFit="1" customWidth="1"/>
    <col min="14601" max="14602" width="13.28515625" style="1" bestFit="1" customWidth="1"/>
    <col min="14603" max="14603" width="11.85546875" style="1" bestFit="1" customWidth="1"/>
    <col min="14604" max="14604" width="11" style="1" bestFit="1" customWidth="1"/>
    <col min="14605" max="14605" width="13.7109375" style="1" customWidth="1"/>
    <col min="14606" max="14606" width="13.28515625" style="1" bestFit="1" customWidth="1"/>
    <col min="14607" max="14607" width="3.28515625" style="1" bestFit="1" customWidth="1"/>
    <col min="14608" max="14848" width="6.85546875" style="1"/>
    <col min="14849" max="14849" width="3.7109375" style="1" customWidth="1"/>
    <col min="14850" max="14850" width="12.7109375" style="1" bestFit="1" customWidth="1"/>
    <col min="14851" max="14851" width="13.28515625" style="1" bestFit="1" customWidth="1"/>
    <col min="14852" max="14852" width="15.7109375" style="1" customWidth="1"/>
    <col min="14853" max="14853" width="13.7109375" style="1" customWidth="1"/>
    <col min="14854" max="14854" width="11.85546875" style="1" bestFit="1" customWidth="1"/>
    <col min="14855" max="14855" width="15.5703125" style="1" bestFit="1" customWidth="1"/>
    <col min="14856" max="14856" width="11.28515625" style="1" bestFit="1" customWidth="1"/>
    <col min="14857" max="14858" width="13.28515625" style="1" bestFit="1" customWidth="1"/>
    <col min="14859" max="14859" width="11.85546875" style="1" bestFit="1" customWidth="1"/>
    <col min="14860" max="14860" width="11" style="1" bestFit="1" customWidth="1"/>
    <col min="14861" max="14861" width="13.7109375" style="1" customWidth="1"/>
    <col min="14862" max="14862" width="13.28515625" style="1" bestFit="1" customWidth="1"/>
    <col min="14863" max="14863" width="3.28515625" style="1" bestFit="1" customWidth="1"/>
    <col min="14864" max="15104" width="6.85546875" style="1"/>
    <col min="15105" max="15105" width="3.7109375" style="1" customWidth="1"/>
    <col min="15106" max="15106" width="12.7109375" style="1" bestFit="1" customWidth="1"/>
    <col min="15107" max="15107" width="13.28515625" style="1" bestFit="1" customWidth="1"/>
    <col min="15108" max="15108" width="15.7109375" style="1" customWidth="1"/>
    <col min="15109" max="15109" width="13.7109375" style="1" customWidth="1"/>
    <col min="15110" max="15110" width="11.85546875" style="1" bestFit="1" customWidth="1"/>
    <col min="15111" max="15111" width="15.5703125" style="1" bestFit="1" customWidth="1"/>
    <col min="15112" max="15112" width="11.28515625" style="1" bestFit="1" customWidth="1"/>
    <col min="15113" max="15114" width="13.28515625" style="1" bestFit="1" customWidth="1"/>
    <col min="15115" max="15115" width="11.85546875" style="1" bestFit="1" customWidth="1"/>
    <col min="15116" max="15116" width="11" style="1" bestFit="1" customWidth="1"/>
    <col min="15117" max="15117" width="13.7109375" style="1" customWidth="1"/>
    <col min="15118" max="15118" width="13.28515625" style="1" bestFit="1" customWidth="1"/>
    <col min="15119" max="15119" width="3.28515625" style="1" bestFit="1" customWidth="1"/>
    <col min="15120" max="15360" width="6.85546875" style="1"/>
    <col min="15361" max="15361" width="3.7109375" style="1" customWidth="1"/>
    <col min="15362" max="15362" width="12.7109375" style="1" bestFit="1" customWidth="1"/>
    <col min="15363" max="15363" width="13.28515625" style="1" bestFit="1" customWidth="1"/>
    <col min="15364" max="15364" width="15.7109375" style="1" customWidth="1"/>
    <col min="15365" max="15365" width="13.7109375" style="1" customWidth="1"/>
    <col min="15366" max="15366" width="11.85546875" style="1" bestFit="1" customWidth="1"/>
    <col min="15367" max="15367" width="15.5703125" style="1" bestFit="1" customWidth="1"/>
    <col min="15368" max="15368" width="11.28515625" style="1" bestFit="1" customWidth="1"/>
    <col min="15369" max="15370" width="13.28515625" style="1" bestFit="1" customWidth="1"/>
    <col min="15371" max="15371" width="11.85546875" style="1" bestFit="1" customWidth="1"/>
    <col min="15372" max="15372" width="11" style="1" bestFit="1" customWidth="1"/>
    <col min="15373" max="15373" width="13.7109375" style="1" customWidth="1"/>
    <col min="15374" max="15374" width="13.28515625" style="1" bestFit="1" customWidth="1"/>
    <col min="15375" max="15375" width="3.28515625" style="1" bestFit="1" customWidth="1"/>
    <col min="15376" max="15616" width="6.85546875" style="1"/>
    <col min="15617" max="15617" width="3.7109375" style="1" customWidth="1"/>
    <col min="15618" max="15618" width="12.7109375" style="1" bestFit="1" customWidth="1"/>
    <col min="15619" max="15619" width="13.28515625" style="1" bestFit="1" customWidth="1"/>
    <col min="15620" max="15620" width="15.7109375" style="1" customWidth="1"/>
    <col min="15621" max="15621" width="13.7109375" style="1" customWidth="1"/>
    <col min="15622" max="15622" width="11.85546875" style="1" bestFit="1" customWidth="1"/>
    <col min="15623" max="15623" width="15.5703125" style="1" bestFit="1" customWidth="1"/>
    <col min="15624" max="15624" width="11.28515625" style="1" bestFit="1" customWidth="1"/>
    <col min="15625" max="15626" width="13.28515625" style="1" bestFit="1" customWidth="1"/>
    <col min="15627" max="15627" width="11.85546875" style="1" bestFit="1" customWidth="1"/>
    <col min="15628" max="15628" width="11" style="1" bestFit="1" customWidth="1"/>
    <col min="15629" max="15629" width="13.7109375" style="1" customWidth="1"/>
    <col min="15630" max="15630" width="13.28515625" style="1" bestFit="1" customWidth="1"/>
    <col min="15631" max="15631" width="3.28515625" style="1" bestFit="1" customWidth="1"/>
    <col min="15632" max="15872" width="6.85546875" style="1"/>
    <col min="15873" max="15873" width="3.7109375" style="1" customWidth="1"/>
    <col min="15874" max="15874" width="12.7109375" style="1" bestFit="1" customWidth="1"/>
    <col min="15875" max="15875" width="13.28515625" style="1" bestFit="1" customWidth="1"/>
    <col min="15876" max="15876" width="15.7109375" style="1" customWidth="1"/>
    <col min="15877" max="15877" width="13.7109375" style="1" customWidth="1"/>
    <col min="15878" max="15878" width="11.85546875" style="1" bestFit="1" customWidth="1"/>
    <col min="15879" max="15879" width="15.5703125" style="1" bestFit="1" customWidth="1"/>
    <col min="15880" max="15880" width="11.28515625" style="1" bestFit="1" customWidth="1"/>
    <col min="15881" max="15882" width="13.28515625" style="1" bestFit="1" customWidth="1"/>
    <col min="15883" max="15883" width="11.85546875" style="1" bestFit="1" customWidth="1"/>
    <col min="15884" max="15884" width="11" style="1" bestFit="1" customWidth="1"/>
    <col min="15885" max="15885" width="13.7109375" style="1" customWidth="1"/>
    <col min="15886" max="15886" width="13.28515625" style="1" bestFit="1" customWidth="1"/>
    <col min="15887" max="15887" width="3.28515625" style="1" bestFit="1" customWidth="1"/>
    <col min="15888" max="16128" width="6.85546875" style="1"/>
    <col min="16129" max="16129" width="3.7109375" style="1" customWidth="1"/>
    <col min="16130" max="16130" width="12.7109375" style="1" bestFit="1" customWidth="1"/>
    <col min="16131" max="16131" width="13.28515625" style="1" bestFit="1" customWidth="1"/>
    <col min="16132" max="16132" width="15.7109375" style="1" customWidth="1"/>
    <col min="16133" max="16133" width="13.7109375" style="1" customWidth="1"/>
    <col min="16134" max="16134" width="11.85546875" style="1" bestFit="1" customWidth="1"/>
    <col min="16135" max="16135" width="15.5703125" style="1" bestFit="1" customWidth="1"/>
    <col min="16136" max="16136" width="11.28515625" style="1" bestFit="1" customWidth="1"/>
    <col min="16137" max="16138" width="13.28515625" style="1" bestFit="1" customWidth="1"/>
    <col min="16139" max="16139" width="11.85546875" style="1" bestFit="1" customWidth="1"/>
    <col min="16140" max="16140" width="11" style="1" bestFit="1" customWidth="1"/>
    <col min="16141" max="16141" width="13.7109375" style="1" customWidth="1"/>
    <col min="16142" max="16142" width="13.28515625" style="1" bestFit="1" customWidth="1"/>
    <col min="16143" max="16143" width="3.28515625" style="1" bestFit="1" customWidth="1"/>
    <col min="16144" max="16384" width="6.85546875" style="1"/>
  </cols>
  <sheetData>
    <row r="1" spans="1:15" ht="12.75" customHeight="1" x14ac:dyDescent="0.2">
      <c r="A1" s="1" t="s">
        <v>1</v>
      </c>
    </row>
    <row r="2" spans="1:15" ht="12.75" customHeight="1" x14ac:dyDescent="0.2">
      <c r="A2" s="1" t="s">
        <v>287</v>
      </c>
      <c r="C2" s="72" t="s">
        <v>254</v>
      </c>
      <c r="O2" s="85"/>
    </row>
    <row r="3" spans="1:15" ht="12.75" customHeight="1" x14ac:dyDescent="0.2">
      <c r="A3" s="1" t="str">
        <f>'Exhibit A - City'!A3</f>
        <v>FOR THE YEAR ENDED JUNE 30, 2022</v>
      </c>
      <c r="F3" s="2"/>
      <c r="G3" s="86"/>
      <c r="O3" s="2"/>
    </row>
    <row r="4" spans="1:15" ht="12.75" x14ac:dyDescent="0.2">
      <c r="A4" s="73"/>
      <c r="F4" s="2"/>
      <c r="G4" s="86"/>
      <c r="O4" s="2"/>
    </row>
    <row r="5" spans="1:15" ht="12.75" x14ac:dyDescent="0.2">
      <c r="M5" s="6"/>
      <c r="N5" s="6"/>
    </row>
    <row r="6" spans="1:15" ht="13.5" customHeight="1" x14ac:dyDescent="0.2">
      <c r="I6" s="6"/>
      <c r="J6" s="5" t="s">
        <v>50</v>
      </c>
      <c r="K6" s="5"/>
      <c r="L6" s="5"/>
      <c r="M6" s="5"/>
      <c r="N6" s="82" t="s">
        <v>41</v>
      </c>
    </row>
    <row r="7" spans="1:15" s="78" customFormat="1" ht="70.5" customHeight="1" x14ac:dyDescent="0.2">
      <c r="A7" s="76" t="s">
        <v>8</v>
      </c>
      <c r="B7" s="76" t="s">
        <v>10</v>
      </c>
      <c r="C7" s="10" t="s">
        <v>81</v>
      </c>
      <c r="D7" s="10" t="s">
        <v>82</v>
      </c>
      <c r="E7" s="10" t="s">
        <v>83</v>
      </c>
      <c r="F7" s="10" t="s">
        <v>84</v>
      </c>
      <c r="G7" s="9" t="s">
        <v>85</v>
      </c>
      <c r="H7" s="9" t="s">
        <v>86</v>
      </c>
      <c r="I7" s="76" t="s">
        <v>87</v>
      </c>
      <c r="J7" s="10" t="s">
        <v>61</v>
      </c>
      <c r="K7" s="10" t="s">
        <v>12</v>
      </c>
      <c r="L7" s="10" t="s">
        <v>13</v>
      </c>
      <c r="M7" s="10" t="s">
        <v>62</v>
      </c>
      <c r="N7" s="10" t="s">
        <v>78</v>
      </c>
      <c r="O7" s="76" t="s">
        <v>8</v>
      </c>
    </row>
    <row r="8" spans="1:15" ht="12.75" x14ac:dyDescent="0.2">
      <c r="A8" s="1">
        <v>1</v>
      </c>
      <c r="B8" s="1" t="s">
        <v>352</v>
      </c>
      <c r="C8" s="127">
        <v>252056655</v>
      </c>
      <c r="D8" s="127">
        <v>33629241</v>
      </c>
      <c r="E8" s="127">
        <v>11543632</v>
      </c>
      <c r="F8" s="127">
        <v>26000943</v>
      </c>
      <c r="G8" s="127">
        <v>11458429</v>
      </c>
      <c r="H8" s="127">
        <v>15785</v>
      </c>
      <c r="I8" s="127">
        <v>334704685</v>
      </c>
      <c r="J8" s="127">
        <v>59838156</v>
      </c>
      <c r="K8" s="127">
        <v>39756259</v>
      </c>
      <c r="L8" s="127">
        <v>142496</v>
      </c>
      <c r="M8" s="127">
        <v>1431264</v>
      </c>
      <c r="N8" s="127">
        <v>34070</v>
      </c>
      <c r="O8" s="1">
        <v>1</v>
      </c>
    </row>
    <row r="9" spans="1:15" ht="12.75" x14ac:dyDescent="0.2">
      <c r="A9" s="1">
        <v>2</v>
      </c>
      <c r="B9" s="1" t="s">
        <v>353</v>
      </c>
      <c r="C9" s="91">
        <v>30056262</v>
      </c>
      <c r="D9" s="91">
        <v>1758311</v>
      </c>
      <c r="E9" s="91">
        <v>1054718</v>
      </c>
      <c r="F9" s="91">
        <v>2625986</v>
      </c>
      <c r="G9" s="91">
        <v>1883327</v>
      </c>
      <c r="H9" s="91">
        <v>31604</v>
      </c>
      <c r="I9" s="91">
        <v>37410208</v>
      </c>
      <c r="J9" s="91">
        <v>19998792</v>
      </c>
      <c r="K9" s="91">
        <v>11241312</v>
      </c>
      <c r="L9" s="91">
        <v>0</v>
      </c>
      <c r="M9" s="91">
        <v>109874</v>
      </c>
      <c r="N9" s="91">
        <v>0</v>
      </c>
      <c r="O9" s="1">
        <v>2</v>
      </c>
    </row>
    <row r="10" spans="1:15" ht="12.75" x14ac:dyDescent="0.2">
      <c r="A10" s="1">
        <v>3</v>
      </c>
      <c r="B10" s="1" t="s">
        <v>354</v>
      </c>
      <c r="C10" s="91">
        <v>10144260</v>
      </c>
      <c r="D10" s="91">
        <v>736089</v>
      </c>
      <c r="E10" s="91">
        <v>399698</v>
      </c>
      <c r="F10" s="91">
        <v>1116316</v>
      </c>
      <c r="G10" s="91">
        <v>910956</v>
      </c>
      <c r="H10" s="91">
        <v>36408</v>
      </c>
      <c r="I10" s="91">
        <v>13343727</v>
      </c>
      <c r="J10" s="91">
        <v>8137435</v>
      </c>
      <c r="K10" s="91">
        <v>2391013</v>
      </c>
      <c r="L10" s="91">
        <v>37135</v>
      </c>
      <c r="M10" s="91">
        <v>98429</v>
      </c>
      <c r="N10" s="91">
        <v>1288</v>
      </c>
      <c r="O10" s="1">
        <v>3</v>
      </c>
    </row>
    <row r="11" spans="1:15" ht="12.75" x14ac:dyDescent="0.2">
      <c r="A11" s="1">
        <v>4</v>
      </c>
      <c r="B11" s="1" t="s">
        <v>355</v>
      </c>
      <c r="C11" s="91">
        <v>68366832</v>
      </c>
      <c r="D11" s="91">
        <v>14519292</v>
      </c>
      <c r="E11" s="91">
        <v>3517526</v>
      </c>
      <c r="F11" s="91">
        <v>11149473</v>
      </c>
      <c r="G11" s="91">
        <v>2203230</v>
      </c>
      <c r="H11" s="91">
        <v>79304</v>
      </c>
      <c r="I11" s="91">
        <v>99835657</v>
      </c>
      <c r="J11" s="91">
        <v>21926014</v>
      </c>
      <c r="K11" s="91">
        <v>8797208</v>
      </c>
      <c r="L11" s="91">
        <v>2495157</v>
      </c>
      <c r="M11" s="91">
        <v>11409510</v>
      </c>
      <c r="N11" s="91">
        <v>41927</v>
      </c>
      <c r="O11" s="1">
        <v>4</v>
      </c>
    </row>
    <row r="12" spans="1:15" ht="12.75" x14ac:dyDescent="0.2">
      <c r="A12" s="1">
        <v>5</v>
      </c>
      <c r="B12" s="1" t="s">
        <v>356</v>
      </c>
      <c r="C12" s="91">
        <v>475250521</v>
      </c>
      <c r="D12" s="91">
        <v>20474531</v>
      </c>
      <c r="E12" s="91">
        <v>50874832</v>
      </c>
      <c r="F12" s="91">
        <v>53227446</v>
      </c>
      <c r="G12" s="91">
        <v>14973600</v>
      </c>
      <c r="H12" s="91">
        <v>66500</v>
      </c>
      <c r="I12" s="91">
        <v>614867430</v>
      </c>
      <c r="J12" s="91">
        <v>293363317</v>
      </c>
      <c r="K12" s="91">
        <v>67697692</v>
      </c>
      <c r="L12" s="91">
        <v>4525992</v>
      </c>
      <c r="M12" s="91">
        <v>17862694</v>
      </c>
      <c r="N12" s="91">
        <v>60487</v>
      </c>
      <c r="O12" s="1">
        <v>5</v>
      </c>
    </row>
    <row r="13" spans="1:15" ht="12.75" x14ac:dyDescent="0.2">
      <c r="A13" s="1">
        <v>6</v>
      </c>
      <c r="B13" s="1" t="s">
        <v>357</v>
      </c>
      <c r="C13" s="91">
        <v>32184885</v>
      </c>
      <c r="D13" s="91">
        <v>2382368</v>
      </c>
      <c r="E13" s="91">
        <v>1905436</v>
      </c>
      <c r="F13" s="91">
        <v>6677586</v>
      </c>
      <c r="G13" s="91">
        <v>1547157</v>
      </c>
      <c r="H13" s="91">
        <v>3754</v>
      </c>
      <c r="I13" s="91">
        <v>44701186</v>
      </c>
      <c r="J13" s="91">
        <v>19074444</v>
      </c>
      <c r="K13" s="91">
        <v>5983245</v>
      </c>
      <c r="L13" s="91">
        <v>0</v>
      </c>
      <c r="M13" s="91">
        <v>523668</v>
      </c>
      <c r="N13" s="91">
        <v>184</v>
      </c>
      <c r="O13" s="1">
        <v>6</v>
      </c>
    </row>
    <row r="14" spans="1:15" ht="12.75" x14ac:dyDescent="0.2">
      <c r="A14" s="1">
        <v>7</v>
      </c>
      <c r="B14" s="1" t="s">
        <v>358</v>
      </c>
      <c r="C14" s="91">
        <v>8342297</v>
      </c>
      <c r="D14" s="91">
        <v>1366051</v>
      </c>
      <c r="E14" s="91">
        <v>376685</v>
      </c>
      <c r="F14" s="91">
        <v>1828390</v>
      </c>
      <c r="G14" s="91">
        <v>612802</v>
      </c>
      <c r="H14" s="91">
        <v>2983</v>
      </c>
      <c r="I14" s="91">
        <v>12529208</v>
      </c>
      <c r="J14" s="91">
        <v>7742332</v>
      </c>
      <c r="K14" s="91">
        <v>2202737</v>
      </c>
      <c r="L14" s="91">
        <v>0</v>
      </c>
      <c r="M14" s="91">
        <v>188</v>
      </c>
      <c r="N14" s="91">
        <v>822</v>
      </c>
      <c r="O14" s="1">
        <v>7</v>
      </c>
    </row>
    <row r="15" spans="1:15" ht="12.75" x14ac:dyDescent="0.2">
      <c r="A15" s="1">
        <v>8</v>
      </c>
      <c r="B15" s="1" t="s">
        <v>359</v>
      </c>
      <c r="C15" s="91">
        <v>76445161</v>
      </c>
      <c r="D15" s="91">
        <v>8752934</v>
      </c>
      <c r="E15" s="91">
        <v>3901632</v>
      </c>
      <c r="F15" s="91">
        <v>10632967</v>
      </c>
      <c r="G15" s="91">
        <v>6512155</v>
      </c>
      <c r="H15" s="91">
        <v>10765</v>
      </c>
      <c r="I15" s="91">
        <v>106255614</v>
      </c>
      <c r="J15" s="91">
        <v>56622562</v>
      </c>
      <c r="K15" s="91">
        <v>22352829</v>
      </c>
      <c r="L15" s="91">
        <v>685993</v>
      </c>
      <c r="M15" s="91">
        <v>967492</v>
      </c>
      <c r="N15" s="91">
        <v>7179</v>
      </c>
      <c r="O15" s="1">
        <v>8</v>
      </c>
    </row>
    <row r="16" spans="1:15" ht="12.75" x14ac:dyDescent="0.2">
      <c r="A16" s="1">
        <v>9</v>
      </c>
      <c r="B16" s="1" t="s">
        <v>361</v>
      </c>
      <c r="C16" s="91">
        <v>0</v>
      </c>
      <c r="D16" s="91">
        <v>0</v>
      </c>
      <c r="E16" s="91">
        <v>0</v>
      </c>
      <c r="F16" s="91">
        <v>0</v>
      </c>
      <c r="G16" s="91">
        <v>0</v>
      </c>
      <c r="H16" s="91">
        <v>0</v>
      </c>
      <c r="I16" s="91">
        <v>0</v>
      </c>
      <c r="J16" s="91">
        <v>0</v>
      </c>
      <c r="K16" s="91">
        <v>0</v>
      </c>
      <c r="L16" s="91">
        <v>0</v>
      </c>
      <c r="M16" s="91">
        <v>0</v>
      </c>
      <c r="N16" s="91">
        <v>0</v>
      </c>
      <c r="O16" s="1">
        <v>9</v>
      </c>
    </row>
    <row r="17" spans="1:15" ht="12.75" x14ac:dyDescent="0.2">
      <c r="A17" s="1">
        <v>10</v>
      </c>
      <c r="B17" s="1" t="s">
        <v>362</v>
      </c>
      <c r="C17" s="91">
        <v>40807672</v>
      </c>
      <c r="D17" s="91">
        <v>2810225</v>
      </c>
      <c r="E17" s="91">
        <v>2501875</v>
      </c>
      <c r="F17" s="91">
        <v>4333048</v>
      </c>
      <c r="G17" s="91">
        <v>1708847</v>
      </c>
      <c r="H17" s="91">
        <v>0</v>
      </c>
      <c r="I17" s="91">
        <v>52161667</v>
      </c>
      <c r="J17" s="91">
        <v>10053835</v>
      </c>
      <c r="K17" s="91">
        <v>0</v>
      </c>
      <c r="L17" s="91">
        <v>0</v>
      </c>
      <c r="M17" s="91">
        <v>312547</v>
      </c>
      <c r="N17" s="91">
        <v>0</v>
      </c>
      <c r="O17" s="1">
        <v>10</v>
      </c>
    </row>
    <row r="18" spans="1:15" ht="12.75" x14ac:dyDescent="0.2">
      <c r="A18" s="1">
        <v>11</v>
      </c>
      <c r="B18" s="1" t="s">
        <v>363</v>
      </c>
      <c r="C18" s="91">
        <v>44729855</v>
      </c>
      <c r="D18" s="91">
        <v>6005087</v>
      </c>
      <c r="E18" s="91">
        <v>1706073</v>
      </c>
      <c r="F18" s="91">
        <v>5255897</v>
      </c>
      <c r="G18" s="91">
        <v>2739478</v>
      </c>
      <c r="H18" s="91">
        <v>33666</v>
      </c>
      <c r="I18" s="91">
        <v>60470056</v>
      </c>
      <c r="J18" s="91">
        <v>8738167</v>
      </c>
      <c r="K18" s="91">
        <v>1968047</v>
      </c>
      <c r="L18" s="91">
        <v>0</v>
      </c>
      <c r="M18" s="91">
        <v>2200068</v>
      </c>
      <c r="N18" s="91">
        <v>3105</v>
      </c>
      <c r="O18" s="1">
        <v>11</v>
      </c>
    </row>
    <row r="19" spans="1:15" ht="12.75" x14ac:dyDescent="0.2">
      <c r="A19" s="1">
        <v>12</v>
      </c>
      <c r="B19" s="1" t="s">
        <v>364</v>
      </c>
      <c r="C19" s="91">
        <v>14449637</v>
      </c>
      <c r="D19" s="91">
        <v>1709323</v>
      </c>
      <c r="E19" s="91">
        <v>575622</v>
      </c>
      <c r="F19" s="91">
        <v>2040000</v>
      </c>
      <c r="G19" s="91">
        <v>1170112</v>
      </c>
      <c r="H19" s="91">
        <v>0</v>
      </c>
      <c r="I19" s="91">
        <v>19944694</v>
      </c>
      <c r="J19" s="91">
        <v>9202278</v>
      </c>
      <c r="K19" s="91">
        <v>5382826</v>
      </c>
      <c r="L19" s="91">
        <v>179279</v>
      </c>
      <c r="M19" s="91">
        <v>84175</v>
      </c>
      <c r="N19" s="91">
        <v>0</v>
      </c>
      <c r="O19" s="1">
        <v>12</v>
      </c>
    </row>
    <row r="20" spans="1:15" ht="12.75" x14ac:dyDescent="0.2">
      <c r="A20" s="1">
        <v>13</v>
      </c>
      <c r="B20" s="1" t="s">
        <v>365</v>
      </c>
      <c r="C20" s="91">
        <v>43907217</v>
      </c>
      <c r="D20" s="91">
        <v>3937439</v>
      </c>
      <c r="E20" s="91">
        <v>2452059</v>
      </c>
      <c r="F20" s="91">
        <v>4311559</v>
      </c>
      <c r="G20" s="91">
        <v>5538244</v>
      </c>
      <c r="H20" s="91">
        <v>34291</v>
      </c>
      <c r="I20" s="91">
        <v>60180809</v>
      </c>
      <c r="J20" s="91">
        <v>20158556</v>
      </c>
      <c r="K20" s="91">
        <v>11021336</v>
      </c>
      <c r="L20" s="91">
        <v>1319149</v>
      </c>
      <c r="M20" s="91">
        <v>101963</v>
      </c>
      <c r="N20" s="91">
        <v>0</v>
      </c>
      <c r="O20" s="1">
        <v>13</v>
      </c>
    </row>
    <row r="21" spans="1:15" ht="12.75" x14ac:dyDescent="0.2">
      <c r="A21" s="1">
        <v>14</v>
      </c>
      <c r="B21" s="1" t="s">
        <v>366</v>
      </c>
      <c r="C21" s="91">
        <v>13374425</v>
      </c>
      <c r="D21" s="91">
        <v>1085438</v>
      </c>
      <c r="E21" s="91">
        <v>689083</v>
      </c>
      <c r="F21" s="91">
        <v>2240767</v>
      </c>
      <c r="G21" s="91">
        <v>1214495</v>
      </c>
      <c r="H21" s="91">
        <v>12885</v>
      </c>
      <c r="I21" s="91">
        <v>18617093</v>
      </c>
      <c r="J21" s="91">
        <v>10799430</v>
      </c>
      <c r="K21" s="91">
        <v>3322518</v>
      </c>
      <c r="L21" s="91">
        <v>0</v>
      </c>
      <c r="M21" s="91">
        <v>606084</v>
      </c>
      <c r="N21" s="91">
        <v>0</v>
      </c>
      <c r="O21" s="1">
        <v>14</v>
      </c>
    </row>
    <row r="22" spans="1:15" ht="12.75" x14ac:dyDescent="0.2">
      <c r="A22" s="1">
        <v>15</v>
      </c>
      <c r="B22" s="1" t="s">
        <v>367</v>
      </c>
      <c r="C22" s="91">
        <v>205955190</v>
      </c>
      <c r="D22" s="91">
        <v>23595859</v>
      </c>
      <c r="E22" s="91">
        <v>11783326</v>
      </c>
      <c r="F22" s="91">
        <v>34870754</v>
      </c>
      <c r="G22" s="91">
        <v>20008605</v>
      </c>
      <c r="H22" s="91">
        <v>0</v>
      </c>
      <c r="I22" s="91">
        <v>296213734</v>
      </c>
      <c r="J22" s="91">
        <v>152078450</v>
      </c>
      <c r="K22" s="91">
        <v>49740776</v>
      </c>
      <c r="L22" s="91">
        <v>1685992</v>
      </c>
      <c r="M22" s="91">
        <v>819023</v>
      </c>
      <c r="N22" s="91">
        <v>4219</v>
      </c>
      <c r="O22" s="1">
        <v>15</v>
      </c>
    </row>
    <row r="23" spans="1:15" ht="12.75" x14ac:dyDescent="0.2">
      <c r="A23" s="1">
        <v>16</v>
      </c>
      <c r="B23" s="1" t="s">
        <v>368</v>
      </c>
      <c r="C23" s="91">
        <v>74881205</v>
      </c>
      <c r="D23" s="91">
        <v>6000894</v>
      </c>
      <c r="E23" s="91">
        <v>4575377</v>
      </c>
      <c r="F23" s="91">
        <v>7615484</v>
      </c>
      <c r="G23" s="91">
        <v>5596210</v>
      </c>
      <c r="H23" s="91">
        <v>67672</v>
      </c>
      <c r="I23" s="91">
        <v>98736842</v>
      </c>
      <c r="J23" s="91">
        <v>52592154</v>
      </c>
      <c r="K23" s="91">
        <v>15790059</v>
      </c>
      <c r="L23" s="91">
        <v>42115</v>
      </c>
      <c r="M23" s="91">
        <v>78946</v>
      </c>
      <c r="N23" s="91">
        <v>4898</v>
      </c>
      <c r="O23" s="1">
        <v>16</v>
      </c>
    </row>
    <row r="24" spans="1:15" ht="12.75" x14ac:dyDescent="0.2">
      <c r="A24" s="1">
        <v>17</v>
      </c>
      <c r="B24" s="1" t="s">
        <v>369</v>
      </c>
      <c r="C24" s="91">
        <v>0</v>
      </c>
      <c r="D24" s="91">
        <v>0</v>
      </c>
      <c r="E24" s="91">
        <v>0</v>
      </c>
      <c r="F24" s="91">
        <v>0</v>
      </c>
      <c r="G24" s="91">
        <v>0</v>
      </c>
      <c r="H24" s="91">
        <v>0</v>
      </c>
      <c r="I24" s="91">
        <v>0</v>
      </c>
      <c r="J24" s="91">
        <v>0</v>
      </c>
      <c r="K24" s="91">
        <v>0</v>
      </c>
      <c r="L24" s="91">
        <v>0</v>
      </c>
      <c r="M24" s="91">
        <v>0</v>
      </c>
      <c r="N24" s="91">
        <v>0</v>
      </c>
      <c r="O24" s="1">
        <v>17</v>
      </c>
    </row>
    <row r="25" spans="1:15" ht="12.75" x14ac:dyDescent="0.2">
      <c r="A25" s="1">
        <v>18</v>
      </c>
      <c r="B25" s="1" t="s">
        <v>370</v>
      </c>
      <c r="C25" s="91">
        <v>6207787</v>
      </c>
      <c r="D25" s="91">
        <v>574965</v>
      </c>
      <c r="E25" s="91">
        <v>0</v>
      </c>
      <c r="F25" s="91">
        <v>1067791</v>
      </c>
      <c r="G25" s="91">
        <v>300954</v>
      </c>
      <c r="H25" s="91">
        <v>0</v>
      </c>
      <c r="I25" s="91">
        <v>8151497</v>
      </c>
      <c r="J25" s="91">
        <v>4160592</v>
      </c>
      <c r="K25" s="91">
        <v>901708</v>
      </c>
      <c r="L25" s="91">
        <v>0</v>
      </c>
      <c r="M25" s="91">
        <v>222844</v>
      </c>
      <c r="N25" s="91">
        <v>0</v>
      </c>
      <c r="O25" s="1">
        <v>18</v>
      </c>
    </row>
    <row r="26" spans="1:15" ht="12.75" x14ac:dyDescent="0.2">
      <c r="A26" s="1">
        <v>19</v>
      </c>
      <c r="B26" s="1" t="s">
        <v>371</v>
      </c>
      <c r="C26" s="91">
        <v>87248225</v>
      </c>
      <c r="D26" s="91">
        <v>11079836</v>
      </c>
      <c r="E26" s="91">
        <v>7806676</v>
      </c>
      <c r="F26" s="91">
        <v>12700103</v>
      </c>
      <c r="G26" s="91">
        <v>5257370</v>
      </c>
      <c r="H26" s="91">
        <v>0</v>
      </c>
      <c r="I26" s="91">
        <v>124092210</v>
      </c>
      <c r="J26" s="91">
        <v>65106088</v>
      </c>
      <c r="K26" s="91">
        <v>12496101</v>
      </c>
      <c r="L26" s="91">
        <v>3493642</v>
      </c>
      <c r="M26" s="91">
        <v>1797614</v>
      </c>
      <c r="N26" s="91">
        <v>7576</v>
      </c>
      <c r="O26" s="1">
        <v>19</v>
      </c>
    </row>
    <row r="27" spans="1:15" ht="12.75" x14ac:dyDescent="0.2">
      <c r="A27" s="1">
        <v>20</v>
      </c>
      <c r="B27" s="1" t="s">
        <v>372</v>
      </c>
      <c r="C27" s="91">
        <v>93899294</v>
      </c>
      <c r="D27" s="91">
        <v>7353138</v>
      </c>
      <c r="E27" s="91">
        <v>4527601</v>
      </c>
      <c r="F27" s="91">
        <v>13508175</v>
      </c>
      <c r="G27" s="91">
        <v>4534987</v>
      </c>
      <c r="H27" s="91">
        <v>0</v>
      </c>
      <c r="I27" s="91">
        <v>123823195</v>
      </c>
      <c r="J27" s="91">
        <v>61306436</v>
      </c>
      <c r="K27" s="91">
        <v>8620577</v>
      </c>
      <c r="L27" s="91">
        <v>0</v>
      </c>
      <c r="M27" s="91">
        <v>379741</v>
      </c>
      <c r="N27" s="91">
        <v>0</v>
      </c>
      <c r="O27" s="1">
        <v>20</v>
      </c>
    </row>
    <row r="28" spans="1:15" ht="12.75" x14ac:dyDescent="0.2">
      <c r="A28" s="1">
        <v>21</v>
      </c>
      <c r="B28" s="1" t="s">
        <v>373</v>
      </c>
      <c r="C28" s="91">
        <v>34978142</v>
      </c>
      <c r="D28" s="91">
        <v>3536539</v>
      </c>
      <c r="E28" s="91">
        <v>2356687</v>
      </c>
      <c r="F28" s="91">
        <v>5759306</v>
      </c>
      <c r="G28" s="91">
        <v>2390901</v>
      </c>
      <c r="H28" s="91">
        <v>39081</v>
      </c>
      <c r="I28" s="91">
        <v>49060656</v>
      </c>
      <c r="J28" s="91">
        <v>30456547</v>
      </c>
      <c r="K28" s="91">
        <v>5357229</v>
      </c>
      <c r="L28" s="91">
        <v>0</v>
      </c>
      <c r="M28" s="91">
        <v>10998</v>
      </c>
      <c r="N28" s="91">
        <v>4343</v>
      </c>
      <c r="O28" s="1">
        <v>21</v>
      </c>
    </row>
    <row r="29" spans="1:15" ht="12.75" x14ac:dyDescent="0.2">
      <c r="A29" s="1">
        <v>22</v>
      </c>
      <c r="B29" s="1" t="s">
        <v>374</v>
      </c>
      <c r="C29" s="91">
        <v>19201706</v>
      </c>
      <c r="D29" s="91">
        <v>2247668</v>
      </c>
      <c r="E29" s="91">
        <v>1252998</v>
      </c>
      <c r="F29" s="91">
        <v>4017099</v>
      </c>
      <c r="G29" s="91">
        <v>1699214</v>
      </c>
      <c r="H29" s="91">
        <v>19835</v>
      </c>
      <c r="I29" s="91">
        <v>28438520</v>
      </c>
      <c r="J29" s="91">
        <v>16817790</v>
      </c>
      <c r="K29" s="91">
        <v>6012405</v>
      </c>
      <c r="L29" s="91">
        <v>40259</v>
      </c>
      <c r="M29" s="91">
        <v>145639</v>
      </c>
      <c r="N29" s="91">
        <v>0</v>
      </c>
      <c r="O29" s="1">
        <v>22</v>
      </c>
    </row>
    <row r="30" spans="1:15" ht="12.75" x14ac:dyDescent="0.2">
      <c r="A30" s="1">
        <v>23</v>
      </c>
      <c r="B30" s="1" t="s">
        <v>375</v>
      </c>
      <c r="C30" s="91">
        <v>309231581</v>
      </c>
      <c r="D30" s="91">
        <v>27866489</v>
      </c>
      <c r="E30" s="91">
        <v>25019257</v>
      </c>
      <c r="F30" s="91">
        <v>46655907</v>
      </c>
      <c r="G30" s="91">
        <v>18789410</v>
      </c>
      <c r="H30" s="91">
        <v>0</v>
      </c>
      <c r="I30" s="91">
        <v>427562644</v>
      </c>
      <c r="J30" s="91">
        <v>224655349</v>
      </c>
      <c r="K30" s="91">
        <v>74815663</v>
      </c>
      <c r="L30" s="91">
        <v>2821311</v>
      </c>
      <c r="M30" s="91">
        <v>5087250</v>
      </c>
      <c r="N30" s="91">
        <v>6909</v>
      </c>
      <c r="O30" s="1">
        <v>23</v>
      </c>
    </row>
    <row r="31" spans="1:15" ht="12.75" x14ac:dyDescent="0.2">
      <c r="A31" s="1">
        <v>24</v>
      </c>
      <c r="B31" s="1" t="s">
        <v>376</v>
      </c>
      <c r="C31" s="91">
        <v>308431738</v>
      </c>
      <c r="D31" s="91">
        <v>22560974</v>
      </c>
      <c r="E31" s="91">
        <v>13163421</v>
      </c>
      <c r="F31" s="91">
        <v>39703420</v>
      </c>
      <c r="G31" s="91">
        <v>44664437</v>
      </c>
      <c r="H31" s="91">
        <v>0</v>
      </c>
      <c r="I31" s="91">
        <v>428523990</v>
      </c>
      <c r="J31" s="91">
        <v>215275465</v>
      </c>
      <c r="K31" s="91">
        <v>93006929</v>
      </c>
      <c r="L31" s="91">
        <v>1214205</v>
      </c>
      <c r="M31" s="91">
        <v>1280878</v>
      </c>
      <c r="N31" s="91">
        <v>32857</v>
      </c>
      <c r="O31" s="1">
        <v>24</v>
      </c>
    </row>
    <row r="32" spans="1:15" ht="12.75" x14ac:dyDescent="0.2">
      <c r="A32" s="1">
        <v>25</v>
      </c>
      <c r="B32" s="1" t="s">
        <v>377</v>
      </c>
      <c r="C32" s="91">
        <v>0</v>
      </c>
      <c r="D32" s="91">
        <v>0</v>
      </c>
      <c r="E32" s="91">
        <v>0</v>
      </c>
      <c r="F32" s="91">
        <v>0</v>
      </c>
      <c r="G32" s="91">
        <v>0</v>
      </c>
      <c r="H32" s="91">
        <v>0</v>
      </c>
      <c r="I32" s="91">
        <v>0</v>
      </c>
      <c r="J32" s="91">
        <v>0</v>
      </c>
      <c r="K32" s="91">
        <v>0</v>
      </c>
      <c r="L32" s="91">
        <v>0</v>
      </c>
      <c r="M32" s="91">
        <v>0</v>
      </c>
      <c r="N32" s="91">
        <v>0</v>
      </c>
      <c r="O32" s="1">
        <v>25</v>
      </c>
    </row>
    <row r="33" spans="1:15" ht="12.75" x14ac:dyDescent="0.2">
      <c r="A33" s="1">
        <v>26</v>
      </c>
      <c r="B33" s="1" t="s">
        <v>378</v>
      </c>
      <c r="C33" s="91">
        <v>0</v>
      </c>
      <c r="D33" s="91">
        <v>0</v>
      </c>
      <c r="E33" s="91">
        <v>0</v>
      </c>
      <c r="F33" s="91">
        <v>0</v>
      </c>
      <c r="G33" s="91">
        <v>0</v>
      </c>
      <c r="H33" s="91">
        <v>0</v>
      </c>
      <c r="I33" s="91">
        <v>0</v>
      </c>
      <c r="J33" s="91">
        <v>0</v>
      </c>
      <c r="K33" s="91">
        <v>0</v>
      </c>
      <c r="L33" s="91">
        <v>0</v>
      </c>
      <c r="M33" s="91">
        <v>0</v>
      </c>
      <c r="N33" s="91">
        <v>0</v>
      </c>
      <c r="O33" s="1">
        <v>26</v>
      </c>
    </row>
    <row r="34" spans="1:15" ht="12.75" x14ac:dyDescent="0.2">
      <c r="A34" s="1">
        <v>27</v>
      </c>
      <c r="B34" s="1" t="s">
        <v>379</v>
      </c>
      <c r="C34" s="91">
        <v>20695933</v>
      </c>
      <c r="D34" s="91">
        <v>1935338</v>
      </c>
      <c r="E34" s="91">
        <v>1213231</v>
      </c>
      <c r="F34" s="91">
        <v>1864037</v>
      </c>
      <c r="G34" s="91">
        <v>1765427</v>
      </c>
      <c r="H34" s="91">
        <v>0</v>
      </c>
      <c r="I34" s="91">
        <v>27473966</v>
      </c>
      <c r="J34" s="91">
        <v>13389548</v>
      </c>
      <c r="K34" s="91">
        <v>2250583</v>
      </c>
      <c r="L34" s="91">
        <v>208905</v>
      </c>
      <c r="M34" s="91">
        <v>2151524</v>
      </c>
      <c r="N34" s="91">
        <v>2592</v>
      </c>
      <c r="O34" s="1">
        <v>27</v>
      </c>
    </row>
    <row r="35" spans="1:15" ht="12.75" x14ac:dyDescent="0.2">
      <c r="A35" s="1">
        <v>28</v>
      </c>
      <c r="B35" s="1" t="s">
        <v>380</v>
      </c>
      <c r="C35" s="91">
        <v>142135190</v>
      </c>
      <c r="D35" s="91">
        <v>11953288</v>
      </c>
      <c r="E35" s="91">
        <v>6332828</v>
      </c>
      <c r="F35" s="91">
        <v>18571679</v>
      </c>
      <c r="G35" s="91">
        <v>9195657</v>
      </c>
      <c r="H35" s="91">
        <v>0</v>
      </c>
      <c r="I35" s="91">
        <v>188188642</v>
      </c>
      <c r="J35" s="91">
        <v>111043165</v>
      </c>
      <c r="K35" s="91">
        <v>24102653</v>
      </c>
      <c r="L35" s="91">
        <v>774039</v>
      </c>
      <c r="M35" s="91">
        <v>12321</v>
      </c>
      <c r="N35" s="91">
        <v>16340</v>
      </c>
      <c r="O35" s="1">
        <v>28</v>
      </c>
    </row>
    <row r="36" spans="1:15" ht="12.75" x14ac:dyDescent="0.2">
      <c r="A36" s="1">
        <v>29</v>
      </c>
      <c r="B36" s="1" t="s">
        <v>381</v>
      </c>
      <c r="C36" s="91">
        <v>24788383</v>
      </c>
      <c r="D36" s="91">
        <v>1322329</v>
      </c>
      <c r="E36" s="91">
        <v>603833</v>
      </c>
      <c r="F36" s="91">
        <v>1771103</v>
      </c>
      <c r="G36" s="91">
        <v>927745</v>
      </c>
      <c r="H36" s="91">
        <v>57516</v>
      </c>
      <c r="I36" s="91">
        <v>29470909</v>
      </c>
      <c r="J36" s="91">
        <v>20265189</v>
      </c>
      <c r="K36" s="91">
        <v>3823982</v>
      </c>
      <c r="L36" s="91">
        <v>0</v>
      </c>
      <c r="M36" s="91">
        <v>927365</v>
      </c>
      <c r="N36" s="91">
        <v>3353</v>
      </c>
      <c r="O36" s="1">
        <v>29</v>
      </c>
    </row>
    <row r="37" spans="1:15" ht="12.75" x14ac:dyDescent="0.2">
      <c r="A37" s="1">
        <v>30</v>
      </c>
      <c r="B37" s="1" t="s">
        <v>382</v>
      </c>
      <c r="C37" s="91">
        <v>355658197</v>
      </c>
      <c r="D37" s="91">
        <v>37849502</v>
      </c>
      <c r="E37" s="91">
        <v>23912852</v>
      </c>
      <c r="F37" s="91">
        <v>46812634</v>
      </c>
      <c r="G37" s="91">
        <v>18888738</v>
      </c>
      <c r="H37" s="91">
        <v>316167</v>
      </c>
      <c r="I37" s="91">
        <v>483438090</v>
      </c>
      <c r="J37" s="91">
        <v>164742563</v>
      </c>
      <c r="K37" s="91">
        <v>115513790</v>
      </c>
      <c r="L37" s="91">
        <v>8448862</v>
      </c>
      <c r="M37" s="91">
        <v>620763</v>
      </c>
      <c r="N37" s="91">
        <v>14344</v>
      </c>
      <c r="O37" s="1">
        <v>30</v>
      </c>
    </row>
    <row r="38" spans="1:15" ht="12.75" x14ac:dyDescent="0.2">
      <c r="A38" s="1">
        <v>31</v>
      </c>
      <c r="B38" s="1" t="s">
        <v>383</v>
      </c>
      <c r="C38" s="91">
        <v>165095103</v>
      </c>
      <c r="D38" s="91">
        <v>16842945</v>
      </c>
      <c r="E38" s="91">
        <v>10815328</v>
      </c>
      <c r="F38" s="91">
        <v>42038171</v>
      </c>
      <c r="G38" s="91">
        <v>11661683</v>
      </c>
      <c r="H38" s="91">
        <v>0</v>
      </c>
      <c r="I38" s="91">
        <v>246453230</v>
      </c>
      <c r="J38" s="91">
        <v>115847291</v>
      </c>
      <c r="K38" s="91">
        <v>57407820</v>
      </c>
      <c r="L38" s="91">
        <v>0</v>
      </c>
      <c r="M38" s="91">
        <v>1650099</v>
      </c>
      <c r="N38" s="91">
        <v>5049</v>
      </c>
      <c r="O38" s="1">
        <v>31</v>
      </c>
    </row>
    <row r="39" spans="1:15" ht="12.75" x14ac:dyDescent="0.2">
      <c r="A39" s="1">
        <v>32</v>
      </c>
      <c r="B39" s="1" t="s">
        <v>384</v>
      </c>
      <c r="C39" s="91">
        <v>41905763</v>
      </c>
      <c r="D39" s="91">
        <v>3413188</v>
      </c>
      <c r="E39" s="91">
        <v>2226916</v>
      </c>
      <c r="F39" s="91">
        <v>4054850</v>
      </c>
      <c r="G39" s="91">
        <v>3261224</v>
      </c>
      <c r="H39" s="91">
        <v>0</v>
      </c>
      <c r="I39" s="91">
        <v>54861941</v>
      </c>
      <c r="J39" s="91">
        <v>25468170</v>
      </c>
      <c r="K39" s="91">
        <v>8875049</v>
      </c>
      <c r="L39" s="91">
        <v>0</v>
      </c>
      <c r="M39" s="91">
        <v>1284466</v>
      </c>
      <c r="N39" s="91">
        <v>0</v>
      </c>
      <c r="O39" s="1">
        <v>32</v>
      </c>
    </row>
    <row r="40" spans="1:15" ht="12.75" x14ac:dyDescent="0.2">
      <c r="A40" s="1">
        <v>33</v>
      </c>
      <c r="B40" s="1" t="s">
        <v>385</v>
      </c>
      <c r="C40" s="91">
        <v>34596216</v>
      </c>
      <c r="D40" s="91">
        <v>2402224</v>
      </c>
      <c r="E40" s="91">
        <v>1738003</v>
      </c>
      <c r="F40" s="91">
        <v>3764279</v>
      </c>
      <c r="G40" s="91">
        <v>2275956</v>
      </c>
      <c r="H40" s="91">
        <v>50048</v>
      </c>
      <c r="I40" s="91">
        <v>44826726</v>
      </c>
      <c r="J40" s="91">
        <v>21228381</v>
      </c>
      <c r="K40" s="91">
        <v>7579222</v>
      </c>
      <c r="L40" s="91">
        <v>0</v>
      </c>
      <c r="M40" s="91">
        <v>319861</v>
      </c>
      <c r="N40" s="91">
        <v>16072</v>
      </c>
      <c r="O40" s="1">
        <v>33</v>
      </c>
    </row>
    <row r="41" spans="1:15" ht="12.75" x14ac:dyDescent="0.2">
      <c r="A41" s="1">
        <v>34</v>
      </c>
      <c r="B41" s="1" t="s">
        <v>386</v>
      </c>
      <c r="C41" s="91">
        <v>140200936</v>
      </c>
      <c r="D41" s="91">
        <v>7261732</v>
      </c>
      <c r="E41" s="91">
        <v>8540309</v>
      </c>
      <c r="F41" s="91">
        <v>29794087</v>
      </c>
      <c r="G41" s="91">
        <v>10651033</v>
      </c>
      <c r="H41" s="91">
        <v>26250</v>
      </c>
      <c r="I41" s="91">
        <v>196474347</v>
      </c>
      <c r="J41" s="91">
        <v>99965737</v>
      </c>
      <c r="K41" s="91">
        <v>23475873</v>
      </c>
      <c r="L41" s="91">
        <v>2969504</v>
      </c>
      <c r="M41" s="91">
        <v>15309</v>
      </c>
      <c r="N41" s="91">
        <v>17871</v>
      </c>
      <c r="O41" s="1">
        <v>34</v>
      </c>
    </row>
    <row r="42" spans="1:15" ht="12.75" x14ac:dyDescent="0.2">
      <c r="A42" s="1">
        <v>35</v>
      </c>
      <c r="B42" s="1" t="s">
        <v>387</v>
      </c>
      <c r="C42" s="91">
        <v>709472281</v>
      </c>
      <c r="D42" s="91">
        <v>43135525</v>
      </c>
      <c r="E42" s="91">
        <v>54221306</v>
      </c>
      <c r="F42" s="91">
        <v>125376185</v>
      </c>
      <c r="G42" s="91">
        <v>37579792</v>
      </c>
      <c r="H42" s="91">
        <v>0</v>
      </c>
      <c r="I42" s="91">
        <v>969785089</v>
      </c>
      <c r="J42" s="91">
        <v>411657244</v>
      </c>
      <c r="K42" s="91">
        <v>130165796</v>
      </c>
      <c r="L42" s="91">
        <v>14810860</v>
      </c>
      <c r="M42" s="91">
        <v>1486301</v>
      </c>
      <c r="N42" s="91">
        <v>24299</v>
      </c>
      <c r="O42" s="1">
        <v>35</v>
      </c>
    </row>
    <row r="43" spans="1:15" ht="12.75" x14ac:dyDescent="0.2">
      <c r="A43" s="1">
        <v>36</v>
      </c>
      <c r="B43" s="1" t="s">
        <v>388</v>
      </c>
      <c r="C43" s="91">
        <v>34815696</v>
      </c>
      <c r="D43" s="91">
        <v>3063345</v>
      </c>
      <c r="E43" s="91">
        <v>1262735</v>
      </c>
      <c r="F43" s="91">
        <v>7847488</v>
      </c>
      <c r="G43" s="91">
        <v>2442177</v>
      </c>
      <c r="H43" s="91">
        <v>35346</v>
      </c>
      <c r="I43" s="91">
        <v>49466787</v>
      </c>
      <c r="J43" s="91">
        <v>23021019</v>
      </c>
      <c r="K43" s="91">
        <v>11001367</v>
      </c>
      <c r="L43" s="91">
        <v>0</v>
      </c>
      <c r="M43" s="91">
        <v>559830</v>
      </c>
      <c r="N43" s="91">
        <v>11870</v>
      </c>
      <c r="O43" s="1">
        <v>36</v>
      </c>
    </row>
    <row r="44" spans="1:15" ht="12.75" x14ac:dyDescent="0.2">
      <c r="A44" s="1">
        <v>37</v>
      </c>
      <c r="B44" s="1" t="s">
        <v>389</v>
      </c>
      <c r="C44" s="91">
        <v>10052550</v>
      </c>
      <c r="D44" s="91">
        <v>931492</v>
      </c>
      <c r="E44" s="91">
        <v>795610</v>
      </c>
      <c r="F44" s="91">
        <v>1614631</v>
      </c>
      <c r="G44" s="91">
        <v>439708</v>
      </c>
      <c r="H44" s="91">
        <v>0</v>
      </c>
      <c r="I44" s="91">
        <v>13833991</v>
      </c>
      <c r="J44" s="91">
        <v>4441200</v>
      </c>
      <c r="K44" s="91">
        <v>1700944</v>
      </c>
      <c r="L44" s="91">
        <v>9846</v>
      </c>
      <c r="M44" s="91">
        <v>197877</v>
      </c>
      <c r="N44" s="91">
        <v>0</v>
      </c>
      <c r="O44" s="1">
        <v>37</v>
      </c>
    </row>
    <row r="45" spans="1:15" ht="12.75" x14ac:dyDescent="0.2">
      <c r="A45" s="13">
        <v>38</v>
      </c>
      <c r="B45" s="1" t="s">
        <v>390</v>
      </c>
      <c r="C45" s="92">
        <v>61843999</v>
      </c>
      <c r="D45" s="92">
        <v>3641200</v>
      </c>
      <c r="E45" s="92">
        <v>2361932</v>
      </c>
      <c r="F45" s="92">
        <v>1862206</v>
      </c>
      <c r="G45" s="92">
        <v>3214731</v>
      </c>
      <c r="H45" s="92">
        <v>60738</v>
      </c>
      <c r="I45" s="92">
        <v>72984806</v>
      </c>
      <c r="J45" s="92">
        <v>31336255</v>
      </c>
      <c r="K45" s="92">
        <v>7266460</v>
      </c>
      <c r="L45" s="92">
        <v>2243973</v>
      </c>
      <c r="M45" s="92">
        <v>412270</v>
      </c>
      <c r="N45" s="92">
        <v>6771</v>
      </c>
      <c r="O45" s="13">
        <v>38</v>
      </c>
    </row>
    <row r="46" spans="1:15" ht="12.75" x14ac:dyDescent="0.2">
      <c r="A46" s="13">
        <f>A45</f>
        <v>38</v>
      </c>
      <c r="B46" s="6" t="s">
        <v>22</v>
      </c>
      <c r="C46" s="93">
        <f t="shared" ref="C46:H46" si="0">SUM(C8:C45)</f>
        <v>3991410794</v>
      </c>
      <c r="D46" s="93">
        <f t="shared" si="0"/>
        <v>337734799</v>
      </c>
      <c r="E46" s="93">
        <f t="shared" si="0"/>
        <v>266009097</v>
      </c>
      <c r="F46" s="93">
        <f t="shared" si="0"/>
        <v>582709767</v>
      </c>
      <c r="G46" s="93">
        <f t="shared" si="0"/>
        <v>258018791</v>
      </c>
      <c r="H46" s="93">
        <f t="shared" si="0"/>
        <v>1000598</v>
      </c>
      <c r="I46" s="93">
        <f t="shared" ref="I46" si="1">(C46+D46+E46+F46+G46+H46)</f>
        <v>5436883846</v>
      </c>
      <c r="J46" s="93">
        <f>SUM(J8:J45)</f>
        <v>2410509951</v>
      </c>
      <c r="K46" s="93">
        <f>SUM(K8:K45)</f>
        <v>842022008</v>
      </c>
      <c r="L46" s="93">
        <f>SUM(L8:L45)</f>
        <v>48148714</v>
      </c>
      <c r="M46" s="93">
        <f>SUM(M8:M45)</f>
        <v>55168875</v>
      </c>
      <c r="N46" s="93">
        <f>SUM(N8:N45)</f>
        <v>328425</v>
      </c>
      <c r="O46" s="13">
        <f>O45</f>
        <v>38</v>
      </c>
    </row>
  </sheetData>
  <printOptions horizontalCentered="1" verticalCentered="1" gridLines="1" gridLinesSet="0"/>
  <pageMargins left="0.5" right="0.5" top="0.5" bottom="0.5" header="0" footer="0"/>
  <pageSetup paperSize="3" fitToHeight="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E77C8-2705-4C5B-9AF2-CA73720771B5}">
  <sheetPr codeName="Sheet34">
    <pageSetUpPr fitToPage="1"/>
  </sheetPr>
  <dimension ref="A1:O103"/>
  <sheetViews>
    <sheetView topLeftCell="A61" zoomScaleNormal="100" workbookViewId="0"/>
  </sheetViews>
  <sheetFormatPr defaultColWidth="7.28515625" defaultRowHeight="12.75" x14ac:dyDescent="0.2"/>
  <cols>
    <col min="1" max="1" width="4.7109375" style="1" customWidth="1"/>
    <col min="2" max="2" width="16.28515625" style="1" customWidth="1"/>
    <col min="3" max="3" width="13.28515625" style="1" bestFit="1" customWidth="1"/>
    <col min="4" max="5" width="12.7109375" style="1" customWidth="1"/>
    <col min="6" max="6" width="13.140625" style="1" customWidth="1"/>
    <col min="7" max="7" width="15.140625" style="1" customWidth="1"/>
    <col min="8" max="8" width="10.7109375" style="1" customWidth="1"/>
    <col min="9" max="9" width="13.85546875" style="1" customWidth="1"/>
    <col min="10" max="10" width="13" style="1" customWidth="1"/>
    <col min="11" max="11" width="12.5703125" style="1" customWidth="1"/>
    <col min="12" max="12" width="11" style="1" bestFit="1" customWidth="1"/>
    <col min="13" max="13" width="11.85546875" style="1" bestFit="1" customWidth="1"/>
    <col min="14" max="14" width="14.28515625" style="1" customWidth="1"/>
    <col min="15" max="15" width="3.28515625" style="1" bestFit="1" customWidth="1"/>
    <col min="16" max="256" width="7.28515625" style="1"/>
    <col min="257" max="257" width="3.7109375" style="1" bestFit="1" customWidth="1"/>
    <col min="258" max="258" width="12.7109375" style="1" bestFit="1" customWidth="1"/>
    <col min="259" max="259" width="13.28515625" style="1" bestFit="1" customWidth="1"/>
    <col min="260" max="260" width="11.85546875" style="1" bestFit="1" customWidth="1"/>
    <col min="261" max="261" width="12" style="1" customWidth="1"/>
    <col min="262" max="262" width="13.140625" style="1" customWidth="1"/>
    <col min="263" max="263" width="13.85546875" style="1" bestFit="1" customWidth="1"/>
    <col min="264" max="264" width="10.7109375" style="1" customWidth="1"/>
    <col min="265" max="265" width="13.85546875" style="1" customWidth="1"/>
    <col min="266" max="266" width="13" style="1" customWidth="1"/>
    <col min="267" max="267" width="12.5703125" style="1" customWidth="1"/>
    <col min="268" max="268" width="11" style="1" bestFit="1" customWidth="1"/>
    <col min="269" max="269" width="11.85546875" style="1" bestFit="1" customWidth="1"/>
    <col min="270" max="270" width="11.85546875" style="1" customWidth="1"/>
    <col min="271" max="271" width="3.28515625" style="1" bestFit="1" customWidth="1"/>
    <col min="272" max="512" width="7.28515625" style="1"/>
    <col min="513" max="513" width="3.7109375" style="1" bestFit="1" customWidth="1"/>
    <col min="514" max="514" width="12.7109375" style="1" bestFit="1" customWidth="1"/>
    <col min="515" max="515" width="13.28515625" style="1" bestFit="1" customWidth="1"/>
    <col min="516" max="516" width="11.85546875" style="1" bestFit="1" customWidth="1"/>
    <col min="517" max="517" width="12" style="1" customWidth="1"/>
    <col min="518" max="518" width="13.140625" style="1" customWidth="1"/>
    <col min="519" max="519" width="13.85546875" style="1" bestFit="1" customWidth="1"/>
    <col min="520" max="520" width="10.7109375" style="1" customWidth="1"/>
    <col min="521" max="521" width="13.85546875" style="1" customWidth="1"/>
    <col min="522" max="522" width="13" style="1" customWidth="1"/>
    <col min="523" max="523" width="12.5703125" style="1" customWidth="1"/>
    <col min="524" max="524" width="11" style="1" bestFit="1" customWidth="1"/>
    <col min="525" max="525" width="11.85546875" style="1" bestFit="1" customWidth="1"/>
    <col min="526" max="526" width="11.85546875" style="1" customWidth="1"/>
    <col min="527" max="527" width="3.28515625" style="1" bestFit="1" customWidth="1"/>
    <col min="528" max="768" width="7.28515625" style="1"/>
    <col min="769" max="769" width="3.7109375" style="1" bestFit="1" customWidth="1"/>
    <col min="770" max="770" width="12.7109375" style="1" bestFit="1" customWidth="1"/>
    <col min="771" max="771" width="13.28515625" style="1" bestFit="1" customWidth="1"/>
    <col min="772" max="772" width="11.85546875" style="1" bestFit="1" customWidth="1"/>
    <col min="773" max="773" width="12" style="1" customWidth="1"/>
    <col min="774" max="774" width="13.140625" style="1" customWidth="1"/>
    <col min="775" max="775" width="13.85546875" style="1" bestFit="1" customWidth="1"/>
    <col min="776" max="776" width="10.7109375" style="1" customWidth="1"/>
    <col min="777" max="777" width="13.85546875" style="1" customWidth="1"/>
    <col min="778" max="778" width="13" style="1" customWidth="1"/>
    <col min="779" max="779" width="12.5703125" style="1" customWidth="1"/>
    <col min="780" max="780" width="11" style="1" bestFit="1" customWidth="1"/>
    <col min="781" max="781" width="11.85546875" style="1" bestFit="1" customWidth="1"/>
    <col min="782" max="782" width="11.85546875" style="1" customWidth="1"/>
    <col min="783" max="783" width="3.28515625" style="1" bestFit="1" customWidth="1"/>
    <col min="784" max="1024" width="7.28515625" style="1"/>
    <col min="1025" max="1025" width="3.7109375" style="1" bestFit="1" customWidth="1"/>
    <col min="1026" max="1026" width="12.7109375" style="1" bestFit="1" customWidth="1"/>
    <col min="1027" max="1027" width="13.28515625" style="1" bestFit="1" customWidth="1"/>
    <col min="1028" max="1028" width="11.85546875" style="1" bestFit="1" customWidth="1"/>
    <col min="1029" max="1029" width="12" style="1" customWidth="1"/>
    <col min="1030" max="1030" width="13.140625" style="1" customWidth="1"/>
    <col min="1031" max="1031" width="13.85546875" style="1" bestFit="1" customWidth="1"/>
    <col min="1032" max="1032" width="10.7109375" style="1" customWidth="1"/>
    <col min="1033" max="1033" width="13.85546875" style="1" customWidth="1"/>
    <col min="1034" max="1034" width="13" style="1" customWidth="1"/>
    <col min="1035" max="1035" width="12.5703125" style="1" customWidth="1"/>
    <col min="1036" max="1036" width="11" style="1" bestFit="1" customWidth="1"/>
    <col min="1037" max="1037" width="11.85546875" style="1" bestFit="1" customWidth="1"/>
    <col min="1038" max="1038" width="11.85546875" style="1" customWidth="1"/>
    <col min="1039" max="1039" width="3.28515625" style="1" bestFit="1" customWidth="1"/>
    <col min="1040" max="1280" width="7.28515625" style="1"/>
    <col min="1281" max="1281" width="3.7109375" style="1" bestFit="1" customWidth="1"/>
    <col min="1282" max="1282" width="12.7109375" style="1" bestFit="1" customWidth="1"/>
    <col min="1283" max="1283" width="13.28515625" style="1" bestFit="1" customWidth="1"/>
    <col min="1284" max="1284" width="11.85546875" style="1" bestFit="1" customWidth="1"/>
    <col min="1285" max="1285" width="12" style="1" customWidth="1"/>
    <col min="1286" max="1286" width="13.140625" style="1" customWidth="1"/>
    <col min="1287" max="1287" width="13.85546875" style="1" bestFit="1" customWidth="1"/>
    <col min="1288" max="1288" width="10.7109375" style="1" customWidth="1"/>
    <col min="1289" max="1289" width="13.85546875" style="1" customWidth="1"/>
    <col min="1290" max="1290" width="13" style="1" customWidth="1"/>
    <col min="1291" max="1291" width="12.5703125" style="1" customWidth="1"/>
    <col min="1292" max="1292" width="11" style="1" bestFit="1" customWidth="1"/>
    <col min="1293" max="1293" width="11.85546875" style="1" bestFit="1" customWidth="1"/>
    <col min="1294" max="1294" width="11.85546875" style="1" customWidth="1"/>
    <col min="1295" max="1295" width="3.28515625" style="1" bestFit="1" customWidth="1"/>
    <col min="1296" max="1536" width="7.28515625" style="1"/>
    <col min="1537" max="1537" width="3.7109375" style="1" bestFit="1" customWidth="1"/>
    <col min="1538" max="1538" width="12.7109375" style="1" bestFit="1" customWidth="1"/>
    <col min="1539" max="1539" width="13.28515625" style="1" bestFit="1" customWidth="1"/>
    <col min="1540" max="1540" width="11.85546875" style="1" bestFit="1" customWidth="1"/>
    <col min="1541" max="1541" width="12" style="1" customWidth="1"/>
    <col min="1542" max="1542" width="13.140625" style="1" customWidth="1"/>
    <col min="1543" max="1543" width="13.85546875" style="1" bestFit="1" customWidth="1"/>
    <col min="1544" max="1544" width="10.7109375" style="1" customWidth="1"/>
    <col min="1545" max="1545" width="13.85546875" style="1" customWidth="1"/>
    <col min="1546" max="1546" width="13" style="1" customWidth="1"/>
    <col min="1547" max="1547" width="12.5703125" style="1" customWidth="1"/>
    <col min="1548" max="1548" width="11" style="1" bestFit="1" customWidth="1"/>
    <col min="1549" max="1549" width="11.85546875" style="1" bestFit="1" customWidth="1"/>
    <col min="1550" max="1550" width="11.85546875" style="1" customWidth="1"/>
    <col min="1551" max="1551" width="3.28515625" style="1" bestFit="1" customWidth="1"/>
    <col min="1552" max="1792" width="7.28515625" style="1"/>
    <col min="1793" max="1793" width="3.7109375" style="1" bestFit="1" customWidth="1"/>
    <col min="1794" max="1794" width="12.7109375" style="1" bestFit="1" customWidth="1"/>
    <col min="1795" max="1795" width="13.28515625" style="1" bestFit="1" customWidth="1"/>
    <col min="1796" max="1796" width="11.85546875" style="1" bestFit="1" customWidth="1"/>
    <col min="1797" max="1797" width="12" style="1" customWidth="1"/>
    <col min="1798" max="1798" width="13.140625" style="1" customWidth="1"/>
    <col min="1799" max="1799" width="13.85546875" style="1" bestFit="1" customWidth="1"/>
    <col min="1800" max="1800" width="10.7109375" style="1" customWidth="1"/>
    <col min="1801" max="1801" width="13.85546875" style="1" customWidth="1"/>
    <col min="1802" max="1802" width="13" style="1" customWidth="1"/>
    <col min="1803" max="1803" width="12.5703125" style="1" customWidth="1"/>
    <col min="1804" max="1804" width="11" style="1" bestFit="1" customWidth="1"/>
    <col min="1805" max="1805" width="11.85546875" style="1" bestFit="1" customWidth="1"/>
    <col min="1806" max="1806" width="11.85546875" style="1" customWidth="1"/>
    <col min="1807" max="1807" width="3.28515625" style="1" bestFit="1" customWidth="1"/>
    <col min="1808" max="2048" width="7.28515625" style="1"/>
    <col min="2049" max="2049" width="3.7109375" style="1" bestFit="1" customWidth="1"/>
    <col min="2050" max="2050" width="12.7109375" style="1" bestFit="1" customWidth="1"/>
    <col min="2051" max="2051" width="13.28515625" style="1" bestFit="1" customWidth="1"/>
    <col min="2052" max="2052" width="11.85546875" style="1" bestFit="1" customWidth="1"/>
    <col min="2053" max="2053" width="12" style="1" customWidth="1"/>
    <col min="2054" max="2054" width="13.140625" style="1" customWidth="1"/>
    <col min="2055" max="2055" width="13.85546875" style="1" bestFit="1" customWidth="1"/>
    <col min="2056" max="2056" width="10.7109375" style="1" customWidth="1"/>
    <col min="2057" max="2057" width="13.85546875" style="1" customWidth="1"/>
    <col min="2058" max="2058" width="13" style="1" customWidth="1"/>
    <col min="2059" max="2059" width="12.5703125" style="1" customWidth="1"/>
    <col min="2060" max="2060" width="11" style="1" bestFit="1" customWidth="1"/>
    <col min="2061" max="2061" width="11.85546875" style="1" bestFit="1" customWidth="1"/>
    <col min="2062" max="2062" width="11.85546875" style="1" customWidth="1"/>
    <col min="2063" max="2063" width="3.28515625" style="1" bestFit="1" customWidth="1"/>
    <col min="2064" max="2304" width="7.28515625" style="1"/>
    <col min="2305" max="2305" width="3.7109375" style="1" bestFit="1" customWidth="1"/>
    <col min="2306" max="2306" width="12.7109375" style="1" bestFit="1" customWidth="1"/>
    <col min="2307" max="2307" width="13.28515625" style="1" bestFit="1" customWidth="1"/>
    <col min="2308" max="2308" width="11.85546875" style="1" bestFit="1" customWidth="1"/>
    <col min="2309" max="2309" width="12" style="1" customWidth="1"/>
    <col min="2310" max="2310" width="13.140625" style="1" customWidth="1"/>
    <col min="2311" max="2311" width="13.85546875" style="1" bestFit="1" customWidth="1"/>
    <col min="2312" max="2312" width="10.7109375" style="1" customWidth="1"/>
    <col min="2313" max="2313" width="13.85546875" style="1" customWidth="1"/>
    <col min="2314" max="2314" width="13" style="1" customWidth="1"/>
    <col min="2315" max="2315" width="12.5703125" style="1" customWidth="1"/>
    <col min="2316" max="2316" width="11" style="1" bestFit="1" customWidth="1"/>
    <col min="2317" max="2317" width="11.85546875" style="1" bestFit="1" customWidth="1"/>
    <col min="2318" max="2318" width="11.85546875" style="1" customWidth="1"/>
    <col min="2319" max="2319" width="3.28515625" style="1" bestFit="1" customWidth="1"/>
    <col min="2320" max="2560" width="7.28515625" style="1"/>
    <col min="2561" max="2561" width="3.7109375" style="1" bestFit="1" customWidth="1"/>
    <col min="2562" max="2562" width="12.7109375" style="1" bestFit="1" customWidth="1"/>
    <col min="2563" max="2563" width="13.28515625" style="1" bestFit="1" customWidth="1"/>
    <col min="2564" max="2564" width="11.85546875" style="1" bestFit="1" customWidth="1"/>
    <col min="2565" max="2565" width="12" style="1" customWidth="1"/>
    <col min="2566" max="2566" width="13.140625" style="1" customWidth="1"/>
    <col min="2567" max="2567" width="13.85546875" style="1" bestFit="1" customWidth="1"/>
    <col min="2568" max="2568" width="10.7109375" style="1" customWidth="1"/>
    <col min="2569" max="2569" width="13.85546875" style="1" customWidth="1"/>
    <col min="2570" max="2570" width="13" style="1" customWidth="1"/>
    <col min="2571" max="2571" width="12.5703125" style="1" customWidth="1"/>
    <col min="2572" max="2572" width="11" style="1" bestFit="1" customWidth="1"/>
    <col min="2573" max="2573" width="11.85546875" style="1" bestFit="1" customWidth="1"/>
    <col min="2574" max="2574" width="11.85546875" style="1" customWidth="1"/>
    <col min="2575" max="2575" width="3.28515625" style="1" bestFit="1" customWidth="1"/>
    <col min="2576" max="2816" width="7.28515625" style="1"/>
    <col min="2817" max="2817" width="3.7109375" style="1" bestFit="1" customWidth="1"/>
    <col min="2818" max="2818" width="12.7109375" style="1" bestFit="1" customWidth="1"/>
    <col min="2819" max="2819" width="13.28515625" style="1" bestFit="1" customWidth="1"/>
    <col min="2820" max="2820" width="11.85546875" style="1" bestFit="1" customWidth="1"/>
    <col min="2821" max="2821" width="12" style="1" customWidth="1"/>
    <col min="2822" max="2822" width="13.140625" style="1" customWidth="1"/>
    <col min="2823" max="2823" width="13.85546875" style="1" bestFit="1" customWidth="1"/>
    <col min="2824" max="2824" width="10.7109375" style="1" customWidth="1"/>
    <col min="2825" max="2825" width="13.85546875" style="1" customWidth="1"/>
    <col min="2826" max="2826" width="13" style="1" customWidth="1"/>
    <col min="2827" max="2827" width="12.5703125" style="1" customWidth="1"/>
    <col min="2828" max="2828" width="11" style="1" bestFit="1" customWidth="1"/>
    <col min="2829" max="2829" width="11.85546875" style="1" bestFit="1" customWidth="1"/>
    <col min="2830" max="2830" width="11.85546875" style="1" customWidth="1"/>
    <col min="2831" max="2831" width="3.28515625" style="1" bestFit="1" customWidth="1"/>
    <col min="2832" max="3072" width="7.28515625" style="1"/>
    <col min="3073" max="3073" width="3.7109375" style="1" bestFit="1" customWidth="1"/>
    <col min="3074" max="3074" width="12.7109375" style="1" bestFit="1" customWidth="1"/>
    <col min="3075" max="3075" width="13.28515625" style="1" bestFit="1" customWidth="1"/>
    <col min="3076" max="3076" width="11.85546875" style="1" bestFit="1" customWidth="1"/>
    <col min="3077" max="3077" width="12" style="1" customWidth="1"/>
    <col min="3078" max="3078" width="13.140625" style="1" customWidth="1"/>
    <col min="3079" max="3079" width="13.85546875" style="1" bestFit="1" customWidth="1"/>
    <col min="3080" max="3080" width="10.7109375" style="1" customWidth="1"/>
    <col min="3081" max="3081" width="13.85546875" style="1" customWidth="1"/>
    <col min="3082" max="3082" width="13" style="1" customWidth="1"/>
    <col min="3083" max="3083" width="12.5703125" style="1" customWidth="1"/>
    <col min="3084" max="3084" width="11" style="1" bestFit="1" customWidth="1"/>
    <col min="3085" max="3085" width="11.85546875" style="1" bestFit="1" customWidth="1"/>
    <col min="3086" max="3086" width="11.85546875" style="1" customWidth="1"/>
    <col min="3087" max="3087" width="3.28515625" style="1" bestFit="1" customWidth="1"/>
    <col min="3088" max="3328" width="7.28515625" style="1"/>
    <col min="3329" max="3329" width="3.7109375" style="1" bestFit="1" customWidth="1"/>
    <col min="3330" max="3330" width="12.7109375" style="1" bestFit="1" customWidth="1"/>
    <col min="3331" max="3331" width="13.28515625" style="1" bestFit="1" customWidth="1"/>
    <col min="3332" max="3332" width="11.85546875" style="1" bestFit="1" customWidth="1"/>
    <col min="3333" max="3333" width="12" style="1" customWidth="1"/>
    <col min="3334" max="3334" width="13.140625" style="1" customWidth="1"/>
    <col min="3335" max="3335" width="13.85546875" style="1" bestFit="1" customWidth="1"/>
    <col min="3336" max="3336" width="10.7109375" style="1" customWidth="1"/>
    <col min="3337" max="3337" width="13.85546875" style="1" customWidth="1"/>
    <col min="3338" max="3338" width="13" style="1" customWidth="1"/>
    <col min="3339" max="3339" width="12.5703125" style="1" customWidth="1"/>
    <col min="3340" max="3340" width="11" style="1" bestFit="1" customWidth="1"/>
    <col min="3341" max="3341" width="11.85546875" style="1" bestFit="1" customWidth="1"/>
    <col min="3342" max="3342" width="11.85546875" style="1" customWidth="1"/>
    <col min="3343" max="3343" width="3.28515625" style="1" bestFit="1" customWidth="1"/>
    <col min="3344" max="3584" width="7.28515625" style="1"/>
    <col min="3585" max="3585" width="3.7109375" style="1" bestFit="1" customWidth="1"/>
    <col min="3586" max="3586" width="12.7109375" style="1" bestFit="1" customWidth="1"/>
    <col min="3587" max="3587" width="13.28515625" style="1" bestFit="1" customWidth="1"/>
    <col min="3588" max="3588" width="11.85546875" style="1" bestFit="1" customWidth="1"/>
    <col min="3589" max="3589" width="12" style="1" customWidth="1"/>
    <col min="3590" max="3590" width="13.140625" style="1" customWidth="1"/>
    <col min="3591" max="3591" width="13.85546875" style="1" bestFit="1" customWidth="1"/>
    <col min="3592" max="3592" width="10.7109375" style="1" customWidth="1"/>
    <col min="3593" max="3593" width="13.85546875" style="1" customWidth="1"/>
    <col min="3594" max="3594" width="13" style="1" customWidth="1"/>
    <col min="3595" max="3595" width="12.5703125" style="1" customWidth="1"/>
    <col min="3596" max="3596" width="11" style="1" bestFit="1" customWidth="1"/>
    <col min="3597" max="3597" width="11.85546875" style="1" bestFit="1" customWidth="1"/>
    <col min="3598" max="3598" width="11.85546875" style="1" customWidth="1"/>
    <col min="3599" max="3599" width="3.28515625" style="1" bestFit="1" customWidth="1"/>
    <col min="3600" max="3840" width="7.28515625" style="1"/>
    <col min="3841" max="3841" width="3.7109375" style="1" bestFit="1" customWidth="1"/>
    <col min="3842" max="3842" width="12.7109375" style="1" bestFit="1" customWidth="1"/>
    <col min="3843" max="3843" width="13.28515625" style="1" bestFit="1" customWidth="1"/>
    <col min="3844" max="3844" width="11.85546875" style="1" bestFit="1" customWidth="1"/>
    <col min="3845" max="3845" width="12" style="1" customWidth="1"/>
    <col min="3846" max="3846" width="13.140625" style="1" customWidth="1"/>
    <col min="3847" max="3847" width="13.85546875" style="1" bestFit="1" customWidth="1"/>
    <col min="3848" max="3848" width="10.7109375" style="1" customWidth="1"/>
    <col min="3849" max="3849" width="13.85546875" style="1" customWidth="1"/>
    <col min="3850" max="3850" width="13" style="1" customWidth="1"/>
    <col min="3851" max="3851" width="12.5703125" style="1" customWidth="1"/>
    <col min="3852" max="3852" width="11" style="1" bestFit="1" customWidth="1"/>
    <col min="3853" max="3853" width="11.85546875" style="1" bestFit="1" customWidth="1"/>
    <col min="3854" max="3854" width="11.85546875" style="1" customWidth="1"/>
    <col min="3855" max="3855" width="3.28515625" style="1" bestFit="1" customWidth="1"/>
    <col min="3856" max="4096" width="7.28515625" style="1"/>
    <col min="4097" max="4097" width="3.7109375" style="1" bestFit="1" customWidth="1"/>
    <col min="4098" max="4098" width="12.7109375" style="1" bestFit="1" customWidth="1"/>
    <col min="4099" max="4099" width="13.28515625" style="1" bestFit="1" customWidth="1"/>
    <col min="4100" max="4100" width="11.85546875" style="1" bestFit="1" customWidth="1"/>
    <col min="4101" max="4101" width="12" style="1" customWidth="1"/>
    <col min="4102" max="4102" width="13.140625" style="1" customWidth="1"/>
    <col min="4103" max="4103" width="13.85546875" style="1" bestFit="1" customWidth="1"/>
    <col min="4104" max="4104" width="10.7109375" style="1" customWidth="1"/>
    <col min="4105" max="4105" width="13.85546875" style="1" customWidth="1"/>
    <col min="4106" max="4106" width="13" style="1" customWidth="1"/>
    <col min="4107" max="4107" width="12.5703125" style="1" customWidth="1"/>
    <col min="4108" max="4108" width="11" style="1" bestFit="1" customWidth="1"/>
    <col min="4109" max="4109" width="11.85546875" style="1" bestFit="1" customWidth="1"/>
    <col min="4110" max="4110" width="11.85546875" style="1" customWidth="1"/>
    <col min="4111" max="4111" width="3.28515625" style="1" bestFit="1" customWidth="1"/>
    <col min="4112" max="4352" width="7.28515625" style="1"/>
    <col min="4353" max="4353" width="3.7109375" style="1" bestFit="1" customWidth="1"/>
    <col min="4354" max="4354" width="12.7109375" style="1" bestFit="1" customWidth="1"/>
    <col min="4355" max="4355" width="13.28515625" style="1" bestFit="1" customWidth="1"/>
    <col min="4356" max="4356" width="11.85546875" style="1" bestFit="1" customWidth="1"/>
    <col min="4357" max="4357" width="12" style="1" customWidth="1"/>
    <col min="4358" max="4358" width="13.140625" style="1" customWidth="1"/>
    <col min="4359" max="4359" width="13.85546875" style="1" bestFit="1" customWidth="1"/>
    <col min="4360" max="4360" width="10.7109375" style="1" customWidth="1"/>
    <col min="4361" max="4361" width="13.85546875" style="1" customWidth="1"/>
    <col min="4362" max="4362" width="13" style="1" customWidth="1"/>
    <col min="4363" max="4363" width="12.5703125" style="1" customWidth="1"/>
    <col min="4364" max="4364" width="11" style="1" bestFit="1" customWidth="1"/>
    <col min="4365" max="4365" width="11.85546875" style="1" bestFit="1" customWidth="1"/>
    <col min="4366" max="4366" width="11.85546875" style="1" customWidth="1"/>
    <col min="4367" max="4367" width="3.28515625" style="1" bestFit="1" customWidth="1"/>
    <col min="4368" max="4608" width="7.28515625" style="1"/>
    <col min="4609" max="4609" width="3.7109375" style="1" bestFit="1" customWidth="1"/>
    <col min="4610" max="4610" width="12.7109375" style="1" bestFit="1" customWidth="1"/>
    <col min="4611" max="4611" width="13.28515625" style="1" bestFit="1" customWidth="1"/>
    <col min="4612" max="4612" width="11.85546875" style="1" bestFit="1" customWidth="1"/>
    <col min="4613" max="4613" width="12" style="1" customWidth="1"/>
    <col min="4614" max="4614" width="13.140625" style="1" customWidth="1"/>
    <col min="4615" max="4615" width="13.85546875" style="1" bestFit="1" customWidth="1"/>
    <col min="4616" max="4616" width="10.7109375" style="1" customWidth="1"/>
    <col min="4617" max="4617" width="13.85546875" style="1" customWidth="1"/>
    <col min="4618" max="4618" width="13" style="1" customWidth="1"/>
    <col min="4619" max="4619" width="12.5703125" style="1" customWidth="1"/>
    <col min="4620" max="4620" width="11" style="1" bestFit="1" customWidth="1"/>
    <col min="4621" max="4621" width="11.85546875" style="1" bestFit="1" customWidth="1"/>
    <col min="4622" max="4622" width="11.85546875" style="1" customWidth="1"/>
    <col min="4623" max="4623" width="3.28515625" style="1" bestFit="1" customWidth="1"/>
    <col min="4624" max="4864" width="7.28515625" style="1"/>
    <col min="4865" max="4865" width="3.7109375" style="1" bestFit="1" customWidth="1"/>
    <col min="4866" max="4866" width="12.7109375" style="1" bestFit="1" customWidth="1"/>
    <col min="4867" max="4867" width="13.28515625" style="1" bestFit="1" customWidth="1"/>
    <col min="4868" max="4868" width="11.85546875" style="1" bestFit="1" customWidth="1"/>
    <col min="4869" max="4869" width="12" style="1" customWidth="1"/>
    <col min="4870" max="4870" width="13.140625" style="1" customWidth="1"/>
    <col min="4871" max="4871" width="13.85546875" style="1" bestFit="1" customWidth="1"/>
    <col min="4872" max="4872" width="10.7109375" style="1" customWidth="1"/>
    <col min="4873" max="4873" width="13.85546875" style="1" customWidth="1"/>
    <col min="4874" max="4874" width="13" style="1" customWidth="1"/>
    <col min="4875" max="4875" width="12.5703125" style="1" customWidth="1"/>
    <col min="4876" max="4876" width="11" style="1" bestFit="1" customWidth="1"/>
    <col min="4877" max="4877" width="11.85546875" style="1" bestFit="1" customWidth="1"/>
    <col min="4878" max="4878" width="11.85546875" style="1" customWidth="1"/>
    <col min="4879" max="4879" width="3.28515625" style="1" bestFit="1" customWidth="1"/>
    <col min="4880" max="5120" width="7.28515625" style="1"/>
    <col min="5121" max="5121" width="3.7109375" style="1" bestFit="1" customWidth="1"/>
    <col min="5122" max="5122" width="12.7109375" style="1" bestFit="1" customWidth="1"/>
    <col min="5123" max="5123" width="13.28515625" style="1" bestFit="1" customWidth="1"/>
    <col min="5124" max="5124" width="11.85546875" style="1" bestFit="1" customWidth="1"/>
    <col min="5125" max="5125" width="12" style="1" customWidth="1"/>
    <col min="5126" max="5126" width="13.140625" style="1" customWidth="1"/>
    <col min="5127" max="5127" width="13.85546875" style="1" bestFit="1" customWidth="1"/>
    <col min="5128" max="5128" width="10.7109375" style="1" customWidth="1"/>
    <col min="5129" max="5129" width="13.85546875" style="1" customWidth="1"/>
    <col min="5130" max="5130" width="13" style="1" customWidth="1"/>
    <col min="5131" max="5131" width="12.5703125" style="1" customWidth="1"/>
    <col min="5132" max="5132" width="11" style="1" bestFit="1" customWidth="1"/>
    <col min="5133" max="5133" width="11.85546875" style="1" bestFit="1" customWidth="1"/>
    <col min="5134" max="5134" width="11.85546875" style="1" customWidth="1"/>
    <col min="5135" max="5135" width="3.28515625" style="1" bestFit="1" customWidth="1"/>
    <col min="5136" max="5376" width="7.28515625" style="1"/>
    <col min="5377" max="5377" width="3.7109375" style="1" bestFit="1" customWidth="1"/>
    <col min="5378" max="5378" width="12.7109375" style="1" bestFit="1" customWidth="1"/>
    <col min="5379" max="5379" width="13.28515625" style="1" bestFit="1" customWidth="1"/>
    <col min="5380" max="5380" width="11.85546875" style="1" bestFit="1" customWidth="1"/>
    <col min="5381" max="5381" width="12" style="1" customWidth="1"/>
    <col min="5382" max="5382" width="13.140625" style="1" customWidth="1"/>
    <col min="5383" max="5383" width="13.85546875" style="1" bestFit="1" customWidth="1"/>
    <col min="5384" max="5384" width="10.7109375" style="1" customWidth="1"/>
    <col min="5385" max="5385" width="13.85546875" style="1" customWidth="1"/>
    <col min="5386" max="5386" width="13" style="1" customWidth="1"/>
    <col min="5387" max="5387" width="12.5703125" style="1" customWidth="1"/>
    <col min="5388" max="5388" width="11" style="1" bestFit="1" customWidth="1"/>
    <col min="5389" max="5389" width="11.85546875" style="1" bestFit="1" customWidth="1"/>
    <col min="5390" max="5390" width="11.85546875" style="1" customWidth="1"/>
    <col min="5391" max="5391" width="3.28515625" style="1" bestFit="1" customWidth="1"/>
    <col min="5392" max="5632" width="7.28515625" style="1"/>
    <col min="5633" max="5633" width="3.7109375" style="1" bestFit="1" customWidth="1"/>
    <col min="5634" max="5634" width="12.7109375" style="1" bestFit="1" customWidth="1"/>
    <col min="5635" max="5635" width="13.28515625" style="1" bestFit="1" customWidth="1"/>
    <col min="5636" max="5636" width="11.85546875" style="1" bestFit="1" customWidth="1"/>
    <col min="5637" max="5637" width="12" style="1" customWidth="1"/>
    <col min="5638" max="5638" width="13.140625" style="1" customWidth="1"/>
    <col min="5639" max="5639" width="13.85546875" style="1" bestFit="1" customWidth="1"/>
    <col min="5640" max="5640" width="10.7109375" style="1" customWidth="1"/>
    <col min="5641" max="5641" width="13.85546875" style="1" customWidth="1"/>
    <col min="5642" max="5642" width="13" style="1" customWidth="1"/>
    <col min="5643" max="5643" width="12.5703125" style="1" customWidth="1"/>
    <col min="5644" max="5644" width="11" style="1" bestFit="1" customWidth="1"/>
    <col min="5645" max="5645" width="11.85546875" style="1" bestFit="1" customWidth="1"/>
    <col min="5646" max="5646" width="11.85546875" style="1" customWidth="1"/>
    <col min="5647" max="5647" width="3.28515625" style="1" bestFit="1" customWidth="1"/>
    <col min="5648" max="5888" width="7.28515625" style="1"/>
    <col min="5889" max="5889" width="3.7109375" style="1" bestFit="1" customWidth="1"/>
    <col min="5890" max="5890" width="12.7109375" style="1" bestFit="1" customWidth="1"/>
    <col min="5891" max="5891" width="13.28515625" style="1" bestFit="1" customWidth="1"/>
    <col min="5892" max="5892" width="11.85546875" style="1" bestFit="1" customWidth="1"/>
    <col min="5893" max="5893" width="12" style="1" customWidth="1"/>
    <col min="5894" max="5894" width="13.140625" style="1" customWidth="1"/>
    <col min="5895" max="5895" width="13.85546875" style="1" bestFit="1" customWidth="1"/>
    <col min="5896" max="5896" width="10.7109375" style="1" customWidth="1"/>
    <col min="5897" max="5897" width="13.85546875" style="1" customWidth="1"/>
    <col min="5898" max="5898" width="13" style="1" customWidth="1"/>
    <col min="5899" max="5899" width="12.5703125" style="1" customWidth="1"/>
    <col min="5900" max="5900" width="11" style="1" bestFit="1" customWidth="1"/>
    <col min="5901" max="5901" width="11.85546875" style="1" bestFit="1" customWidth="1"/>
    <col min="5902" max="5902" width="11.85546875" style="1" customWidth="1"/>
    <col min="5903" max="5903" width="3.28515625" style="1" bestFit="1" customWidth="1"/>
    <col min="5904" max="6144" width="7.28515625" style="1"/>
    <col min="6145" max="6145" width="3.7109375" style="1" bestFit="1" customWidth="1"/>
    <col min="6146" max="6146" width="12.7109375" style="1" bestFit="1" customWidth="1"/>
    <col min="6147" max="6147" width="13.28515625" style="1" bestFit="1" customWidth="1"/>
    <col min="6148" max="6148" width="11.85546875" style="1" bestFit="1" customWidth="1"/>
    <col min="6149" max="6149" width="12" style="1" customWidth="1"/>
    <col min="6150" max="6150" width="13.140625" style="1" customWidth="1"/>
    <col min="6151" max="6151" width="13.85546875" style="1" bestFit="1" customWidth="1"/>
    <col min="6152" max="6152" width="10.7109375" style="1" customWidth="1"/>
    <col min="6153" max="6153" width="13.85546875" style="1" customWidth="1"/>
    <col min="6154" max="6154" width="13" style="1" customWidth="1"/>
    <col min="6155" max="6155" width="12.5703125" style="1" customWidth="1"/>
    <col min="6156" max="6156" width="11" style="1" bestFit="1" customWidth="1"/>
    <col min="6157" max="6157" width="11.85546875" style="1" bestFit="1" customWidth="1"/>
    <col min="6158" max="6158" width="11.85546875" style="1" customWidth="1"/>
    <col min="6159" max="6159" width="3.28515625" style="1" bestFit="1" customWidth="1"/>
    <col min="6160" max="6400" width="7.28515625" style="1"/>
    <col min="6401" max="6401" width="3.7109375" style="1" bestFit="1" customWidth="1"/>
    <col min="6402" max="6402" width="12.7109375" style="1" bestFit="1" customWidth="1"/>
    <col min="6403" max="6403" width="13.28515625" style="1" bestFit="1" customWidth="1"/>
    <col min="6404" max="6404" width="11.85546875" style="1" bestFit="1" customWidth="1"/>
    <col min="6405" max="6405" width="12" style="1" customWidth="1"/>
    <col min="6406" max="6406" width="13.140625" style="1" customWidth="1"/>
    <col min="6407" max="6407" width="13.85546875" style="1" bestFit="1" customWidth="1"/>
    <col min="6408" max="6408" width="10.7109375" style="1" customWidth="1"/>
    <col min="6409" max="6409" width="13.85546875" style="1" customWidth="1"/>
    <col min="6410" max="6410" width="13" style="1" customWidth="1"/>
    <col min="6411" max="6411" width="12.5703125" style="1" customWidth="1"/>
    <col min="6412" max="6412" width="11" style="1" bestFit="1" customWidth="1"/>
    <col min="6413" max="6413" width="11.85546875" style="1" bestFit="1" customWidth="1"/>
    <col min="6414" max="6414" width="11.85546875" style="1" customWidth="1"/>
    <col min="6415" max="6415" width="3.28515625" style="1" bestFit="1" customWidth="1"/>
    <col min="6416" max="6656" width="7.28515625" style="1"/>
    <col min="6657" max="6657" width="3.7109375" style="1" bestFit="1" customWidth="1"/>
    <col min="6658" max="6658" width="12.7109375" style="1" bestFit="1" customWidth="1"/>
    <col min="6659" max="6659" width="13.28515625" style="1" bestFit="1" customWidth="1"/>
    <col min="6660" max="6660" width="11.85546875" style="1" bestFit="1" customWidth="1"/>
    <col min="6661" max="6661" width="12" style="1" customWidth="1"/>
    <col min="6662" max="6662" width="13.140625" style="1" customWidth="1"/>
    <col min="6663" max="6663" width="13.85546875" style="1" bestFit="1" customWidth="1"/>
    <col min="6664" max="6664" width="10.7109375" style="1" customWidth="1"/>
    <col min="6665" max="6665" width="13.85546875" style="1" customWidth="1"/>
    <col min="6666" max="6666" width="13" style="1" customWidth="1"/>
    <col min="6667" max="6667" width="12.5703125" style="1" customWidth="1"/>
    <col min="6668" max="6668" width="11" style="1" bestFit="1" customWidth="1"/>
    <col min="6669" max="6669" width="11.85546875" style="1" bestFit="1" customWidth="1"/>
    <col min="6670" max="6670" width="11.85546875" style="1" customWidth="1"/>
    <col min="6671" max="6671" width="3.28515625" style="1" bestFit="1" customWidth="1"/>
    <col min="6672" max="6912" width="7.28515625" style="1"/>
    <col min="6913" max="6913" width="3.7109375" style="1" bestFit="1" customWidth="1"/>
    <col min="6914" max="6914" width="12.7109375" style="1" bestFit="1" customWidth="1"/>
    <col min="6915" max="6915" width="13.28515625" style="1" bestFit="1" customWidth="1"/>
    <col min="6916" max="6916" width="11.85546875" style="1" bestFit="1" customWidth="1"/>
    <col min="6917" max="6917" width="12" style="1" customWidth="1"/>
    <col min="6918" max="6918" width="13.140625" style="1" customWidth="1"/>
    <col min="6919" max="6919" width="13.85546875" style="1" bestFit="1" customWidth="1"/>
    <col min="6920" max="6920" width="10.7109375" style="1" customWidth="1"/>
    <col min="6921" max="6921" width="13.85546875" style="1" customWidth="1"/>
    <col min="6922" max="6922" width="13" style="1" customWidth="1"/>
    <col min="6923" max="6923" width="12.5703125" style="1" customWidth="1"/>
    <col min="6924" max="6924" width="11" style="1" bestFit="1" customWidth="1"/>
    <col min="6925" max="6925" width="11.85546875" style="1" bestFit="1" customWidth="1"/>
    <col min="6926" max="6926" width="11.85546875" style="1" customWidth="1"/>
    <col min="6927" max="6927" width="3.28515625" style="1" bestFit="1" customWidth="1"/>
    <col min="6928" max="7168" width="7.28515625" style="1"/>
    <col min="7169" max="7169" width="3.7109375" style="1" bestFit="1" customWidth="1"/>
    <col min="7170" max="7170" width="12.7109375" style="1" bestFit="1" customWidth="1"/>
    <col min="7171" max="7171" width="13.28515625" style="1" bestFit="1" customWidth="1"/>
    <col min="7172" max="7172" width="11.85546875" style="1" bestFit="1" customWidth="1"/>
    <col min="7173" max="7173" width="12" style="1" customWidth="1"/>
    <col min="7174" max="7174" width="13.140625" style="1" customWidth="1"/>
    <col min="7175" max="7175" width="13.85546875" style="1" bestFit="1" customWidth="1"/>
    <col min="7176" max="7176" width="10.7109375" style="1" customWidth="1"/>
    <col min="7177" max="7177" width="13.85546875" style="1" customWidth="1"/>
    <col min="7178" max="7178" width="13" style="1" customWidth="1"/>
    <col min="7179" max="7179" width="12.5703125" style="1" customWidth="1"/>
    <col min="7180" max="7180" width="11" style="1" bestFit="1" customWidth="1"/>
    <col min="7181" max="7181" width="11.85546875" style="1" bestFit="1" customWidth="1"/>
    <col min="7182" max="7182" width="11.85546875" style="1" customWidth="1"/>
    <col min="7183" max="7183" width="3.28515625" style="1" bestFit="1" customWidth="1"/>
    <col min="7184" max="7424" width="7.28515625" style="1"/>
    <col min="7425" max="7425" width="3.7109375" style="1" bestFit="1" customWidth="1"/>
    <col min="7426" max="7426" width="12.7109375" style="1" bestFit="1" customWidth="1"/>
    <col min="7427" max="7427" width="13.28515625" style="1" bestFit="1" customWidth="1"/>
    <col min="7428" max="7428" width="11.85546875" style="1" bestFit="1" customWidth="1"/>
    <col min="7429" max="7429" width="12" style="1" customWidth="1"/>
    <col min="7430" max="7430" width="13.140625" style="1" customWidth="1"/>
    <col min="7431" max="7431" width="13.85546875" style="1" bestFit="1" customWidth="1"/>
    <col min="7432" max="7432" width="10.7109375" style="1" customWidth="1"/>
    <col min="7433" max="7433" width="13.85546875" style="1" customWidth="1"/>
    <col min="7434" max="7434" width="13" style="1" customWidth="1"/>
    <col min="7435" max="7435" width="12.5703125" style="1" customWidth="1"/>
    <col min="7436" max="7436" width="11" style="1" bestFit="1" customWidth="1"/>
    <col min="7437" max="7437" width="11.85546875" style="1" bestFit="1" customWidth="1"/>
    <col min="7438" max="7438" width="11.85546875" style="1" customWidth="1"/>
    <col min="7439" max="7439" width="3.28515625" style="1" bestFit="1" customWidth="1"/>
    <col min="7440" max="7680" width="7.28515625" style="1"/>
    <col min="7681" max="7681" width="3.7109375" style="1" bestFit="1" customWidth="1"/>
    <col min="7682" max="7682" width="12.7109375" style="1" bestFit="1" customWidth="1"/>
    <col min="7683" max="7683" width="13.28515625" style="1" bestFit="1" customWidth="1"/>
    <col min="7684" max="7684" width="11.85546875" style="1" bestFit="1" customWidth="1"/>
    <col min="7685" max="7685" width="12" style="1" customWidth="1"/>
    <col min="7686" max="7686" width="13.140625" style="1" customWidth="1"/>
    <col min="7687" max="7687" width="13.85546875" style="1" bestFit="1" customWidth="1"/>
    <col min="7688" max="7688" width="10.7109375" style="1" customWidth="1"/>
    <col min="7689" max="7689" width="13.85546875" style="1" customWidth="1"/>
    <col min="7690" max="7690" width="13" style="1" customWidth="1"/>
    <col min="7691" max="7691" width="12.5703125" style="1" customWidth="1"/>
    <col min="7692" max="7692" width="11" style="1" bestFit="1" customWidth="1"/>
    <col min="7693" max="7693" width="11.85546875" style="1" bestFit="1" customWidth="1"/>
    <col min="7694" max="7694" width="11.85546875" style="1" customWidth="1"/>
    <col min="7695" max="7695" width="3.28515625" style="1" bestFit="1" customWidth="1"/>
    <col min="7696" max="7936" width="7.28515625" style="1"/>
    <col min="7937" max="7937" width="3.7109375" style="1" bestFit="1" customWidth="1"/>
    <col min="7938" max="7938" width="12.7109375" style="1" bestFit="1" customWidth="1"/>
    <col min="7939" max="7939" width="13.28515625" style="1" bestFit="1" customWidth="1"/>
    <col min="7940" max="7940" width="11.85546875" style="1" bestFit="1" customWidth="1"/>
    <col min="7941" max="7941" width="12" style="1" customWidth="1"/>
    <col min="7942" max="7942" width="13.140625" style="1" customWidth="1"/>
    <col min="7943" max="7943" width="13.85546875" style="1" bestFit="1" customWidth="1"/>
    <col min="7944" max="7944" width="10.7109375" style="1" customWidth="1"/>
    <col min="7945" max="7945" width="13.85546875" style="1" customWidth="1"/>
    <col min="7946" max="7946" width="13" style="1" customWidth="1"/>
    <col min="7947" max="7947" width="12.5703125" style="1" customWidth="1"/>
    <col min="7948" max="7948" width="11" style="1" bestFit="1" customWidth="1"/>
    <col min="7949" max="7949" width="11.85546875" style="1" bestFit="1" customWidth="1"/>
    <col min="7950" max="7950" width="11.85546875" style="1" customWidth="1"/>
    <col min="7951" max="7951" width="3.28515625" style="1" bestFit="1" customWidth="1"/>
    <col min="7952" max="8192" width="7.28515625" style="1"/>
    <col min="8193" max="8193" width="3.7109375" style="1" bestFit="1" customWidth="1"/>
    <col min="8194" max="8194" width="12.7109375" style="1" bestFit="1" customWidth="1"/>
    <col min="8195" max="8195" width="13.28515625" style="1" bestFit="1" customWidth="1"/>
    <col min="8196" max="8196" width="11.85546875" style="1" bestFit="1" customWidth="1"/>
    <col min="8197" max="8197" width="12" style="1" customWidth="1"/>
    <col min="8198" max="8198" width="13.140625" style="1" customWidth="1"/>
    <col min="8199" max="8199" width="13.85546875" style="1" bestFit="1" customWidth="1"/>
    <col min="8200" max="8200" width="10.7109375" style="1" customWidth="1"/>
    <col min="8201" max="8201" width="13.85546875" style="1" customWidth="1"/>
    <col min="8202" max="8202" width="13" style="1" customWidth="1"/>
    <col min="8203" max="8203" width="12.5703125" style="1" customWidth="1"/>
    <col min="8204" max="8204" width="11" style="1" bestFit="1" customWidth="1"/>
    <col min="8205" max="8205" width="11.85546875" style="1" bestFit="1" customWidth="1"/>
    <col min="8206" max="8206" width="11.85546875" style="1" customWidth="1"/>
    <col min="8207" max="8207" width="3.28515625" style="1" bestFit="1" customWidth="1"/>
    <col min="8208" max="8448" width="7.28515625" style="1"/>
    <col min="8449" max="8449" width="3.7109375" style="1" bestFit="1" customWidth="1"/>
    <col min="8450" max="8450" width="12.7109375" style="1" bestFit="1" customWidth="1"/>
    <col min="8451" max="8451" width="13.28515625" style="1" bestFit="1" customWidth="1"/>
    <col min="8452" max="8452" width="11.85546875" style="1" bestFit="1" customWidth="1"/>
    <col min="8453" max="8453" width="12" style="1" customWidth="1"/>
    <col min="8454" max="8454" width="13.140625" style="1" customWidth="1"/>
    <col min="8455" max="8455" width="13.85546875" style="1" bestFit="1" customWidth="1"/>
    <col min="8456" max="8456" width="10.7109375" style="1" customWidth="1"/>
    <col min="8457" max="8457" width="13.85546875" style="1" customWidth="1"/>
    <col min="8458" max="8458" width="13" style="1" customWidth="1"/>
    <col min="8459" max="8459" width="12.5703125" style="1" customWidth="1"/>
    <col min="8460" max="8460" width="11" style="1" bestFit="1" customWidth="1"/>
    <col min="8461" max="8461" width="11.85546875" style="1" bestFit="1" customWidth="1"/>
    <col min="8462" max="8462" width="11.85546875" style="1" customWidth="1"/>
    <col min="8463" max="8463" width="3.28515625" style="1" bestFit="1" customWidth="1"/>
    <col min="8464" max="8704" width="7.28515625" style="1"/>
    <col min="8705" max="8705" width="3.7109375" style="1" bestFit="1" customWidth="1"/>
    <col min="8706" max="8706" width="12.7109375" style="1" bestFit="1" customWidth="1"/>
    <col min="8707" max="8707" width="13.28515625" style="1" bestFit="1" customWidth="1"/>
    <col min="8708" max="8708" width="11.85546875" style="1" bestFit="1" customWidth="1"/>
    <col min="8709" max="8709" width="12" style="1" customWidth="1"/>
    <col min="8710" max="8710" width="13.140625" style="1" customWidth="1"/>
    <col min="8711" max="8711" width="13.85546875" style="1" bestFit="1" customWidth="1"/>
    <col min="8712" max="8712" width="10.7109375" style="1" customWidth="1"/>
    <col min="8713" max="8713" width="13.85546875" style="1" customWidth="1"/>
    <col min="8714" max="8714" width="13" style="1" customWidth="1"/>
    <col min="8715" max="8715" width="12.5703125" style="1" customWidth="1"/>
    <col min="8716" max="8716" width="11" style="1" bestFit="1" customWidth="1"/>
    <col min="8717" max="8717" width="11.85546875" style="1" bestFit="1" customWidth="1"/>
    <col min="8718" max="8718" width="11.85546875" style="1" customWidth="1"/>
    <col min="8719" max="8719" width="3.28515625" style="1" bestFit="1" customWidth="1"/>
    <col min="8720" max="8960" width="7.28515625" style="1"/>
    <col min="8961" max="8961" width="3.7109375" style="1" bestFit="1" customWidth="1"/>
    <col min="8962" max="8962" width="12.7109375" style="1" bestFit="1" customWidth="1"/>
    <col min="8963" max="8963" width="13.28515625" style="1" bestFit="1" customWidth="1"/>
    <col min="8964" max="8964" width="11.85546875" style="1" bestFit="1" customWidth="1"/>
    <col min="8965" max="8965" width="12" style="1" customWidth="1"/>
    <col min="8966" max="8966" width="13.140625" style="1" customWidth="1"/>
    <col min="8967" max="8967" width="13.85546875" style="1" bestFit="1" customWidth="1"/>
    <col min="8968" max="8968" width="10.7109375" style="1" customWidth="1"/>
    <col min="8969" max="8969" width="13.85546875" style="1" customWidth="1"/>
    <col min="8970" max="8970" width="13" style="1" customWidth="1"/>
    <col min="8971" max="8971" width="12.5703125" style="1" customWidth="1"/>
    <col min="8972" max="8972" width="11" style="1" bestFit="1" customWidth="1"/>
    <col min="8973" max="8973" width="11.85546875" style="1" bestFit="1" customWidth="1"/>
    <col min="8974" max="8974" width="11.85546875" style="1" customWidth="1"/>
    <col min="8975" max="8975" width="3.28515625" style="1" bestFit="1" customWidth="1"/>
    <col min="8976" max="9216" width="7.28515625" style="1"/>
    <col min="9217" max="9217" width="3.7109375" style="1" bestFit="1" customWidth="1"/>
    <col min="9218" max="9218" width="12.7109375" style="1" bestFit="1" customWidth="1"/>
    <col min="9219" max="9219" width="13.28515625" style="1" bestFit="1" customWidth="1"/>
    <col min="9220" max="9220" width="11.85546875" style="1" bestFit="1" customWidth="1"/>
    <col min="9221" max="9221" width="12" style="1" customWidth="1"/>
    <col min="9222" max="9222" width="13.140625" style="1" customWidth="1"/>
    <col min="9223" max="9223" width="13.85546875" style="1" bestFit="1" customWidth="1"/>
    <col min="9224" max="9224" width="10.7109375" style="1" customWidth="1"/>
    <col min="9225" max="9225" width="13.85546875" style="1" customWidth="1"/>
    <col min="9226" max="9226" width="13" style="1" customWidth="1"/>
    <col min="9227" max="9227" width="12.5703125" style="1" customWidth="1"/>
    <col min="9228" max="9228" width="11" style="1" bestFit="1" customWidth="1"/>
    <col min="9229" max="9229" width="11.85546875" style="1" bestFit="1" customWidth="1"/>
    <col min="9230" max="9230" width="11.85546875" style="1" customWidth="1"/>
    <col min="9231" max="9231" width="3.28515625" style="1" bestFit="1" customWidth="1"/>
    <col min="9232" max="9472" width="7.28515625" style="1"/>
    <col min="9473" max="9473" width="3.7109375" style="1" bestFit="1" customWidth="1"/>
    <col min="9474" max="9474" width="12.7109375" style="1" bestFit="1" customWidth="1"/>
    <col min="9475" max="9475" width="13.28515625" style="1" bestFit="1" customWidth="1"/>
    <col min="9476" max="9476" width="11.85546875" style="1" bestFit="1" customWidth="1"/>
    <col min="9477" max="9477" width="12" style="1" customWidth="1"/>
    <col min="9478" max="9478" width="13.140625" style="1" customWidth="1"/>
    <col min="9479" max="9479" width="13.85546875" style="1" bestFit="1" customWidth="1"/>
    <col min="9480" max="9480" width="10.7109375" style="1" customWidth="1"/>
    <col min="9481" max="9481" width="13.85546875" style="1" customWidth="1"/>
    <col min="9482" max="9482" width="13" style="1" customWidth="1"/>
    <col min="9483" max="9483" width="12.5703125" style="1" customWidth="1"/>
    <col min="9484" max="9484" width="11" style="1" bestFit="1" customWidth="1"/>
    <col min="9485" max="9485" width="11.85546875" style="1" bestFit="1" customWidth="1"/>
    <col min="9486" max="9486" width="11.85546875" style="1" customWidth="1"/>
    <col min="9487" max="9487" width="3.28515625" style="1" bestFit="1" customWidth="1"/>
    <col min="9488" max="9728" width="7.28515625" style="1"/>
    <col min="9729" max="9729" width="3.7109375" style="1" bestFit="1" customWidth="1"/>
    <col min="9730" max="9730" width="12.7109375" style="1" bestFit="1" customWidth="1"/>
    <col min="9731" max="9731" width="13.28515625" style="1" bestFit="1" customWidth="1"/>
    <col min="9732" max="9732" width="11.85546875" style="1" bestFit="1" customWidth="1"/>
    <col min="9733" max="9733" width="12" style="1" customWidth="1"/>
    <col min="9734" max="9734" width="13.140625" style="1" customWidth="1"/>
    <col min="9735" max="9735" width="13.85546875" style="1" bestFit="1" customWidth="1"/>
    <col min="9736" max="9736" width="10.7109375" style="1" customWidth="1"/>
    <col min="9737" max="9737" width="13.85546875" style="1" customWidth="1"/>
    <col min="9738" max="9738" width="13" style="1" customWidth="1"/>
    <col min="9739" max="9739" width="12.5703125" style="1" customWidth="1"/>
    <col min="9740" max="9740" width="11" style="1" bestFit="1" customWidth="1"/>
    <col min="9741" max="9741" width="11.85546875" style="1" bestFit="1" customWidth="1"/>
    <col min="9742" max="9742" width="11.85546875" style="1" customWidth="1"/>
    <col min="9743" max="9743" width="3.28515625" style="1" bestFit="1" customWidth="1"/>
    <col min="9744" max="9984" width="7.28515625" style="1"/>
    <col min="9985" max="9985" width="3.7109375" style="1" bestFit="1" customWidth="1"/>
    <col min="9986" max="9986" width="12.7109375" style="1" bestFit="1" customWidth="1"/>
    <col min="9987" max="9987" width="13.28515625" style="1" bestFit="1" customWidth="1"/>
    <col min="9988" max="9988" width="11.85546875" style="1" bestFit="1" customWidth="1"/>
    <col min="9989" max="9989" width="12" style="1" customWidth="1"/>
    <col min="9990" max="9990" width="13.140625" style="1" customWidth="1"/>
    <col min="9991" max="9991" width="13.85546875" style="1" bestFit="1" customWidth="1"/>
    <col min="9992" max="9992" width="10.7109375" style="1" customWidth="1"/>
    <col min="9993" max="9993" width="13.85546875" style="1" customWidth="1"/>
    <col min="9994" max="9994" width="13" style="1" customWidth="1"/>
    <col min="9995" max="9995" width="12.5703125" style="1" customWidth="1"/>
    <col min="9996" max="9996" width="11" style="1" bestFit="1" customWidth="1"/>
    <col min="9997" max="9997" width="11.85546875" style="1" bestFit="1" customWidth="1"/>
    <col min="9998" max="9998" width="11.85546875" style="1" customWidth="1"/>
    <col min="9999" max="9999" width="3.28515625" style="1" bestFit="1" customWidth="1"/>
    <col min="10000" max="10240" width="7.28515625" style="1"/>
    <col min="10241" max="10241" width="3.7109375" style="1" bestFit="1" customWidth="1"/>
    <col min="10242" max="10242" width="12.7109375" style="1" bestFit="1" customWidth="1"/>
    <col min="10243" max="10243" width="13.28515625" style="1" bestFit="1" customWidth="1"/>
    <col min="10244" max="10244" width="11.85546875" style="1" bestFit="1" customWidth="1"/>
    <col min="10245" max="10245" width="12" style="1" customWidth="1"/>
    <col min="10246" max="10246" width="13.140625" style="1" customWidth="1"/>
    <col min="10247" max="10247" width="13.85546875" style="1" bestFit="1" customWidth="1"/>
    <col min="10248" max="10248" width="10.7109375" style="1" customWidth="1"/>
    <col min="10249" max="10249" width="13.85546875" style="1" customWidth="1"/>
    <col min="10250" max="10250" width="13" style="1" customWidth="1"/>
    <col min="10251" max="10251" width="12.5703125" style="1" customWidth="1"/>
    <col min="10252" max="10252" width="11" style="1" bestFit="1" customWidth="1"/>
    <col min="10253" max="10253" width="11.85546875" style="1" bestFit="1" customWidth="1"/>
    <col min="10254" max="10254" width="11.85546875" style="1" customWidth="1"/>
    <col min="10255" max="10255" width="3.28515625" style="1" bestFit="1" customWidth="1"/>
    <col min="10256" max="10496" width="7.28515625" style="1"/>
    <col min="10497" max="10497" width="3.7109375" style="1" bestFit="1" customWidth="1"/>
    <col min="10498" max="10498" width="12.7109375" style="1" bestFit="1" customWidth="1"/>
    <col min="10499" max="10499" width="13.28515625" style="1" bestFit="1" customWidth="1"/>
    <col min="10500" max="10500" width="11.85546875" style="1" bestFit="1" customWidth="1"/>
    <col min="10501" max="10501" width="12" style="1" customWidth="1"/>
    <col min="10502" max="10502" width="13.140625" style="1" customWidth="1"/>
    <col min="10503" max="10503" width="13.85546875" style="1" bestFit="1" customWidth="1"/>
    <col min="10504" max="10504" width="10.7109375" style="1" customWidth="1"/>
    <col min="10505" max="10505" width="13.85546875" style="1" customWidth="1"/>
    <col min="10506" max="10506" width="13" style="1" customWidth="1"/>
    <col min="10507" max="10507" width="12.5703125" style="1" customWidth="1"/>
    <col min="10508" max="10508" width="11" style="1" bestFit="1" customWidth="1"/>
    <col min="10509" max="10509" width="11.85546875" style="1" bestFit="1" customWidth="1"/>
    <col min="10510" max="10510" width="11.85546875" style="1" customWidth="1"/>
    <col min="10511" max="10511" width="3.28515625" style="1" bestFit="1" customWidth="1"/>
    <col min="10512" max="10752" width="7.28515625" style="1"/>
    <col min="10753" max="10753" width="3.7109375" style="1" bestFit="1" customWidth="1"/>
    <col min="10754" max="10754" width="12.7109375" style="1" bestFit="1" customWidth="1"/>
    <col min="10755" max="10755" width="13.28515625" style="1" bestFit="1" customWidth="1"/>
    <col min="10756" max="10756" width="11.85546875" style="1" bestFit="1" customWidth="1"/>
    <col min="10757" max="10757" width="12" style="1" customWidth="1"/>
    <col min="10758" max="10758" width="13.140625" style="1" customWidth="1"/>
    <col min="10759" max="10759" width="13.85546875" style="1" bestFit="1" customWidth="1"/>
    <col min="10760" max="10760" width="10.7109375" style="1" customWidth="1"/>
    <col min="10761" max="10761" width="13.85546875" style="1" customWidth="1"/>
    <col min="10762" max="10762" width="13" style="1" customWidth="1"/>
    <col min="10763" max="10763" width="12.5703125" style="1" customWidth="1"/>
    <col min="10764" max="10764" width="11" style="1" bestFit="1" customWidth="1"/>
    <col min="10765" max="10765" width="11.85546875" style="1" bestFit="1" customWidth="1"/>
    <col min="10766" max="10766" width="11.85546875" style="1" customWidth="1"/>
    <col min="10767" max="10767" width="3.28515625" style="1" bestFit="1" customWidth="1"/>
    <col min="10768" max="11008" width="7.28515625" style="1"/>
    <col min="11009" max="11009" width="3.7109375" style="1" bestFit="1" customWidth="1"/>
    <col min="11010" max="11010" width="12.7109375" style="1" bestFit="1" customWidth="1"/>
    <col min="11011" max="11011" width="13.28515625" style="1" bestFit="1" customWidth="1"/>
    <col min="11012" max="11012" width="11.85546875" style="1" bestFit="1" customWidth="1"/>
    <col min="11013" max="11013" width="12" style="1" customWidth="1"/>
    <col min="11014" max="11014" width="13.140625" style="1" customWidth="1"/>
    <col min="11015" max="11015" width="13.85546875" style="1" bestFit="1" customWidth="1"/>
    <col min="11016" max="11016" width="10.7109375" style="1" customWidth="1"/>
    <col min="11017" max="11017" width="13.85546875" style="1" customWidth="1"/>
    <col min="11018" max="11018" width="13" style="1" customWidth="1"/>
    <col min="11019" max="11019" width="12.5703125" style="1" customWidth="1"/>
    <col min="11020" max="11020" width="11" style="1" bestFit="1" customWidth="1"/>
    <col min="11021" max="11021" width="11.85546875" style="1" bestFit="1" customWidth="1"/>
    <col min="11022" max="11022" width="11.85546875" style="1" customWidth="1"/>
    <col min="11023" max="11023" width="3.28515625" style="1" bestFit="1" customWidth="1"/>
    <col min="11024" max="11264" width="7.28515625" style="1"/>
    <col min="11265" max="11265" width="3.7109375" style="1" bestFit="1" customWidth="1"/>
    <col min="11266" max="11266" width="12.7109375" style="1" bestFit="1" customWidth="1"/>
    <col min="11267" max="11267" width="13.28515625" style="1" bestFit="1" customWidth="1"/>
    <col min="11268" max="11268" width="11.85546875" style="1" bestFit="1" customWidth="1"/>
    <col min="11269" max="11269" width="12" style="1" customWidth="1"/>
    <col min="11270" max="11270" width="13.140625" style="1" customWidth="1"/>
    <col min="11271" max="11271" width="13.85546875" style="1" bestFit="1" customWidth="1"/>
    <col min="11272" max="11272" width="10.7109375" style="1" customWidth="1"/>
    <col min="11273" max="11273" width="13.85546875" style="1" customWidth="1"/>
    <col min="11274" max="11274" width="13" style="1" customWidth="1"/>
    <col min="11275" max="11275" width="12.5703125" style="1" customWidth="1"/>
    <col min="11276" max="11276" width="11" style="1" bestFit="1" customWidth="1"/>
    <col min="11277" max="11277" width="11.85546875" style="1" bestFit="1" customWidth="1"/>
    <col min="11278" max="11278" width="11.85546875" style="1" customWidth="1"/>
    <col min="11279" max="11279" width="3.28515625" style="1" bestFit="1" customWidth="1"/>
    <col min="11280" max="11520" width="7.28515625" style="1"/>
    <col min="11521" max="11521" width="3.7109375" style="1" bestFit="1" customWidth="1"/>
    <col min="11522" max="11522" width="12.7109375" style="1" bestFit="1" customWidth="1"/>
    <col min="11523" max="11523" width="13.28515625" style="1" bestFit="1" customWidth="1"/>
    <col min="11524" max="11524" width="11.85546875" style="1" bestFit="1" customWidth="1"/>
    <col min="11525" max="11525" width="12" style="1" customWidth="1"/>
    <col min="11526" max="11526" width="13.140625" style="1" customWidth="1"/>
    <col min="11527" max="11527" width="13.85546875" style="1" bestFit="1" customWidth="1"/>
    <col min="11528" max="11528" width="10.7109375" style="1" customWidth="1"/>
    <col min="11529" max="11529" width="13.85546875" style="1" customWidth="1"/>
    <col min="11530" max="11530" width="13" style="1" customWidth="1"/>
    <col min="11531" max="11531" width="12.5703125" style="1" customWidth="1"/>
    <col min="11532" max="11532" width="11" style="1" bestFit="1" customWidth="1"/>
    <col min="11533" max="11533" width="11.85546875" style="1" bestFit="1" customWidth="1"/>
    <col min="11534" max="11534" width="11.85546875" style="1" customWidth="1"/>
    <col min="11535" max="11535" width="3.28515625" style="1" bestFit="1" customWidth="1"/>
    <col min="11536" max="11776" width="7.28515625" style="1"/>
    <col min="11777" max="11777" width="3.7109375" style="1" bestFit="1" customWidth="1"/>
    <col min="11778" max="11778" width="12.7109375" style="1" bestFit="1" customWidth="1"/>
    <col min="11779" max="11779" width="13.28515625" style="1" bestFit="1" customWidth="1"/>
    <col min="11780" max="11780" width="11.85546875" style="1" bestFit="1" customWidth="1"/>
    <col min="11781" max="11781" width="12" style="1" customWidth="1"/>
    <col min="11782" max="11782" width="13.140625" style="1" customWidth="1"/>
    <col min="11783" max="11783" width="13.85546875" style="1" bestFit="1" customWidth="1"/>
    <col min="11784" max="11784" width="10.7109375" style="1" customWidth="1"/>
    <col min="11785" max="11785" width="13.85546875" style="1" customWidth="1"/>
    <col min="11786" max="11786" width="13" style="1" customWidth="1"/>
    <col min="11787" max="11787" width="12.5703125" style="1" customWidth="1"/>
    <col min="11788" max="11788" width="11" style="1" bestFit="1" customWidth="1"/>
    <col min="11789" max="11789" width="11.85546875" style="1" bestFit="1" customWidth="1"/>
    <col min="11790" max="11790" width="11.85546875" style="1" customWidth="1"/>
    <col min="11791" max="11791" width="3.28515625" style="1" bestFit="1" customWidth="1"/>
    <col min="11792" max="12032" width="7.28515625" style="1"/>
    <col min="12033" max="12033" width="3.7109375" style="1" bestFit="1" customWidth="1"/>
    <col min="12034" max="12034" width="12.7109375" style="1" bestFit="1" customWidth="1"/>
    <col min="12035" max="12035" width="13.28515625" style="1" bestFit="1" customWidth="1"/>
    <col min="12036" max="12036" width="11.85546875" style="1" bestFit="1" customWidth="1"/>
    <col min="12037" max="12037" width="12" style="1" customWidth="1"/>
    <col min="12038" max="12038" width="13.140625" style="1" customWidth="1"/>
    <col min="12039" max="12039" width="13.85546875" style="1" bestFit="1" customWidth="1"/>
    <col min="12040" max="12040" width="10.7109375" style="1" customWidth="1"/>
    <col min="12041" max="12041" width="13.85546875" style="1" customWidth="1"/>
    <col min="12042" max="12042" width="13" style="1" customWidth="1"/>
    <col min="12043" max="12043" width="12.5703125" style="1" customWidth="1"/>
    <col min="12044" max="12044" width="11" style="1" bestFit="1" customWidth="1"/>
    <col min="12045" max="12045" width="11.85546875" style="1" bestFit="1" customWidth="1"/>
    <col min="12046" max="12046" width="11.85546875" style="1" customWidth="1"/>
    <col min="12047" max="12047" width="3.28515625" style="1" bestFit="1" customWidth="1"/>
    <col min="12048" max="12288" width="7.28515625" style="1"/>
    <col min="12289" max="12289" width="3.7109375" style="1" bestFit="1" customWidth="1"/>
    <col min="12290" max="12290" width="12.7109375" style="1" bestFit="1" customWidth="1"/>
    <col min="12291" max="12291" width="13.28515625" style="1" bestFit="1" customWidth="1"/>
    <col min="12292" max="12292" width="11.85546875" style="1" bestFit="1" customWidth="1"/>
    <col min="12293" max="12293" width="12" style="1" customWidth="1"/>
    <col min="12294" max="12294" width="13.140625" style="1" customWidth="1"/>
    <col min="12295" max="12295" width="13.85546875" style="1" bestFit="1" customWidth="1"/>
    <col min="12296" max="12296" width="10.7109375" style="1" customWidth="1"/>
    <col min="12297" max="12297" width="13.85546875" style="1" customWidth="1"/>
    <col min="12298" max="12298" width="13" style="1" customWidth="1"/>
    <col min="12299" max="12299" width="12.5703125" style="1" customWidth="1"/>
    <col min="12300" max="12300" width="11" style="1" bestFit="1" customWidth="1"/>
    <col min="12301" max="12301" width="11.85546875" style="1" bestFit="1" customWidth="1"/>
    <col min="12302" max="12302" width="11.85546875" style="1" customWidth="1"/>
    <col min="12303" max="12303" width="3.28515625" style="1" bestFit="1" customWidth="1"/>
    <col min="12304" max="12544" width="7.28515625" style="1"/>
    <col min="12545" max="12545" width="3.7109375" style="1" bestFit="1" customWidth="1"/>
    <col min="12546" max="12546" width="12.7109375" style="1" bestFit="1" customWidth="1"/>
    <col min="12547" max="12547" width="13.28515625" style="1" bestFit="1" customWidth="1"/>
    <col min="12548" max="12548" width="11.85546875" style="1" bestFit="1" customWidth="1"/>
    <col min="12549" max="12549" width="12" style="1" customWidth="1"/>
    <col min="12550" max="12550" width="13.140625" style="1" customWidth="1"/>
    <col min="12551" max="12551" width="13.85546875" style="1" bestFit="1" customWidth="1"/>
    <col min="12552" max="12552" width="10.7109375" style="1" customWidth="1"/>
    <col min="12553" max="12553" width="13.85546875" style="1" customWidth="1"/>
    <col min="12554" max="12554" width="13" style="1" customWidth="1"/>
    <col min="12555" max="12555" width="12.5703125" style="1" customWidth="1"/>
    <col min="12556" max="12556" width="11" style="1" bestFit="1" customWidth="1"/>
    <col min="12557" max="12557" width="11.85546875" style="1" bestFit="1" customWidth="1"/>
    <col min="12558" max="12558" width="11.85546875" style="1" customWidth="1"/>
    <col min="12559" max="12559" width="3.28515625" style="1" bestFit="1" customWidth="1"/>
    <col min="12560" max="12800" width="7.28515625" style="1"/>
    <col min="12801" max="12801" width="3.7109375" style="1" bestFit="1" customWidth="1"/>
    <col min="12802" max="12802" width="12.7109375" style="1" bestFit="1" customWidth="1"/>
    <col min="12803" max="12803" width="13.28515625" style="1" bestFit="1" customWidth="1"/>
    <col min="12804" max="12804" width="11.85546875" style="1" bestFit="1" customWidth="1"/>
    <col min="12805" max="12805" width="12" style="1" customWidth="1"/>
    <col min="12806" max="12806" width="13.140625" style="1" customWidth="1"/>
    <col min="12807" max="12807" width="13.85546875" style="1" bestFit="1" customWidth="1"/>
    <col min="12808" max="12808" width="10.7109375" style="1" customWidth="1"/>
    <col min="12809" max="12809" width="13.85546875" style="1" customWidth="1"/>
    <col min="12810" max="12810" width="13" style="1" customWidth="1"/>
    <col min="12811" max="12811" width="12.5703125" style="1" customWidth="1"/>
    <col min="12812" max="12812" width="11" style="1" bestFit="1" customWidth="1"/>
    <col min="12813" max="12813" width="11.85546875" style="1" bestFit="1" customWidth="1"/>
    <col min="12814" max="12814" width="11.85546875" style="1" customWidth="1"/>
    <col min="12815" max="12815" width="3.28515625" style="1" bestFit="1" customWidth="1"/>
    <col min="12816" max="13056" width="7.28515625" style="1"/>
    <col min="13057" max="13057" width="3.7109375" style="1" bestFit="1" customWidth="1"/>
    <col min="13058" max="13058" width="12.7109375" style="1" bestFit="1" customWidth="1"/>
    <col min="13059" max="13059" width="13.28515625" style="1" bestFit="1" customWidth="1"/>
    <col min="13060" max="13060" width="11.85546875" style="1" bestFit="1" customWidth="1"/>
    <col min="13061" max="13061" width="12" style="1" customWidth="1"/>
    <col min="13062" max="13062" width="13.140625" style="1" customWidth="1"/>
    <col min="13063" max="13063" width="13.85546875" style="1" bestFit="1" customWidth="1"/>
    <col min="13064" max="13064" width="10.7109375" style="1" customWidth="1"/>
    <col min="13065" max="13065" width="13.85546875" style="1" customWidth="1"/>
    <col min="13066" max="13066" width="13" style="1" customWidth="1"/>
    <col min="13067" max="13067" width="12.5703125" style="1" customWidth="1"/>
    <col min="13068" max="13068" width="11" style="1" bestFit="1" customWidth="1"/>
    <col min="13069" max="13069" width="11.85546875" style="1" bestFit="1" customWidth="1"/>
    <col min="13070" max="13070" width="11.85546875" style="1" customWidth="1"/>
    <col min="13071" max="13071" width="3.28515625" style="1" bestFit="1" customWidth="1"/>
    <col min="13072" max="13312" width="7.28515625" style="1"/>
    <col min="13313" max="13313" width="3.7109375" style="1" bestFit="1" customWidth="1"/>
    <col min="13314" max="13314" width="12.7109375" style="1" bestFit="1" customWidth="1"/>
    <col min="13315" max="13315" width="13.28515625" style="1" bestFit="1" customWidth="1"/>
    <col min="13316" max="13316" width="11.85546875" style="1" bestFit="1" customWidth="1"/>
    <col min="13317" max="13317" width="12" style="1" customWidth="1"/>
    <col min="13318" max="13318" width="13.140625" style="1" customWidth="1"/>
    <col min="13319" max="13319" width="13.85546875" style="1" bestFit="1" customWidth="1"/>
    <col min="13320" max="13320" width="10.7109375" style="1" customWidth="1"/>
    <col min="13321" max="13321" width="13.85546875" style="1" customWidth="1"/>
    <col min="13322" max="13322" width="13" style="1" customWidth="1"/>
    <col min="13323" max="13323" width="12.5703125" style="1" customWidth="1"/>
    <col min="13324" max="13324" width="11" style="1" bestFit="1" customWidth="1"/>
    <col min="13325" max="13325" width="11.85546875" style="1" bestFit="1" customWidth="1"/>
    <col min="13326" max="13326" width="11.85546875" style="1" customWidth="1"/>
    <col min="13327" max="13327" width="3.28515625" style="1" bestFit="1" customWidth="1"/>
    <col min="13328" max="13568" width="7.28515625" style="1"/>
    <col min="13569" max="13569" width="3.7109375" style="1" bestFit="1" customWidth="1"/>
    <col min="13570" max="13570" width="12.7109375" style="1" bestFit="1" customWidth="1"/>
    <col min="13571" max="13571" width="13.28515625" style="1" bestFit="1" customWidth="1"/>
    <col min="13572" max="13572" width="11.85546875" style="1" bestFit="1" customWidth="1"/>
    <col min="13573" max="13573" width="12" style="1" customWidth="1"/>
    <col min="13574" max="13574" width="13.140625" style="1" customWidth="1"/>
    <col min="13575" max="13575" width="13.85546875" style="1" bestFit="1" customWidth="1"/>
    <col min="13576" max="13576" width="10.7109375" style="1" customWidth="1"/>
    <col min="13577" max="13577" width="13.85546875" style="1" customWidth="1"/>
    <col min="13578" max="13578" width="13" style="1" customWidth="1"/>
    <col min="13579" max="13579" width="12.5703125" style="1" customWidth="1"/>
    <col min="13580" max="13580" width="11" style="1" bestFit="1" customWidth="1"/>
    <col min="13581" max="13581" width="11.85546875" style="1" bestFit="1" customWidth="1"/>
    <col min="13582" max="13582" width="11.85546875" style="1" customWidth="1"/>
    <col min="13583" max="13583" width="3.28515625" style="1" bestFit="1" customWidth="1"/>
    <col min="13584" max="13824" width="7.28515625" style="1"/>
    <col min="13825" max="13825" width="3.7109375" style="1" bestFit="1" customWidth="1"/>
    <col min="13826" max="13826" width="12.7109375" style="1" bestFit="1" customWidth="1"/>
    <col min="13827" max="13827" width="13.28515625" style="1" bestFit="1" customWidth="1"/>
    <col min="13828" max="13828" width="11.85546875" style="1" bestFit="1" customWidth="1"/>
    <col min="13829" max="13829" width="12" style="1" customWidth="1"/>
    <col min="13830" max="13830" width="13.140625" style="1" customWidth="1"/>
    <col min="13831" max="13831" width="13.85546875" style="1" bestFit="1" customWidth="1"/>
    <col min="13832" max="13832" width="10.7109375" style="1" customWidth="1"/>
    <col min="13833" max="13833" width="13.85546875" style="1" customWidth="1"/>
    <col min="13834" max="13834" width="13" style="1" customWidth="1"/>
    <col min="13835" max="13835" width="12.5703125" style="1" customWidth="1"/>
    <col min="13836" max="13836" width="11" style="1" bestFit="1" customWidth="1"/>
    <col min="13837" max="13837" width="11.85546875" style="1" bestFit="1" customWidth="1"/>
    <col min="13838" max="13838" width="11.85546875" style="1" customWidth="1"/>
    <col min="13839" max="13839" width="3.28515625" style="1" bestFit="1" customWidth="1"/>
    <col min="13840" max="14080" width="7.28515625" style="1"/>
    <col min="14081" max="14081" width="3.7109375" style="1" bestFit="1" customWidth="1"/>
    <col min="14082" max="14082" width="12.7109375" style="1" bestFit="1" customWidth="1"/>
    <col min="14083" max="14083" width="13.28515625" style="1" bestFit="1" customWidth="1"/>
    <col min="14084" max="14084" width="11.85546875" style="1" bestFit="1" customWidth="1"/>
    <col min="14085" max="14085" width="12" style="1" customWidth="1"/>
    <col min="14086" max="14086" width="13.140625" style="1" customWidth="1"/>
    <col min="14087" max="14087" width="13.85546875" style="1" bestFit="1" customWidth="1"/>
    <col min="14088" max="14088" width="10.7109375" style="1" customWidth="1"/>
    <col min="14089" max="14089" width="13.85546875" style="1" customWidth="1"/>
    <col min="14090" max="14090" width="13" style="1" customWidth="1"/>
    <col min="14091" max="14091" width="12.5703125" style="1" customWidth="1"/>
    <col min="14092" max="14092" width="11" style="1" bestFit="1" customWidth="1"/>
    <col min="14093" max="14093" width="11.85546875" style="1" bestFit="1" customWidth="1"/>
    <col min="14094" max="14094" width="11.85546875" style="1" customWidth="1"/>
    <col min="14095" max="14095" width="3.28515625" style="1" bestFit="1" customWidth="1"/>
    <col min="14096" max="14336" width="7.28515625" style="1"/>
    <col min="14337" max="14337" width="3.7109375" style="1" bestFit="1" customWidth="1"/>
    <col min="14338" max="14338" width="12.7109375" style="1" bestFit="1" customWidth="1"/>
    <col min="14339" max="14339" width="13.28515625" style="1" bestFit="1" customWidth="1"/>
    <col min="14340" max="14340" width="11.85546875" style="1" bestFit="1" customWidth="1"/>
    <col min="14341" max="14341" width="12" style="1" customWidth="1"/>
    <col min="14342" max="14342" width="13.140625" style="1" customWidth="1"/>
    <col min="14343" max="14343" width="13.85546875" style="1" bestFit="1" customWidth="1"/>
    <col min="14344" max="14344" width="10.7109375" style="1" customWidth="1"/>
    <col min="14345" max="14345" width="13.85546875" style="1" customWidth="1"/>
    <col min="14346" max="14346" width="13" style="1" customWidth="1"/>
    <col min="14347" max="14347" width="12.5703125" style="1" customWidth="1"/>
    <col min="14348" max="14348" width="11" style="1" bestFit="1" customWidth="1"/>
    <col min="14349" max="14349" width="11.85546875" style="1" bestFit="1" customWidth="1"/>
    <col min="14350" max="14350" width="11.85546875" style="1" customWidth="1"/>
    <col min="14351" max="14351" width="3.28515625" style="1" bestFit="1" customWidth="1"/>
    <col min="14352" max="14592" width="7.28515625" style="1"/>
    <col min="14593" max="14593" width="3.7109375" style="1" bestFit="1" customWidth="1"/>
    <col min="14594" max="14594" width="12.7109375" style="1" bestFit="1" customWidth="1"/>
    <col min="14595" max="14595" width="13.28515625" style="1" bestFit="1" customWidth="1"/>
    <col min="14596" max="14596" width="11.85546875" style="1" bestFit="1" customWidth="1"/>
    <col min="14597" max="14597" width="12" style="1" customWidth="1"/>
    <col min="14598" max="14598" width="13.140625" style="1" customWidth="1"/>
    <col min="14599" max="14599" width="13.85546875" style="1" bestFit="1" customWidth="1"/>
    <col min="14600" max="14600" width="10.7109375" style="1" customWidth="1"/>
    <col min="14601" max="14601" width="13.85546875" style="1" customWidth="1"/>
    <col min="14602" max="14602" width="13" style="1" customWidth="1"/>
    <col min="14603" max="14603" width="12.5703125" style="1" customWidth="1"/>
    <col min="14604" max="14604" width="11" style="1" bestFit="1" customWidth="1"/>
    <col min="14605" max="14605" width="11.85546875" style="1" bestFit="1" customWidth="1"/>
    <col min="14606" max="14606" width="11.85546875" style="1" customWidth="1"/>
    <col min="14607" max="14607" width="3.28515625" style="1" bestFit="1" customWidth="1"/>
    <col min="14608" max="14848" width="7.28515625" style="1"/>
    <col min="14849" max="14849" width="3.7109375" style="1" bestFit="1" customWidth="1"/>
    <col min="14850" max="14850" width="12.7109375" style="1" bestFit="1" customWidth="1"/>
    <col min="14851" max="14851" width="13.28515625" style="1" bestFit="1" customWidth="1"/>
    <col min="14852" max="14852" width="11.85546875" style="1" bestFit="1" customWidth="1"/>
    <col min="14853" max="14853" width="12" style="1" customWidth="1"/>
    <col min="14854" max="14854" width="13.140625" style="1" customWidth="1"/>
    <col min="14855" max="14855" width="13.85546875" style="1" bestFit="1" customWidth="1"/>
    <col min="14856" max="14856" width="10.7109375" style="1" customWidth="1"/>
    <col min="14857" max="14857" width="13.85546875" style="1" customWidth="1"/>
    <col min="14858" max="14858" width="13" style="1" customWidth="1"/>
    <col min="14859" max="14859" width="12.5703125" style="1" customWidth="1"/>
    <col min="14860" max="14860" width="11" style="1" bestFit="1" customWidth="1"/>
    <col min="14861" max="14861" width="11.85546875" style="1" bestFit="1" customWidth="1"/>
    <col min="14862" max="14862" width="11.85546875" style="1" customWidth="1"/>
    <col min="14863" max="14863" width="3.28515625" style="1" bestFit="1" customWidth="1"/>
    <col min="14864" max="15104" width="7.28515625" style="1"/>
    <col min="15105" max="15105" width="3.7109375" style="1" bestFit="1" customWidth="1"/>
    <col min="15106" max="15106" width="12.7109375" style="1" bestFit="1" customWidth="1"/>
    <col min="15107" max="15107" width="13.28515625" style="1" bestFit="1" customWidth="1"/>
    <col min="15108" max="15108" width="11.85546875" style="1" bestFit="1" customWidth="1"/>
    <col min="15109" max="15109" width="12" style="1" customWidth="1"/>
    <col min="15110" max="15110" width="13.140625" style="1" customWidth="1"/>
    <col min="15111" max="15111" width="13.85546875" style="1" bestFit="1" customWidth="1"/>
    <col min="15112" max="15112" width="10.7109375" style="1" customWidth="1"/>
    <col min="15113" max="15113" width="13.85546875" style="1" customWidth="1"/>
    <col min="15114" max="15114" width="13" style="1" customWidth="1"/>
    <col min="15115" max="15115" width="12.5703125" style="1" customWidth="1"/>
    <col min="15116" max="15116" width="11" style="1" bestFit="1" customWidth="1"/>
    <col min="15117" max="15117" width="11.85546875" style="1" bestFit="1" customWidth="1"/>
    <col min="15118" max="15118" width="11.85546875" style="1" customWidth="1"/>
    <col min="15119" max="15119" width="3.28515625" style="1" bestFit="1" customWidth="1"/>
    <col min="15120" max="15360" width="7.28515625" style="1"/>
    <col min="15361" max="15361" width="3.7109375" style="1" bestFit="1" customWidth="1"/>
    <col min="15362" max="15362" width="12.7109375" style="1" bestFit="1" customWidth="1"/>
    <col min="15363" max="15363" width="13.28515625" style="1" bestFit="1" customWidth="1"/>
    <col min="15364" max="15364" width="11.85546875" style="1" bestFit="1" customWidth="1"/>
    <col min="15365" max="15365" width="12" style="1" customWidth="1"/>
    <col min="15366" max="15366" width="13.140625" style="1" customWidth="1"/>
    <col min="15367" max="15367" width="13.85546875" style="1" bestFit="1" customWidth="1"/>
    <col min="15368" max="15368" width="10.7109375" style="1" customWidth="1"/>
    <col min="15369" max="15369" width="13.85546875" style="1" customWidth="1"/>
    <col min="15370" max="15370" width="13" style="1" customWidth="1"/>
    <col min="15371" max="15371" width="12.5703125" style="1" customWidth="1"/>
    <col min="15372" max="15372" width="11" style="1" bestFit="1" customWidth="1"/>
    <col min="15373" max="15373" width="11.85546875" style="1" bestFit="1" customWidth="1"/>
    <col min="15374" max="15374" width="11.85546875" style="1" customWidth="1"/>
    <col min="15375" max="15375" width="3.28515625" style="1" bestFit="1" customWidth="1"/>
    <col min="15376" max="15616" width="7.28515625" style="1"/>
    <col min="15617" max="15617" width="3.7109375" style="1" bestFit="1" customWidth="1"/>
    <col min="15618" max="15618" width="12.7109375" style="1" bestFit="1" customWidth="1"/>
    <col min="15619" max="15619" width="13.28515625" style="1" bestFit="1" customWidth="1"/>
    <col min="15620" max="15620" width="11.85546875" style="1" bestFit="1" customWidth="1"/>
    <col min="15621" max="15621" width="12" style="1" customWidth="1"/>
    <col min="15622" max="15622" width="13.140625" style="1" customWidth="1"/>
    <col min="15623" max="15623" width="13.85546875" style="1" bestFit="1" customWidth="1"/>
    <col min="15624" max="15624" width="10.7109375" style="1" customWidth="1"/>
    <col min="15625" max="15625" width="13.85546875" style="1" customWidth="1"/>
    <col min="15626" max="15626" width="13" style="1" customWidth="1"/>
    <col min="15627" max="15627" width="12.5703125" style="1" customWidth="1"/>
    <col min="15628" max="15628" width="11" style="1" bestFit="1" customWidth="1"/>
    <col min="15629" max="15629" width="11.85546875" style="1" bestFit="1" customWidth="1"/>
    <col min="15630" max="15630" width="11.85546875" style="1" customWidth="1"/>
    <col min="15631" max="15631" width="3.28515625" style="1" bestFit="1" customWidth="1"/>
    <col min="15632" max="15872" width="7.28515625" style="1"/>
    <col min="15873" max="15873" width="3.7109375" style="1" bestFit="1" customWidth="1"/>
    <col min="15874" max="15874" width="12.7109375" style="1" bestFit="1" customWidth="1"/>
    <col min="15875" max="15875" width="13.28515625" style="1" bestFit="1" customWidth="1"/>
    <col min="15876" max="15876" width="11.85546875" style="1" bestFit="1" customWidth="1"/>
    <col min="15877" max="15877" width="12" style="1" customWidth="1"/>
    <col min="15878" max="15878" width="13.140625" style="1" customWidth="1"/>
    <col min="15879" max="15879" width="13.85546875" style="1" bestFit="1" customWidth="1"/>
    <col min="15880" max="15880" width="10.7109375" style="1" customWidth="1"/>
    <col min="15881" max="15881" width="13.85546875" style="1" customWidth="1"/>
    <col min="15882" max="15882" width="13" style="1" customWidth="1"/>
    <col min="15883" max="15883" width="12.5703125" style="1" customWidth="1"/>
    <col min="15884" max="15884" width="11" style="1" bestFit="1" customWidth="1"/>
    <col min="15885" max="15885" width="11.85546875" style="1" bestFit="1" customWidth="1"/>
    <col min="15886" max="15886" width="11.85546875" style="1" customWidth="1"/>
    <col min="15887" max="15887" width="3.28515625" style="1" bestFit="1" customWidth="1"/>
    <col min="15888" max="16128" width="7.28515625" style="1"/>
    <col min="16129" max="16129" width="3.7109375" style="1" bestFit="1" customWidth="1"/>
    <col min="16130" max="16130" width="12.7109375" style="1" bestFit="1" customWidth="1"/>
    <col min="16131" max="16131" width="13.28515625" style="1" bestFit="1" customWidth="1"/>
    <col min="16132" max="16132" width="11.85546875" style="1" bestFit="1" customWidth="1"/>
    <col min="16133" max="16133" width="12" style="1" customWidth="1"/>
    <col min="16134" max="16134" width="13.140625" style="1" customWidth="1"/>
    <col min="16135" max="16135" width="13.85546875" style="1" bestFit="1" customWidth="1"/>
    <col min="16136" max="16136" width="10.7109375" style="1" customWidth="1"/>
    <col min="16137" max="16137" width="13.85546875" style="1" customWidth="1"/>
    <col min="16138" max="16138" width="13" style="1" customWidth="1"/>
    <col min="16139" max="16139" width="12.5703125" style="1" customWidth="1"/>
    <col min="16140" max="16140" width="11" style="1" bestFit="1" customWidth="1"/>
    <col min="16141" max="16141" width="11.85546875" style="1" bestFit="1" customWidth="1"/>
    <col min="16142" max="16142" width="11.85546875" style="1" customWidth="1"/>
    <col min="16143" max="16143" width="3.28515625" style="1" bestFit="1" customWidth="1"/>
    <col min="16144" max="16384" width="7.28515625" style="1"/>
  </cols>
  <sheetData>
    <row r="1" spans="1:15" ht="12.75" customHeight="1" x14ac:dyDescent="0.2">
      <c r="A1" s="1" t="s">
        <v>1</v>
      </c>
    </row>
    <row r="2" spans="1:15" ht="12.75" customHeight="1" x14ac:dyDescent="0.2">
      <c r="A2" s="1" t="s">
        <v>288</v>
      </c>
      <c r="C2" s="72" t="s">
        <v>254</v>
      </c>
      <c r="O2" s="85"/>
    </row>
    <row r="3" spans="1:15" ht="12.75" customHeight="1" x14ac:dyDescent="0.2">
      <c r="A3" s="1" t="str">
        <f>'Exhibit A - City'!A3</f>
        <v>FOR THE YEAR ENDED JUNE 30, 2022</v>
      </c>
      <c r="F3" s="2"/>
      <c r="G3" s="86"/>
      <c r="O3" s="2"/>
    </row>
    <row r="4" spans="1:15" hidden="1" x14ac:dyDescent="0.2">
      <c r="A4" s="73"/>
      <c r="F4" s="2"/>
      <c r="G4" s="86"/>
      <c r="O4" s="2"/>
    </row>
    <row r="5" spans="1:15" x14ac:dyDescent="0.2">
      <c r="M5" s="6"/>
      <c r="N5" s="6"/>
    </row>
    <row r="6" spans="1:15" ht="13.5" customHeight="1" x14ac:dyDescent="0.2">
      <c r="I6" s="6"/>
      <c r="J6" s="5" t="s">
        <v>50</v>
      </c>
      <c r="K6" s="5"/>
      <c r="L6" s="5"/>
      <c r="M6" s="5"/>
      <c r="N6" s="82" t="s">
        <v>41</v>
      </c>
    </row>
    <row r="7" spans="1:15" s="78" customFormat="1" ht="55.15" customHeight="1" x14ac:dyDescent="0.2">
      <c r="A7" s="76" t="s">
        <v>8</v>
      </c>
      <c r="B7" s="76" t="s">
        <v>10</v>
      </c>
      <c r="C7" s="10" t="s">
        <v>81</v>
      </c>
      <c r="D7" s="10" t="s">
        <v>82</v>
      </c>
      <c r="E7" s="10" t="s">
        <v>83</v>
      </c>
      <c r="F7" s="10" t="s">
        <v>84</v>
      </c>
      <c r="G7" s="9" t="s">
        <v>85</v>
      </c>
      <c r="H7" s="9" t="s">
        <v>86</v>
      </c>
      <c r="I7" s="76" t="s">
        <v>87</v>
      </c>
      <c r="J7" s="10" t="s">
        <v>61</v>
      </c>
      <c r="K7" s="10" t="s">
        <v>12</v>
      </c>
      <c r="L7" s="10" t="s">
        <v>13</v>
      </c>
      <c r="M7" s="10" t="s">
        <v>62</v>
      </c>
      <c r="N7" s="10" t="s">
        <v>78</v>
      </c>
      <c r="O7" s="76" t="s">
        <v>8</v>
      </c>
    </row>
    <row r="8" spans="1:15" x14ac:dyDescent="0.2">
      <c r="A8" s="1">
        <v>1</v>
      </c>
      <c r="B8" s="1" t="s">
        <v>428</v>
      </c>
      <c r="C8" s="127">
        <v>48518705</v>
      </c>
      <c r="D8" s="127">
        <v>3189123</v>
      </c>
      <c r="E8" s="127">
        <v>4429047</v>
      </c>
      <c r="F8" s="127">
        <v>13540077</v>
      </c>
      <c r="G8" s="127">
        <v>3927015</v>
      </c>
      <c r="H8" s="127">
        <v>20514</v>
      </c>
      <c r="I8" s="127">
        <v>73624481</v>
      </c>
      <c r="J8" s="127">
        <v>40593079</v>
      </c>
      <c r="K8" s="127">
        <v>15147839</v>
      </c>
      <c r="L8" s="127">
        <v>0</v>
      </c>
      <c r="M8" s="127">
        <v>1348843</v>
      </c>
      <c r="N8" s="127">
        <v>147</v>
      </c>
      <c r="O8" s="1">
        <v>1</v>
      </c>
    </row>
    <row r="9" spans="1:15" x14ac:dyDescent="0.2">
      <c r="A9" s="1">
        <v>2</v>
      </c>
      <c r="B9" s="1" t="s">
        <v>429</v>
      </c>
      <c r="C9" s="91">
        <v>182854730</v>
      </c>
      <c r="D9" s="91">
        <v>17558783</v>
      </c>
      <c r="E9" s="91">
        <v>12247373</v>
      </c>
      <c r="F9" s="91">
        <v>19738015</v>
      </c>
      <c r="G9" s="91">
        <v>6001563</v>
      </c>
      <c r="H9" s="91">
        <v>0</v>
      </c>
      <c r="I9" s="91">
        <v>238400464</v>
      </c>
      <c r="J9" s="91">
        <v>63517685</v>
      </c>
      <c r="K9" s="91">
        <v>27074781</v>
      </c>
      <c r="L9" s="91">
        <v>0</v>
      </c>
      <c r="M9" s="91">
        <v>3486353</v>
      </c>
      <c r="N9" s="91">
        <v>29669</v>
      </c>
      <c r="O9" s="1">
        <v>2</v>
      </c>
    </row>
    <row r="10" spans="1:15" x14ac:dyDescent="0.2">
      <c r="A10" s="1">
        <v>3</v>
      </c>
      <c r="B10" s="1" t="s">
        <v>430</v>
      </c>
      <c r="C10" s="91">
        <v>18584816</v>
      </c>
      <c r="D10" s="91">
        <v>2518567</v>
      </c>
      <c r="E10" s="91">
        <v>2305001</v>
      </c>
      <c r="F10" s="91">
        <v>2626838</v>
      </c>
      <c r="G10" s="91">
        <v>1028589</v>
      </c>
      <c r="H10" s="91">
        <v>9230</v>
      </c>
      <c r="I10" s="91">
        <v>27073041</v>
      </c>
      <c r="J10" s="91">
        <v>16944183</v>
      </c>
      <c r="K10" s="91">
        <v>3413819</v>
      </c>
      <c r="L10" s="91">
        <v>0</v>
      </c>
      <c r="M10" s="91">
        <v>627394</v>
      </c>
      <c r="N10" s="91">
        <v>0</v>
      </c>
      <c r="O10" s="1">
        <v>3</v>
      </c>
    </row>
    <row r="11" spans="1:15" x14ac:dyDescent="0.2">
      <c r="A11" s="1">
        <v>4</v>
      </c>
      <c r="B11" s="1" t="s">
        <v>431</v>
      </c>
      <c r="C11" s="91">
        <v>14492630</v>
      </c>
      <c r="D11" s="91">
        <v>2028250</v>
      </c>
      <c r="E11" s="91">
        <v>2030877</v>
      </c>
      <c r="F11" s="91">
        <v>3193684</v>
      </c>
      <c r="G11" s="91">
        <v>1318272</v>
      </c>
      <c r="H11" s="91">
        <v>1080</v>
      </c>
      <c r="I11" s="91">
        <v>23064793</v>
      </c>
      <c r="J11" s="91">
        <v>12533573</v>
      </c>
      <c r="K11" s="91">
        <v>2861351</v>
      </c>
      <c r="L11" s="91">
        <v>0</v>
      </c>
      <c r="M11" s="91">
        <v>33127</v>
      </c>
      <c r="N11" s="91">
        <v>0</v>
      </c>
      <c r="O11" s="1">
        <v>4</v>
      </c>
    </row>
    <row r="12" spans="1:15" x14ac:dyDescent="0.2">
      <c r="A12" s="1">
        <v>5</v>
      </c>
      <c r="B12" s="1" t="s">
        <v>432</v>
      </c>
      <c r="C12" s="91">
        <v>0</v>
      </c>
      <c r="D12" s="91">
        <v>0</v>
      </c>
      <c r="E12" s="91">
        <v>0</v>
      </c>
      <c r="F12" s="91">
        <v>0</v>
      </c>
      <c r="G12" s="91">
        <v>0</v>
      </c>
      <c r="H12" s="91">
        <v>0</v>
      </c>
      <c r="I12" s="91">
        <v>0</v>
      </c>
      <c r="J12" s="91">
        <v>0</v>
      </c>
      <c r="K12" s="91">
        <v>0</v>
      </c>
      <c r="L12" s="91">
        <v>0</v>
      </c>
      <c r="M12" s="91">
        <v>0</v>
      </c>
      <c r="N12" s="91">
        <v>0</v>
      </c>
      <c r="O12" s="1">
        <v>5</v>
      </c>
    </row>
    <row r="13" spans="1:15" x14ac:dyDescent="0.2">
      <c r="A13" s="1">
        <v>6</v>
      </c>
      <c r="B13" s="1" t="s">
        <v>433</v>
      </c>
      <c r="C13" s="91">
        <v>21039136</v>
      </c>
      <c r="D13" s="91">
        <v>1210113</v>
      </c>
      <c r="E13" s="91">
        <v>1612968</v>
      </c>
      <c r="F13" s="91">
        <v>11323987</v>
      </c>
      <c r="G13" s="91">
        <v>1595745</v>
      </c>
      <c r="H13" s="91">
        <v>383</v>
      </c>
      <c r="I13" s="91">
        <v>36782332</v>
      </c>
      <c r="J13" s="91">
        <v>18557278</v>
      </c>
      <c r="K13" s="91">
        <v>6911856</v>
      </c>
      <c r="L13" s="91">
        <v>0</v>
      </c>
      <c r="M13" s="91">
        <v>164390</v>
      </c>
      <c r="N13" s="91">
        <v>2848</v>
      </c>
      <c r="O13" s="1">
        <v>6</v>
      </c>
    </row>
    <row r="14" spans="1:15" x14ac:dyDescent="0.2">
      <c r="A14" s="1">
        <v>7</v>
      </c>
      <c r="B14" s="1" t="s">
        <v>434</v>
      </c>
      <c r="C14" s="91">
        <v>534440703</v>
      </c>
      <c r="D14" s="91">
        <v>38876817</v>
      </c>
      <c r="E14" s="91">
        <v>21953332</v>
      </c>
      <c r="F14" s="91">
        <v>64483789</v>
      </c>
      <c r="G14" s="91">
        <v>32622636</v>
      </c>
      <c r="H14" s="91">
        <v>581460</v>
      </c>
      <c r="I14" s="91">
        <v>692958737</v>
      </c>
      <c r="J14" s="91">
        <v>105967087</v>
      </c>
      <c r="K14" s="91">
        <v>44291404</v>
      </c>
      <c r="L14" s="91">
        <v>810723</v>
      </c>
      <c r="M14" s="91">
        <v>18661285</v>
      </c>
      <c r="N14" s="91">
        <v>16988</v>
      </c>
      <c r="O14" s="1">
        <v>7</v>
      </c>
    </row>
    <row r="15" spans="1:15" x14ac:dyDescent="0.2">
      <c r="A15" s="1">
        <v>8</v>
      </c>
      <c r="B15" s="1" t="s">
        <v>435</v>
      </c>
      <c r="C15" s="91">
        <v>101883447</v>
      </c>
      <c r="D15" s="91">
        <v>6346981</v>
      </c>
      <c r="E15" s="91">
        <v>8567329</v>
      </c>
      <c r="F15" s="91">
        <v>10687349</v>
      </c>
      <c r="G15" s="91">
        <v>5482052</v>
      </c>
      <c r="H15" s="91">
        <v>142585</v>
      </c>
      <c r="I15" s="91">
        <v>133109743</v>
      </c>
      <c r="J15" s="91">
        <v>65523376</v>
      </c>
      <c r="K15" s="91">
        <v>16488375</v>
      </c>
      <c r="L15" s="91">
        <v>3109049</v>
      </c>
      <c r="M15" s="91">
        <v>2947224</v>
      </c>
      <c r="N15" s="91">
        <v>35541</v>
      </c>
      <c r="O15" s="1">
        <v>8</v>
      </c>
    </row>
    <row r="16" spans="1:15" x14ac:dyDescent="0.2">
      <c r="A16" s="1">
        <v>9</v>
      </c>
      <c r="B16" s="1" t="s">
        <v>436</v>
      </c>
      <c r="C16" s="91">
        <v>7150059</v>
      </c>
      <c r="D16" s="91">
        <v>495694</v>
      </c>
      <c r="E16" s="91">
        <v>792384</v>
      </c>
      <c r="F16" s="91">
        <v>1613594</v>
      </c>
      <c r="G16" s="91">
        <v>937225</v>
      </c>
      <c r="H16" s="91">
        <v>5749</v>
      </c>
      <c r="I16" s="91">
        <v>10994705</v>
      </c>
      <c r="J16" s="91">
        <v>2246381</v>
      </c>
      <c r="K16" s="91">
        <v>865358</v>
      </c>
      <c r="L16" s="91">
        <v>25496</v>
      </c>
      <c r="M16" s="91">
        <v>24662</v>
      </c>
      <c r="N16" s="91">
        <v>14170</v>
      </c>
      <c r="O16" s="1">
        <v>9</v>
      </c>
    </row>
    <row r="17" spans="1:15" x14ac:dyDescent="0.2">
      <c r="A17" s="1">
        <v>10</v>
      </c>
      <c r="B17" s="1" t="s">
        <v>393</v>
      </c>
      <c r="C17" s="91">
        <v>0</v>
      </c>
      <c r="D17" s="91">
        <v>0</v>
      </c>
      <c r="E17" s="91">
        <v>0</v>
      </c>
      <c r="F17" s="91">
        <v>0</v>
      </c>
      <c r="G17" s="91">
        <v>0</v>
      </c>
      <c r="H17" s="91">
        <v>0</v>
      </c>
      <c r="I17" s="91">
        <v>0</v>
      </c>
      <c r="J17" s="91">
        <v>0</v>
      </c>
      <c r="K17" s="91">
        <v>0</v>
      </c>
      <c r="L17" s="91">
        <v>0</v>
      </c>
      <c r="M17" s="91">
        <v>0</v>
      </c>
      <c r="N17" s="91">
        <v>0</v>
      </c>
      <c r="O17" s="1">
        <v>10</v>
      </c>
    </row>
    <row r="18" spans="1:15" x14ac:dyDescent="0.2">
      <c r="A18" s="1">
        <v>11</v>
      </c>
      <c r="B18" s="1" t="s">
        <v>437</v>
      </c>
      <c r="C18" s="91">
        <v>6736000</v>
      </c>
      <c r="D18" s="91">
        <v>799775</v>
      </c>
      <c r="E18" s="91">
        <v>642835</v>
      </c>
      <c r="F18" s="91">
        <v>1272736</v>
      </c>
      <c r="G18" s="91">
        <v>506679</v>
      </c>
      <c r="H18" s="91">
        <v>9727</v>
      </c>
      <c r="I18" s="91">
        <v>9967752</v>
      </c>
      <c r="J18" s="91">
        <v>5418794</v>
      </c>
      <c r="K18" s="91">
        <v>1917577</v>
      </c>
      <c r="L18" s="91">
        <v>0</v>
      </c>
      <c r="M18" s="91">
        <v>269656</v>
      </c>
      <c r="N18" s="91">
        <v>0</v>
      </c>
      <c r="O18" s="1">
        <v>11</v>
      </c>
    </row>
    <row r="19" spans="1:15" x14ac:dyDescent="0.2">
      <c r="A19" s="1">
        <v>12</v>
      </c>
      <c r="B19" s="1" t="s">
        <v>438</v>
      </c>
      <c r="C19" s="91">
        <v>46355633</v>
      </c>
      <c r="D19" s="91">
        <v>2807003</v>
      </c>
      <c r="E19" s="91">
        <v>4188542</v>
      </c>
      <c r="F19" s="91">
        <v>5169361</v>
      </c>
      <c r="G19" s="91">
        <v>2207616</v>
      </c>
      <c r="H19" s="91">
        <v>42140</v>
      </c>
      <c r="I19" s="91">
        <v>60770295</v>
      </c>
      <c r="J19" s="91">
        <v>28744316</v>
      </c>
      <c r="K19" s="91">
        <v>6026667</v>
      </c>
      <c r="L19" s="91">
        <v>380100</v>
      </c>
      <c r="M19" s="91">
        <v>2084298</v>
      </c>
      <c r="N19" s="91">
        <v>5563</v>
      </c>
      <c r="O19" s="1">
        <v>12</v>
      </c>
    </row>
    <row r="20" spans="1:15" x14ac:dyDescent="0.2">
      <c r="A20" s="1">
        <v>13</v>
      </c>
      <c r="B20" s="1" t="s">
        <v>439</v>
      </c>
      <c r="C20" s="91">
        <v>0</v>
      </c>
      <c r="D20" s="91">
        <v>0</v>
      </c>
      <c r="E20" s="91">
        <v>0</v>
      </c>
      <c r="F20" s="91">
        <v>0</v>
      </c>
      <c r="G20" s="91">
        <v>0</v>
      </c>
      <c r="H20" s="91">
        <v>0</v>
      </c>
      <c r="I20" s="91">
        <v>0</v>
      </c>
      <c r="J20" s="91">
        <v>0</v>
      </c>
      <c r="K20" s="91">
        <v>0</v>
      </c>
      <c r="L20" s="91">
        <v>0</v>
      </c>
      <c r="M20" s="91">
        <v>0</v>
      </c>
      <c r="N20" s="91">
        <v>0</v>
      </c>
      <c r="O20" s="1">
        <v>13</v>
      </c>
    </row>
    <row r="21" spans="1:15" x14ac:dyDescent="0.2">
      <c r="A21" s="1">
        <v>14</v>
      </c>
      <c r="B21" s="1" t="s">
        <v>440</v>
      </c>
      <c r="C21" s="91">
        <v>0</v>
      </c>
      <c r="D21" s="91">
        <v>0</v>
      </c>
      <c r="E21" s="91">
        <v>0</v>
      </c>
      <c r="F21" s="91">
        <v>0</v>
      </c>
      <c r="G21" s="91">
        <v>0</v>
      </c>
      <c r="H21" s="91">
        <v>0</v>
      </c>
      <c r="I21" s="91">
        <v>0</v>
      </c>
      <c r="J21" s="91">
        <v>0</v>
      </c>
      <c r="K21" s="91">
        <v>0</v>
      </c>
      <c r="L21" s="91">
        <v>0</v>
      </c>
      <c r="M21" s="91">
        <v>0</v>
      </c>
      <c r="N21" s="91">
        <v>0</v>
      </c>
      <c r="O21" s="1">
        <v>14</v>
      </c>
    </row>
    <row r="22" spans="1:15" x14ac:dyDescent="0.2">
      <c r="A22" s="1">
        <v>15</v>
      </c>
      <c r="B22" s="1" t="s">
        <v>441</v>
      </c>
      <c r="C22" s="91">
        <v>0</v>
      </c>
      <c r="D22" s="91">
        <v>0</v>
      </c>
      <c r="E22" s="91">
        <v>0</v>
      </c>
      <c r="F22" s="91">
        <v>0</v>
      </c>
      <c r="G22" s="91">
        <v>0</v>
      </c>
      <c r="H22" s="91">
        <v>0</v>
      </c>
      <c r="I22" s="91">
        <v>0</v>
      </c>
      <c r="J22" s="91">
        <v>0</v>
      </c>
      <c r="K22" s="91">
        <v>0</v>
      </c>
      <c r="L22" s="91">
        <v>0</v>
      </c>
      <c r="M22" s="91">
        <v>0</v>
      </c>
      <c r="N22" s="91">
        <v>0</v>
      </c>
      <c r="O22" s="1">
        <v>15</v>
      </c>
    </row>
    <row r="23" spans="1:15" x14ac:dyDescent="0.2">
      <c r="A23" s="1">
        <v>16</v>
      </c>
      <c r="B23" s="1" t="s">
        <v>442</v>
      </c>
      <c r="C23" s="91">
        <v>78887485</v>
      </c>
      <c r="D23" s="91">
        <v>6874508</v>
      </c>
      <c r="E23" s="91">
        <v>6103228</v>
      </c>
      <c r="F23" s="91">
        <v>9933680</v>
      </c>
      <c r="G23" s="91">
        <v>4309864</v>
      </c>
      <c r="H23" s="91">
        <v>0</v>
      </c>
      <c r="I23" s="91">
        <v>106108765</v>
      </c>
      <c r="J23" s="91">
        <v>58387604</v>
      </c>
      <c r="K23" s="91">
        <v>16776703</v>
      </c>
      <c r="L23" s="91">
        <v>0</v>
      </c>
      <c r="M23" s="91">
        <v>214994</v>
      </c>
      <c r="N23" s="91">
        <v>286</v>
      </c>
      <c r="O23" s="1">
        <v>16</v>
      </c>
    </row>
    <row r="24" spans="1:15" x14ac:dyDescent="0.2">
      <c r="A24" s="1">
        <v>17</v>
      </c>
      <c r="B24" s="1" t="s">
        <v>443</v>
      </c>
      <c r="C24" s="91">
        <v>39621623</v>
      </c>
      <c r="D24" s="91">
        <v>2008328</v>
      </c>
      <c r="E24" s="91">
        <v>3991397</v>
      </c>
      <c r="F24" s="91">
        <v>5486176</v>
      </c>
      <c r="G24" s="91">
        <v>2975965</v>
      </c>
      <c r="H24" s="91">
        <v>6866</v>
      </c>
      <c r="I24" s="91">
        <v>54090355</v>
      </c>
      <c r="J24" s="91">
        <v>33829162</v>
      </c>
      <c r="K24" s="91">
        <v>4019692</v>
      </c>
      <c r="L24" s="91">
        <v>0</v>
      </c>
      <c r="M24" s="91">
        <v>219944</v>
      </c>
      <c r="N24" s="91">
        <v>0</v>
      </c>
      <c r="O24" s="1">
        <v>17</v>
      </c>
    </row>
    <row r="25" spans="1:15" x14ac:dyDescent="0.2">
      <c r="A25" s="1">
        <v>18</v>
      </c>
      <c r="B25" s="1" t="s">
        <v>444</v>
      </c>
      <c r="C25" s="91">
        <v>37104166</v>
      </c>
      <c r="D25" s="91">
        <v>1829075</v>
      </c>
      <c r="E25" s="91">
        <v>2496164</v>
      </c>
      <c r="F25" s="91">
        <v>8884511</v>
      </c>
      <c r="G25" s="91">
        <v>2084399</v>
      </c>
      <c r="H25" s="91">
        <v>39655</v>
      </c>
      <c r="I25" s="91">
        <v>52437970</v>
      </c>
      <c r="J25" s="91">
        <v>29527254</v>
      </c>
      <c r="K25" s="91">
        <v>10716442</v>
      </c>
      <c r="L25" s="91">
        <v>0</v>
      </c>
      <c r="M25" s="91">
        <v>2571475</v>
      </c>
      <c r="N25" s="91">
        <v>2995</v>
      </c>
      <c r="O25" s="1">
        <v>18</v>
      </c>
    </row>
    <row r="26" spans="1:15" x14ac:dyDescent="0.2">
      <c r="A26" s="1">
        <v>19</v>
      </c>
      <c r="B26" s="1" t="s">
        <v>445</v>
      </c>
      <c r="C26" s="91">
        <v>7040517</v>
      </c>
      <c r="D26" s="91">
        <v>1059087</v>
      </c>
      <c r="E26" s="91">
        <v>1067063</v>
      </c>
      <c r="F26" s="91">
        <v>1089130</v>
      </c>
      <c r="G26" s="91">
        <v>503777</v>
      </c>
      <c r="H26" s="91">
        <v>1229</v>
      </c>
      <c r="I26" s="91">
        <v>10760803</v>
      </c>
      <c r="J26" s="91">
        <v>3685171</v>
      </c>
      <c r="K26" s="91">
        <v>1183887</v>
      </c>
      <c r="L26" s="91">
        <v>109896</v>
      </c>
      <c r="M26" s="91">
        <v>18055</v>
      </c>
      <c r="N26" s="91">
        <v>0</v>
      </c>
      <c r="O26" s="1">
        <v>19</v>
      </c>
    </row>
    <row r="27" spans="1:15" x14ac:dyDescent="0.2">
      <c r="A27" s="1">
        <v>20</v>
      </c>
      <c r="B27" s="1" t="s">
        <v>446</v>
      </c>
      <c r="C27" s="91">
        <v>15314682</v>
      </c>
      <c r="D27" s="91">
        <v>3423612</v>
      </c>
      <c r="E27" s="91">
        <v>1771588</v>
      </c>
      <c r="F27" s="91">
        <v>2382535</v>
      </c>
      <c r="G27" s="91">
        <v>1468074</v>
      </c>
      <c r="H27" s="91">
        <v>5850</v>
      </c>
      <c r="I27" s="91">
        <v>24366341</v>
      </c>
      <c r="J27" s="91">
        <v>14965017</v>
      </c>
      <c r="K27" s="91">
        <v>4360715</v>
      </c>
      <c r="L27" s="91">
        <v>0</v>
      </c>
      <c r="M27" s="91">
        <v>47996</v>
      </c>
      <c r="N27" s="91">
        <v>0</v>
      </c>
      <c r="O27" s="1">
        <v>20</v>
      </c>
    </row>
    <row r="28" spans="1:15" x14ac:dyDescent="0.2">
      <c r="A28" s="1">
        <v>21</v>
      </c>
      <c r="B28" s="1" t="s">
        <v>447</v>
      </c>
      <c r="C28" s="91">
        <v>621418347</v>
      </c>
      <c r="D28" s="91">
        <v>34524295</v>
      </c>
      <c r="E28" s="91">
        <v>41298070</v>
      </c>
      <c r="F28" s="91">
        <v>70797134</v>
      </c>
      <c r="G28" s="91">
        <v>31827732</v>
      </c>
      <c r="H28" s="91">
        <v>0</v>
      </c>
      <c r="I28" s="91">
        <v>799865578</v>
      </c>
      <c r="J28" s="91">
        <v>415851299</v>
      </c>
      <c r="K28" s="91">
        <v>87877542</v>
      </c>
      <c r="L28" s="91">
        <v>2571398</v>
      </c>
      <c r="M28" s="91">
        <v>4307171</v>
      </c>
      <c r="N28" s="91">
        <v>1217</v>
      </c>
      <c r="O28" s="1">
        <v>21</v>
      </c>
    </row>
    <row r="29" spans="1:15" x14ac:dyDescent="0.2">
      <c r="A29" s="1">
        <v>22</v>
      </c>
      <c r="B29" s="1" t="s">
        <v>448</v>
      </c>
      <c r="C29" s="91">
        <v>19672615</v>
      </c>
      <c r="D29" s="91">
        <v>1431914</v>
      </c>
      <c r="E29" s="91">
        <v>1447528</v>
      </c>
      <c r="F29" s="91">
        <v>2553205</v>
      </c>
      <c r="G29" s="91">
        <v>1073882</v>
      </c>
      <c r="H29" s="91">
        <v>17965</v>
      </c>
      <c r="I29" s="91">
        <v>26197109</v>
      </c>
      <c r="J29" s="91">
        <v>9956062</v>
      </c>
      <c r="K29" s="91">
        <v>2676089</v>
      </c>
      <c r="L29" s="91">
        <v>0</v>
      </c>
      <c r="M29" s="91">
        <v>238874</v>
      </c>
      <c r="N29" s="91">
        <v>2320</v>
      </c>
      <c r="O29" s="1">
        <v>22</v>
      </c>
    </row>
    <row r="30" spans="1:15" x14ac:dyDescent="0.2">
      <c r="A30" s="1">
        <v>23</v>
      </c>
      <c r="B30" s="1" t="s">
        <v>449</v>
      </c>
      <c r="C30" s="91">
        <v>5536586</v>
      </c>
      <c r="D30" s="91">
        <v>603417</v>
      </c>
      <c r="E30" s="91">
        <v>515973</v>
      </c>
      <c r="F30" s="91">
        <v>805346</v>
      </c>
      <c r="G30" s="91">
        <v>393619</v>
      </c>
      <c r="H30" s="91">
        <v>17000</v>
      </c>
      <c r="I30" s="91">
        <v>7871941</v>
      </c>
      <c r="J30" s="91">
        <v>4821375</v>
      </c>
      <c r="K30" s="91">
        <v>1589038</v>
      </c>
      <c r="L30" s="91">
        <v>0</v>
      </c>
      <c r="M30" s="91">
        <v>58506</v>
      </c>
      <c r="N30" s="91">
        <v>0</v>
      </c>
      <c r="O30" s="1">
        <v>23</v>
      </c>
    </row>
    <row r="31" spans="1:15" x14ac:dyDescent="0.2">
      <c r="A31" s="1">
        <v>24</v>
      </c>
      <c r="B31" s="1" t="s">
        <v>403</v>
      </c>
      <c r="C31" s="91">
        <v>79854022</v>
      </c>
      <c r="D31" s="91">
        <v>4220661</v>
      </c>
      <c r="E31" s="91">
        <v>5280825</v>
      </c>
      <c r="F31" s="91">
        <v>8831633</v>
      </c>
      <c r="G31" s="91">
        <v>4462987</v>
      </c>
      <c r="H31" s="91">
        <v>248548</v>
      </c>
      <c r="I31" s="91">
        <v>102898676</v>
      </c>
      <c r="J31" s="91">
        <v>58592094</v>
      </c>
      <c r="K31" s="91">
        <v>16365075</v>
      </c>
      <c r="L31" s="91">
        <v>0</v>
      </c>
      <c r="M31" s="91">
        <v>404747</v>
      </c>
      <c r="N31" s="91">
        <v>10654</v>
      </c>
      <c r="O31" s="1">
        <v>24</v>
      </c>
    </row>
    <row r="32" spans="1:15" x14ac:dyDescent="0.2">
      <c r="A32" s="1">
        <v>25</v>
      </c>
      <c r="B32" s="1" t="s">
        <v>450</v>
      </c>
      <c r="C32" s="91">
        <v>13311389</v>
      </c>
      <c r="D32" s="91">
        <v>1281010</v>
      </c>
      <c r="E32" s="91">
        <v>1642191</v>
      </c>
      <c r="F32" s="91">
        <v>1288586</v>
      </c>
      <c r="G32" s="91">
        <v>1106915</v>
      </c>
      <c r="H32" s="91">
        <v>4823</v>
      </c>
      <c r="I32" s="91">
        <v>18634914</v>
      </c>
      <c r="J32" s="91">
        <v>10779034</v>
      </c>
      <c r="K32" s="91">
        <v>3622375</v>
      </c>
      <c r="L32" s="91">
        <v>62375</v>
      </c>
      <c r="M32" s="91">
        <v>6566</v>
      </c>
      <c r="N32" s="91">
        <v>1394</v>
      </c>
      <c r="O32" s="1">
        <v>25</v>
      </c>
    </row>
    <row r="33" spans="1:15" x14ac:dyDescent="0.2">
      <c r="A33" s="1">
        <v>26</v>
      </c>
      <c r="B33" s="1" t="s">
        <v>451</v>
      </c>
      <c r="C33" s="91">
        <v>19493520</v>
      </c>
      <c r="D33" s="91">
        <v>2685142</v>
      </c>
      <c r="E33" s="91">
        <v>2233109</v>
      </c>
      <c r="F33" s="91">
        <v>3711604</v>
      </c>
      <c r="G33" s="91">
        <v>1858410</v>
      </c>
      <c r="H33" s="91">
        <v>89494</v>
      </c>
      <c r="I33" s="91">
        <v>30071279</v>
      </c>
      <c r="J33" s="91">
        <v>18326441</v>
      </c>
      <c r="K33" s="91">
        <v>4861718</v>
      </c>
      <c r="L33" s="91">
        <v>0</v>
      </c>
      <c r="M33" s="91">
        <v>820107</v>
      </c>
      <c r="N33" s="91">
        <v>99</v>
      </c>
      <c r="O33" s="1">
        <v>26</v>
      </c>
    </row>
    <row r="34" spans="1:15" x14ac:dyDescent="0.2">
      <c r="A34" s="1">
        <v>27</v>
      </c>
      <c r="B34" s="1" t="s">
        <v>452</v>
      </c>
      <c r="C34" s="91">
        <v>41154227</v>
      </c>
      <c r="D34" s="91">
        <v>2214995</v>
      </c>
      <c r="E34" s="91">
        <v>3544514</v>
      </c>
      <c r="F34" s="91">
        <v>8267496</v>
      </c>
      <c r="G34" s="91">
        <v>2699142</v>
      </c>
      <c r="H34" s="91">
        <v>15855</v>
      </c>
      <c r="I34" s="91">
        <v>57896229</v>
      </c>
      <c r="J34" s="91">
        <v>36524372</v>
      </c>
      <c r="K34" s="91">
        <v>4726296</v>
      </c>
      <c r="L34" s="91">
        <v>86418</v>
      </c>
      <c r="M34" s="91">
        <v>659003</v>
      </c>
      <c r="N34" s="91">
        <v>0</v>
      </c>
      <c r="O34" s="1">
        <v>27</v>
      </c>
    </row>
    <row r="35" spans="1:15" x14ac:dyDescent="0.2">
      <c r="A35" s="1">
        <v>28</v>
      </c>
      <c r="B35" s="1" t="s">
        <v>453</v>
      </c>
      <c r="C35" s="91">
        <v>17099494</v>
      </c>
      <c r="D35" s="91">
        <v>1373876</v>
      </c>
      <c r="E35" s="91">
        <v>1457062</v>
      </c>
      <c r="F35" s="91">
        <v>1152062</v>
      </c>
      <c r="G35" s="91">
        <v>907743</v>
      </c>
      <c r="H35" s="91">
        <v>8489</v>
      </c>
      <c r="I35" s="91">
        <v>21998726</v>
      </c>
      <c r="J35" s="91">
        <v>10614547</v>
      </c>
      <c r="K35" s="91">
        <v>4486471</v>
      </c>
      <c r="L35" s="91">
        <v>0</v>
      </c>
      <c r="M35" s="91">
        <v>65313</v>
      </c>
      <c r="N35" s="91">
        <v>0</v>
      </c>
      <c r="O35" s="1">
        <v>28</v>
      </c>
    </row>
    <row r="36" spans="1:15" x14ac:dyDescent="0.2">
      <c r="A36" s="1">
        <v>29</v>
      </c>
      <c r="B36" s="1" t="s">
        <v>362</v>
      </c>
      <c r="C36" s="91">
        <v>2616506071</v>
      </c>
      <c r="D36" s="91">
        <v>116218176</v>
      </c>
      <c r="E36" s="91">
        <v>157877752</v>
      </c>
      <c r="F36" s="91">
        <v>281761772</v>
      </c>
      <c r="G36" s="91">
        <v>143531074</v>
      </c>
      <c r="H36" s="91">
        <v>0</v>
      </c>
      <c r="I36" s="91">
        <v>3315894845</v>
      </c>
      <c r="J36" s="91">
        <v>806248102</v>
      </c>
      <c r="K36" s="91">
        <v>199223240</v>
      </c>
      <c r="L36" s="91">
        <v>29757959</v>
      </c>
      <c r="M36" s="91">
        <v>31583134</v>
      </c>
      <c r="N36" s="91">
        <v>39679</v>
      </c>
      <c r="O36" s="1">
        <v>29</v>
      </c>
    </row>
    <row r="37" spans="1:15" x14ac:dyDescent="0.2">
      <c r="A37" s="1">
        <v>30</v>
      </c>
      <c r="B37" s="1" t="s">
        <v>454</v>
      </c>
      <c r="C37" s="91">
        <v>119720668</v>
      </c>
      <c r="D37" s="91">
        <v>12385726</v>
      </c>
      <c r="E37" s="91">
        <v>11128578</v>
      </c>
      <c r="F37" s="91">
        <v>13171198</v>
      </c>
      <c r="G37" s="91">
        <v>7304531</v>
      </c>
      <c r="H37" s="91">
        <v>78764</v>
      </c>
      <c r="I37" s="91">
        <v>163789465</v>
      </c>
      <c r="J37" s="91">
        <v>57129663</v>
      </c>
      <c r="K37" s="91">
        <v>15920924</v>
      </c>
      <c r="L37" s="91">
        <v>460928</v>
      </c>
      <c r="M37" s="91">
        <v>612013</v>
      </c>
      <c r="N37" s="91">
        <v>13525</v>
      </c>
      <c r="O37" s="1">
        <v>30</v>
      </c>
    </row>
    <row r="38" spans="1:15" x14ac:dyDescent="0.2">
      <c r="A38" s="1">
        <v>31</v>
      </c>
      <c r="B38" s="1" t="s">
        <v>455</v>
      </c>
      <c r="C38" s="91">
        <v>17345338</v>
      </c>
      <c r="D38" s="91">
        <v>1100319</v>
      </c>
      <c r="E38" s="91">
        <v>1767204</v>
      </c>
      <c r="F38" s="91">
        <v>6200057</v>
      </c>
      <c r="G38" s="91">
        <v>1386553</v>
      </c>
      <c r="H38" s="91">
        <v>7294</v>
      </c>
      <c r="I38" s="91">
        <v>27806765</v>
      </c>
      <c r="J38" s="91">
        <v>13452964</v>
      </c>
      <c r="K38" s="91">
        <v>6191144</v>
      </c>
      <c r="L38" s="91">
        <v>0</v>
      </c>
      <c r="M38" s="91">
        <v>82877</v>
      </c>
      <c r="N38" s="91">
        <v>0</v>
      </c>
      <c r="O38" s="1">
        <v>31</v>
      </c>
    </row>
    <row r="39" spans="1:15" x14ac:dyDescent="0.2">
      <c r="A39" s="1">
        <v>32</v>
      </c>
      <c r="B39" s="1" t="s">
        <v>456</v>
      </c>
      <c r="C39" s="91">
        <v>37448646</v>
      </c>
      <c r="D39" s="91">
        <v>1668063</v>
      </c>
      <c r="E39" s="91">
        <v>3176001</v>
      </c>
      <c r="F39" s="91">
        <v>3350217</v>
      </c>
      <c r="G39" s="91">
        <v>1841846</v>
      </c>
      <c r="H39" s="91">
        <v>7179</v>
      </c>
      <c r="I39" s="91">
        <v>47491952</v>
      </c>
      <c r="J39" s="91">
        <v>23723762</v>
      </c>
      <c r="K39" s="91">
        <v>5514224</v>
      </c>
      <c r="L39" s="91">
        <v>0</v>
      </c>
      <c r="M39" s="91">
        <v>16026</v>
      </c>
      <c r="N39" s="91">
        <v>4131</v>
      </c>
      <c r="O39" s="1">
        <v>32</v>
      </c>
    </row>
    <row r="40" spans="1:15" x14ac:dyDescent="0.2">
      <c r="A40" s="1">
        <v>33</v>
      </c>
      <c r="B40" s="1" t="s">
        <v>364</v>
      </c>
      <c r="C40" s="91">
        <v>68811975</v>
      </c>
      <c r="D40" s="91">
        <v>3806864</v>
      </c>
      <c r="E40" s="91">
        <v>7726083</v>
      </c>
      <c r="F40" s="91">
        <v>9042685</v>
      </c>
      <c r="G40" s="91">
        <v>3982820</v>
      </c>
      <c r="H40" s="91">
        <v>0</v>
      </c>
      <c r="I40" s="91">
        <v>93370427</v>
      </c>
      <c r="J40" s="91">
        <v>46030768</v>
      </c>
      <c r="K40" s="91">
        <v>14595447</v>
      </c>
      <c r="L40" s="91">
        <v>0</v>
      </c>
      <c r="M40" s="91">
        <v>1655411</v>
      </c>
      <c r="N40" s="91">
        <v>32</v>
      </c>
      <c r="O40" s="1">
        <v>33</v>
      </c>
    </row>
    <row r="41" spans="1:15" x14ac:dyDescent="0.2">
      <c r="A41" s="1">
        <v>34</v>
      </c>
      <c r="B41" s="1" t="s">
        <v>457</v>
      </c>
      <c r="C41" s="91">
        <v>157998464</v>
      </c>
      <c r="D41" s="91">
        <v>8266647</v>
      </c>
      <c r="E41" s="91">
        <v>11819206</v>
      </c>
      <c r="F41" s="91">
        <v>20178420</v>
      </c>
      <c r="G41" s="91">
        <v>6892789</v>
      </c>
      <c r="H41" s="91">
        <v>81308</v>
      </c>
      <c r="I41" s="91">
        <v>205236834</v>
      </c>
      <c r="J41" s="91">
        <v>90900189</v>
      </c>
      <c r="K41" s="91">
        <v>18200942</v>
      </c>
      <c r="L41" s="91">
        <v>0</v>
      </c>
      <c r="M41" s="91">
        <v>567480</v>
      </c>
      <c r="N41" s="91">
        <v>24672</v>
      </c>
      <c r="O41" s="1">
        <v>34</v>
      </c>
    </row>
    <row r="42" spans="1:15" x14ac:dyDescent="0.2">
      <c r="A42" s="1">
        <v>35</v>
      </c>
      <c r="B42" s="1" t="s">
        <v>458</v>
      </c>
      <c r="C42" s="91">
        <v>31534723</v>
      </c>
      <c r="D42" s="91">
        <v>1680804</v>
      </c>
      <c r="E42" s="91">
        <v>1468873</v>
      </c>
      <c r="F42" s="91">
        <v>3257615</v>
      </c>
      <c r="G42" s="91">
        <v>1775381</v>
      </c>
      <c r="H42" s="91">
        <v>9131</v>
      </c>
      <c r="I42" s="91">
        <v>39726527</v>
      </c>
      <c r="J42" s="91">
        <v>28564934</v>
      </c>
      <c r="K42" s="91">
        <v>4797158</v>
      </c>
      <c r="L42" s="91">
        <v>0</v>
      </c>
      <c r="M42" s="91">
        <v>830385</v>
      </c>
      <c r="N42" s="91">
        <v>0</v>
      </c>
      <c r="O42" s="1">
        <v>35</v>
      </c>
    </row>
    <row r="43" spans="1:15" x14ac:dyDescent="0.2">
      <c r="A43" s="1">
        <v>36</v>
      </c>
      <c r="B43" s="1" t="s">
        <v>459</v>
      </c>
      <c r="C43" s="91">
        <v>52267834</v>
      </c>
      <c r="D43" s="91">
        <v>2926773</v>
      </c>
      <c r="E43" s="91">
        <v>4531718</v>
      </c>
      <c r="F43" s="91">
        <v>7811277</v>
      </c>
      <c r="G43" s="91">
        <v>3260350</v>
      </c>
      <c r="H43" s="91">
        <v>14857</v>
      </c>
      <c r="I43" s="91">
        <v>70812809</v>
      </c>
      <c r="J43" s="91">
        <v>33680089</v>
      </c>
      <c r="K43" s="91">
        <v>9373358</v>
      </c>
      <c r="L43" s="91">
        <v>201266</v>
      </c>
      <c r="M43" s="91">
        <v>199706</v>
      </c>
      <c r="N43" s="91">
        <v>5268</v>
      </c>
      <c r="O43" s="1">
        <v>36</v>
      </c>
    </row>
    <row r="44" spans="1:15" x14ac:dyDescent="0.2">
      <c r="A44" s="1">
        <v>37</v>
      </c>
      <c r="B44" s="1" t="s">
        <v>460</v>
      </c>
      <c r="C44" s="91">
        <v>29526586</v>
      </c>
      <c r="D44" s="91">
        <v>2578402</v>
      </c>
      <c r="E44" s="91">
        <v>2604983</v>
      </c>
      <c r="F44" s="91">
        <v>3585262</v>
      </c>
      <c r="G44" s="91">
        <v>1985590</v>
      </c>
      <c r="H44" s="91">
        <v>0</v>
      </c>
      <c r="I44" s="91">
        <v>40280823</v>
      </c>
      <c r="J44" s="91">
        <v>8958983</v>
      </c>
      <c r="K44" s="91">
        <v>5791287</v>
      </c>
      <c r="L44" s="91">
        <v>0</v>
      </c>
      <c r="M44" s="91">
        <v>352109</v>
      </c>
      <c r="N44" s="91">
        <v>20936</v>
      </c>
      <c r="O44" s="1">
        <v>37</v>
      </c>
    </row>
    <row r="45" spans="1:15" x14ac:dyDescent="0.2">
      <c r="A45" s="1">
        <v>38</v>
      </c>
      <c r="B45" s="1" t="s">
        <v>461</v>
      </c>
      <c r="C45" s="91">
        <v>17589523</v>
      </c>
      <c r="D45" s="91">
        <v>1383490</v>
      </c>
      <c r="E45" s="91">
        <v>1856955</v>
      </c>
      <c r="F45" s="91">
        <v>4416221</v>
      </c>
      <c r="G45" s="91">
        <v>1315462</v>
      </c>
      <c r="H45" s="91">
        <v>19032</v>
      </c>
      <c r="I45" s="91">
        <v>26580683</v>
      </c>
      <c r="J45" s="91">
        <v>12797474</v>
      </c>
      <c r="K45" s="91">
        <v>7870773</v>
      </c>
      <c r="L45" s="91">
        <v>0</v>
      </c>
      <c r="M45" s="91">
        <v>101113</v>
      </c>
      <c r="N45" s="91">
        <v>81</v>
      </c>
      <c r="O45" s="1">
        <v>38</v>
      </c>
    </row>
    <row r="46" spans="1:15" x14ac:dyDescent="0.2">
      <c r="A46" s="1">
        <v>39</v>
      </c>
      <c r="B46" s="1" t="s">
        <v>462</v>
      </c>
      <c r="C46" s="91">
        <v>31060695</v>
      </c>
      <c r="D46" s="91">
        <v>2076242</v>
      </c>
      <c r="E46" s="91">
        <v>2264479</v>
      </c>
      <c r="F46" s="91">
        <v>3127036</v>
      </c>
      <c r="G46" s="91">
        <v>1646346</v>
      </c>
      <c r="H46" s="91">
        <v>6581</v>
      </c>
      <c r="I46" s="91">
        <v>40181379</v>
      </c>
      <c r="J46" s="91">
        <v>21253388</v>
      </c>
      <c r="K46" s="91">
        <v>3944305</v>
      </c>
      <c r="L46" s="91">
        <v>0</v>
      </c>
      <c r="M46" s="91">
        <v>38690</v>
      </c>
      <c r="N46" s="91">
        <v>3622</v>
      </c>
      <c r="O46" s="1">
        <v>39</v>
      </c>
    </row>
    <row r="47" spans="1:15" x14ac:dyDescent="0.2">
      <c r="A47" s="1">
        <v>40</v>
      </c>
      <c r="B47" s="1" t="s">
        <v>463</v>
      </c>
      <c r="C47" s="94">
        <v>0</v>
      </c>
      <c r="D47" s="94">
        <v>0</v>
      </c>
      <c r="E47" s="94">
        <v>0</v>
      </c>
      <c r="F47" s="94">
        <v>0</v>
      </c>
      <c r="G47" s="94">
        <v>0</v>
      </c>
      <c r="H47" s="94">
        <v>0</v>
      </c>
      <c r="I47" s="94">
        <v>0</v>
      </c>
      <c r="J47" s="94">
        <v>0</v>
      </c>
      <c r="K47" s="94">
        <v>0</v>
      </c>
      <c r="L47" s="94">
        <v>0</v>
      </c>
      <c r="M47" s="94">
        <v>0</v>
      </c>
      <c r="N47" s="91">
        <v>0</v>
      </c>
      <c r="O47" s="1">
        <v>40</v>
      </c>
    </row>
    <row r="48" spans="1:15" x14ac:dyDescent="0.2">
      <c r="A48" s="1">
        <v>41</v>
      </c>
      <c r="B48" s="1" t="s">
        <v>464</v>
      </c>
      <c r="C48" s="91">
        <v>48152826</v>
      </c>
      <c r="D48" s="91">
        <v>4595233</v>
      </c>
      <c r="E48" s="91">
        <v>4599112</v>
      </c>
      <c r="F48" s="91">
        <v>4960179</v>
      </c>
      <c r="G48" s="91">
        <v>2906128</v>
      </c>
      <c r="H48" s="91">
        <v>95487</v>
      </c>
      <c r="I48" s="91">
        <v>65308965</v>
      </c>
      <c r="J48" s="91">
        <v>39877965</v>
      </c>
      <c r="K48" s="91">
        <v>11978433</v>
      </c>
      <c r="L48" s="91">
        <v>0</v>
      </c>
      <c r="M48" s="91">
        <v>265010</v>
      </c>
      <c r="N48" s="91">
        <v>0</v>
      </c>
      <c r="O48" s="1">
        <v>41</v>
      </c>
    </row>
    <row r="49" spans="1:15" x14ac:dyDescent="0.2">
      <c r="A49" s="1">
        <v>42</v>
      </c>
      <c r="B49" s="1" t="s">
        <v>465</v>
      </c>
      <c r="C49" s="91">
        <v>172002606</v>
      </c>
      <c r="D49" s="91">
        <v>10675384</v>
      </c>
      <c r="E49" s="91">
        <v>10351773</v>
      </c>
      <c r="F49" s="91">
        <v>24373091</v>
      </c>
      <c r="G49" s="91">
        <v>9147796</v>
      </c>
      <c r="H49" s="91">
        <v>0</v>
      </c>
      <c r="I49" s="91">
        <v>226550650</v>
      </c>
      <c r="J49" s="91">
        <v>98220245</v>
      </c>
      <c r="K49" s="91">
        <v>26733184</v>
      </c>
      <c r="L49" s="91">
        <v>1384763</v>
      </c>
      <c r="M49" s="91">
        <v>2617177</v>
      </c>
      <c r="N49" s="91">
        <v>6455</v>
      </c>
      <c r="O49" s="1">
        <v>42</v>
      </c>
    </row>
    <row r="50" spans="1:15" x14ac:dyDescent="0.2">
      <c r="A50" s="1">
        <v>43</v>
      </c>
      <c r="B50" s="1" t="s">
        <v>466</v>
      </c>
      <c r="C50" s="91">
        <v>471608939</v>
      </c>
      <c r="D50" s="91">
        <v>74835014</v>
      </c>
      <c r="E50" s="91">
        <v>35242754</v>
      </c>
      <c r="F50" s="91">
        <v>68358848</v>
      </c>
      <c r="G50" s="91">
        <v>22378814</v>
      </c>
      <c r="H50" s="91">
        <v>469943</v>
      </c>
      <c r="I50" s="91">
        <v>672894312</v>
      </c>
      <c r="J50" s="91">
        <v>335010054</v>
      </c>
      <c r="K50" s="91">
        <v>74742265</v>
      </c>
      <c r="L50" s="91">
        <v>2011744</v>
      </c>
      <c r="M50" s="91">
        <v>548942</v>
      </c>
      <c r="N50" s="91">
        <v>6818</v>
      </c>
      <c r="O50" s="1">
        <v>43</v>
      </c>
    </row>
    <row r="51" spans="1:15" x14ac:dyDescent="0.2">
      <c r="A51" s="1">
        <v>44</v>
      </c>
      <c r="B51" s="1" t="s">
        <v>467</v>
      </c>
      <c r="C51" s="91">
        <v>69622364</v>
      </c>
      <c r="D51" s="91">
        <v>3563863</v>
      </c>
      <c r="E51" s="91">
        <v>6932914</v>
      </c>
      <c r="F51" s="91">
        <v>10541675</v>
      </c>
      <c r="G51" s="91">
        <v>5500196</v>
      </c>
      <c r="H51" s="91">
        <v>59442</v>
      </c>
      <c r="I51" s="91">
        <v>96220454</v>
      </c>
      <c r="J51" s="91">
        <v>62307733</v>
      </c>
      <c r="K51" s="91">
        <v>15323450</v>
      </c>
      <c r="L51" s="91">
        <v>0</v>
      </c>
      <c r="M51" s="91">
        <v>770497</v>
      </c>
      <c r="N51" s="91">
        <v>360</v>
      </c>
      <c r="O51" s="1">
        <v>44</v>
      </c>
    </row>
    <row r="52" spans="1:15" x14ac:dyDescent="0.2">
      <c r="A52" s="1">
        <v>45</v>
      </c>
      <c r="B52" s="1" t="s">
        <v>468</v>
      </c>
      <c r="C52" s="91">
        <v>3516046</v>
      </c>
      <c r="D52" s="91">
        <v>223033</v>
      </c>
      <c r="E52" s="91">
        <v>240189</v>
      </c>
      <c r="F52" s="91">
        <v>457812</v>
      </c>
      <c r="G52" s="91">
        <v>383495</v>
      </c>
      <c r="H52" s="91">
        <v>0</v>
      </c>
      <c r="I52" s="91">
        <v>4820575</v>
      </c>
      <c r="J52" s="91">
        <v>2060519</v>
      </c>
      <c r="K52" s="91">
        <v>354339</v>
      </c>
      <c r="L52" s="91">
        <v>14462</v>
      </c>
      <c r="M52" s="91">
        <v>28809</v>
      </c>
      <c r="N52" s="91">
        <v>0</v>
      </c>
      <c r="O52" s="1">
        <v>45</v>
      </c>
    </row>
    <row r="53" spans="1:15" x14ac:dyDescent="0.2">
      <c r="A53" s="1">
        <v>46</v>
      </c>
      <c r="B53" s="1" t="s">
        <v>469</v>
      </c>
      <c r="C53" s="91">
        <v>56041634</v>
      </c>
      <c r="D53" s="91">
        <v>3058367</v>
      </c>
      <c r="E53" s="91">
        <v>5116264</v>
      </c>
      <c r="F53" s="91">
        <v>7531991</v>
      </c>
      <c r="G53" s="91">
        <v>4855529</v>
      </c>
      <c r="H53" s="91">
        <v>0</v>
      </c>
      <c r="I53" s="91">
        <v>76603785</v>
      </c>
      <c r="J53" s="91">
        <v>36896370</v>
      </c>
      <c r="K53" s="91">
        <v>10552198</v>
      </c>
      <c r="L53" s="91">
        <v>215680</v>
      </c>
      <c r="M53" s="91">
        <v>278422</v>
      </c>
      <c r="N53" s="91">
        <v>6965</v>
      </c>
      <c r="O53" s="1">
        <v>46</v>
      </c>
    </row>
    <row r="54" spans="1:15" x14ac:dyDescent="0.2">
      <c r="A54" s="1">
        <v>47</v>
      </c>
      <c r="B54" s="1" t="s">
        <v>470</v>
      </c>
      <c r="C54" s="91">
        <v>119236478</v>
      </c>
      <c r="D54" s="91">
        <v>8300816</v>
      </c>
      <c r="E54" s="91">
        <v>8307481</v>
      </c>
      <c r="F54" s="91">
        <v>14911649</v>
      </c>
      <c r="G54" s="91">
        <v>4591276</v>
      </c>
      <c r="H54" s="91">
        <v>0</v>
      </c>
      <c r="I54" s="91">
        <v>155347700</v>
      </c>
      <c r="J54" s="91">
        <v>55297614</v>
      </c>
      <c r="K54" s="91">
        <v>16389580</v>
      </c>
      <c r="L54" s="91">
        <v>102809</v>
      </c>
      <c r="M54" s="91">
        <v>1039329</v>
      </c>
      <c r="N54" s="91">
        <v>0</v>
      </c>
      <c r="O54" s="1">
        <v>47</v>
      </c>
    </row>
    <row r="55" spans="1:15" x14ac:dyDescent="0.2">
      <c r="A55" s="1">
        <v>48</v>
      </c>
      <c r="B55" s="1" t="s">
        <v>471</v>
      </c>
      <c r="C55" s="91">
        <v>9578954</v>
      </c>
      <c r="D55" s="91">
        <v>912232</v>
      </c>
      <c r="E55" s="91">
        <v>1272891</v>
      </c>
      <c r="F55" s="91">
        <v>1663917</v>
      </c>
      <c r="G55" s="91">
        <v>583807</v>
      </c>
      <c r="H55" s="91">
        <v>6420</v>
      </c>
      <c r="I55" s="91">
        <v>14018221</v>
      </c>
      <c r="J55" s="91">
        <v>7156943</v>
      </c>
      <c r="K55" s="91">
        <v>2063206</v>
      </c>
      <c r="L55" s="91">
        <v>62438</v>
      </c>
      <c r="M55" s="91">
        <v>59782</v>
      </c>
      <c r="N55" s="91">
        <v>0</v>
      </c>
      <c r="O55" s="1">
        <v>48</v>
      </c>
    </row>
    <row r="56" spans="1:15" x14ac:dyDescent="0.2">
      <c r="A56" s="1">
        <v>49</v>
      </c>
      <c r="B56" s="1" t="s">
        <v>472</v>
      </c>
      <c r="C56" s="91">
        <v>40490260</v>
      </c>
      <c r="D56" s="91">
        <v>1916608</v>
      </c>
      <c r="E56" s="91">
        <v>3683197</v>
      </c>
      <c r="F56" s="91">
        <v>4907621</v>
      </c>
      <c r="G56" s="91">
        <v>3043977</v>
      </c>
      <c r="H56" s="91">
        <v>5889</v>
      </c>
      <c r="I56" s="91">
        <v>54047552</v>
      </c>
      <c r="J56" s="91">
        <v>30473881</v>
      </c>
      <c r="K56" s="91">
        <v>6484658</v>
      </c>
      <c r="L56" s="91">
        <v>233822</v>
      </c>
      <c r="M56" s="91">
        <v>20999</v>
      </c>
      <c r="N56" s="91">
        <v>219</v>
      </c>
      <c r="O56" s="1">
        <v>49</v>
      </c>
    </row>
    <row r="57" spans="1:15" x14ac:dyDescent="0.2">
      <c r="A57" s="1">
        <v>50</v>
      </c>
      <c r="B57" s="1" t="s">
        <v>473</v>
      </c>
      <c r="C57" s="94">
        <v>19893456</v>
      </c>
      <c r="D57" s="94">
        <v>1814941</v>
      </c>
      <c r="E57" s="94">
        <v>2613601</v>
      </c>
      <c r="F57" s="94">
        <v>2548747</v>
      </c>
      <c r="G57" s="94">
        <v>1579772</v>
      </c>
      <c r="H57" s="94">
        <v>8808</v>
      </c>
      <c r="I57" s="94">
        <v>28459325</v>
      </c>
      <c r="J57" s="94">
        <v>11456306</v>
      </c>
      <c r="K57" s="94">
        <v>2898820</v>
      </c>
      <c r="L57" s="94">
        <v>75782</v>
      </c>
      <c r="M57" s="94">
        <v>168024</v>
      </c>
      <c r="N57" s="91">
        <v>0</v>
      </c>
      <c r="O57" s="1">
        <v>50</v>
      </c>
    </row>
    <row r="58" spans="1:15" x14ac:dyDescent="0.2">
      <c r="A58" s="1">
        <v>51</v>
      </c>
      <c r="B58" s="1" t="s">
        <v>474</v>
      </c>
      <c r="C58" s="127">
        <v>12345352</v>
      </c>
      <c r="D58" s="127">
        <v>1158052</v>
      </c>
      <c r="E58" s="127">
        <v>1138903</v>
      </c>
      <c r="F58" s="127">
        <v>4038667</v>
      </c>
      <c r="G58" s="127">
        <v>666254</v>
      </c>
      <c r="H58" s="127">
        <v>7535</v>
      </c>
      <c r="I58" s="127">
        <v>19354763</v>
      </c>
      <c r="J58" s="127">
        <v>4518410</v>
      </c>
      <c r="K58" s="127">
        <v>3068179</v>
      </c>
      <c r="L58" s="127">
        <v>62843</v>
      </c>
      <c r="M58" s="127">
        <v>11734</v>
      </c>
      <c r="N58" s="127">
        <v>0</v>
      </c>
      <c r="O58" s="1">
        <v>51</v>
      </c>
    </row>
    <row r="59" spans="1:15" x14ac:dyDescent="0.2">
      <c r="A59" s="1">
        <v>52</v>
      </c>
      <c r="B59" s="1" t="s">
        <v>475</v>
      </c>
      <c r="C59" s="91">
        <v>0</v>
      </c>
      <c r="D59" s="91">
        <v>0</v>
      </c>
      <c r="E59" s="91">
        <v>0</v>
      </c>
      <c r="F59" s="91">
        <v>0</v>
      </c>
      <c r="G59" s="91">
        <v>0</v>
      </c>
      <c r="H59" s="91">
        <v>0</v>
      </c>
      <c r="I59" s="91">
        <v>0</v>
      </c>
      <c r="J59" s="91">
        <v>0</v>
      </c>
      <c r="K59" s="91">
        <v>0</v>
      </c>
      <c r="L59" s="91">
        <v>0</v>
      </c>
      <c r="M59" s="91">
        <v>0</v>
      </c>
      <c r="N59" s="91">
        <v>0</v>
      </c>
      <c r="O59" s="1">
        <v>52</v>
      </c>
    </row>
    <row r="60" spans="1:15" x14ac:dyDescent="0.2">
      <c r="A60" s="1">
        <v>53</v>
      </c>
      <c r="B60" s="1" t="s">
        <v>476</v>
      </c>
      <c r="C60" s="91">
        <v>1201290311</v>
      </c>
      <c r="D60" s="91">
        <v>57657662</v>
      </c>
      <c r="E60" s="91">
        <v>69304344</v>
      </c>
      <c r="F60" s="91">
        <v>217767225</v>
      </c>
      <c r="G60" s="91">
        <v>40808203</v>
      </c>
      <c r="H60" s="91">
        <v>971497</v>
      </c>
      <c r="I60" s="91">
        <v>1587799242</v>
      </c>
      <c r="J60" s="91">
        <v>432153415</v>
      </c>
      <c r="K60" s="91">
        <v>80933822</v>
      </c>
      <c r="L60" s="91">
        <v>2041142</v>
      </c>
      <c r="M60" s="91">
        <v>4577287</v>
      </c>
      <c r="N60" s="91">
        <v>23250</v>
      </c>
      <c r="O60" s="1">
        <v>53</v>
      </c>
    </row>
    <row r="61" spans="1:15" x14ac:dyDescent="0.2">
      <c r="A61" s="1">
        <v>54</v>
      </c>
      <c r="B61" s="1" t="s">
        <v>477</v>
      </c>
      <c r="C61" s="91">
        <v>56152593</v>
      </c>
      <c r="D61" s="91">
        <v>4175347</v>
      </c>
      <c r="E61" s="91">
        <v>5028796</v>
      </c>
      <c r="F61" s="91">
        <v>8380684</v>
      </c>
      <c r="G61" s="91">
        <v>3064109</v>
      </c>
      <c r="H61" s="91">
        <v>32137</v>
      </c>
      <c r="I61" s="91">
        <v>76833666</v>
      </c>
      <c r="J61" s="91">
        <v>28349390</v>
      </c>
      <c r="K61" s="91">
        <v>9428909</v>
      </c>
      <c r="L61" s="91">
        <v>0</v>
      </c>
      <c r="M61" s="91">
        <v>186635</v>
      </c>
      <c r="N61" s="91">
        <v>43</v>
      </c>
      <c r="O61" s="1">
        <v>54</v>
      </c>
    </row>
    <row r="62" spans="1:15" x14ac:dyDescent="0.2">
      <c r="A62" s="1">
        <v>55</v>
      </c>
      <c r="B62" s="1" t="s">
        <v>478</v>
      </c>
      <c r="C62" s="91">
        <v>15823000</v>
      </c>
      <c r="D62" s="91">
        <v>1101437</v>
      </c>
      <c r="E62" s="91">
        <v>1645180</v>
      </c>
      <c r="F62" s="91">
        <v>4917058</v>
      </c>
      <c r="G62" s="91">
        <v>1181144</v>
      </c>
      <c r="H62" s="91">
        <v>0</v>
      </c>
      <c r="I62" s="91">
        <v>24667819</v>
      </c>
      <c r="J62" s="91">
        <v>14865896</v>
      </c>
      <c r="K62" s="91">
        <v>5959026</v>
      </c>
      <c r="L62" s="91">
        <v>0</v>
      </c>
      <c r="M62" s="91">
        <v>62432</v>
      </c>
      <c r="N62" s="91">
        <v>59</v>
      </c>
      <c r="O62" s="1">
        <v>55</v>
      </c>
    </row>
    <row r="63" spans="1:15" x14ac:dyDescent="0.2">
      <c r="A63" s="1">
        <v>56</v>
      </c>
      <c r="B63" s="1" t="s">
        <v>479</v>
      </c>
      <c r="C63" s="91">
        <v>17858736</v>
      </c>
      <c r="D63" s="91">
        <v>1294143</v>
      </c>
      <c r="E63" s="91">
        <v>1882665</v>
      </c>
      <c r="F63" s="91">
        <v>2486167</v>
      </c>
      <c r="G63" s="91">
        <v>1231671</v>
      </c>
      <c r="H63" s="91">
        <v>5000</v>
      </c>
      <c r="I63" s="91">
        <v>24758382</v>
      </c>
      <c r="J63" s="91">
        <v>10164532</v>
      </c>
      <c r="K63" s="91">
        <v>4773465</v>
      </c>
      <c r="L63" s="91">
        <v>0</v>
      </c>
      <c r="M63" s="91">
        <v>85487</v>
      </c>
      <c r="N63" s="91">
        <v>0</v>
      </c>
      <c r="O63" s="1">
        <v>56</v>
      </c>
    </row>
    <row r="64" spans="1:15" x14ac:dyDescent="0.2">
      <c r="A64" s="1">
        <v>57</v>
      </c>
      <c r="B64" s="1" t="s">
        <v>480</v>
      </c>
      <c r="C64" s="91">
        <v>12276502</v>
      </c>
      <c r="D64" s="91">
        <v>1082412</v>
      </c>
      <c r="E64" s="91">
        <v>1424483</v>
      </c>
      <c r="F64" s="91">
        <v>1724507</v>
      </c>
      <c r="G64" s="91">
        <v>1379140</v>
      </c>
      <c r="H64" s="91">
        <v>7270</v>
      </c>
      <c r="I64" s="91">
        <v>17894314</v>
      </c>
      <c r="J64" s="91">
        <v>5906206</v>
      </c>
      <c r="K64" s="91">
        <v>2049360</v>
      </c>
      <c r="L64" s="91">
        <v>0</v>
      </c>
      <c r="M64" s="91">
        <v>227183</v>
      </c>
      <c r="N64" s="91">
        <v>1116</v>
      </c>
      <c r="O64" s="1">
        <v>57</v>
      </c>
    </row>
    <row r="65" spans="1:15" x14ac:dyDescent="0.2">
      <c r="A65" s="1">
        <v>58</v>
      </c>
      <c r="B65" s="1" t="s">
        <v>481</v>
      </c>
      <c r="C65" s="91">
        <v>47872864</v>
      </c>
      <c r="D65" s="91">
        <v>2427553</v>
      </c>
      <c r="E65" s="91">
        <v>4028818</v>
      </c>
      <c r="F65" s="91">
        <v>4019344</v>
      </c>
      <c r="G65" s="91">
        <v>2271731</v>
      </c>
      <c r="H65" s="91">
        <v>17764</v>
      </c>
      <c r="I65" s="91">
        <v>60638074</v>
      </c>
      <c r="J65" s="91">
        <v>31563752</v>
      </c>
      <c r="K65" s="91">
        <v>10341610</v>
      </c>
      <c r="L65" s="91">
        <v>0</v>
      </c>
      <c r="M65" s="91">
        <v>262745</v>
      </c>
      <c r="N65" s="91">
        <v>0</v>
      </c>
      <c r="O65" s="1">
        <v>58</v>
      </c>
    </row>
    <row r="66" spans="1:15" x14ac:dyDescent="0.2">
      <c r="A66" s="1">
        <v>59</v>
      </c>
      <c r="B66" s="1" t="s">
        <v>482</v>
      </c>
      <c r="C66" s="91">
        <v>14931565</v>
      </c>
      <c r="D66" s="91">
        <v>1238386</v>
      </c>
      <c r="E66" s="91">
        <v>1238796</v>
      </c>
      <c r="F66" s="91">
        <v>3082919</v>
      </c>
      <c r="G66" s="91">
        <v>814210</v>
      </c>
      <c r="H66" s="91">
        <v>6966</v>
      </c>
      <c r="I66" s="91">
        <v>21312842</v>
      </c>
      <c r="J66" s="91">
        <v>6668748</v>
      </c>
      <c r="K66" s="91">
        <v>3227128</v>
      </c>
      <c r="L66" s="91">
        <v>0</v>
      </c>
      <c r="M66" s="91">
        <v>48160</v>
      </c>
      <c r="N66" s="91">
        <v>81</v>
      </c>
      <c r="O66" s="1">
        <v>59</v>
      </c>
    </row>
    <row r="67" spans="1:15" x14ac:dyDescent="0.2">
      <c r="A67" s="1">
        <v>60</v>
      </c>
      <c r="B67" s="1" t="s">
        <v>483</v>
      </c>
      <c r="C67" s="91">
        <v>99861401</v>
      </c>
      <c r="D67" s="91">
        <v>5861984</v>
      </c>
      <c r="E67" s="91">
        <v>5645396</v>
      </c>
      <c r="F67" s="91">
        <v>18298404</v>
      </c>
      <c r="G67" s="91">
        <v>7949517</v>
      </c>
      <c r="H67" s="91">
        <v>395588</v>
      </c>
      <c r="I67" s="91">
        <v>138012290</v>
      </c>
      <c r="J67" s="91">
        <v>65931875</v>
      </c>
      <c r="K67" s="91">
        <v>14215271</v>
      </c>
      <c r="L67" s="91">
        <v>0</v>
      </c>
      <c r="M67" s="91">
        <v>3070399</v>
      </c>
      <c r="N67" s="91">
        <v>12141</v>
      </c>
      <c r="O67" s="1">
        <v>60</v>
      </c>
    </row>
    <row r="68" spans="1:15" x14ac:dyDescent="0.2">
      <c r="A68" s="1">
        <v>61</v>
      </c>
      <c r="B68" s="1" t="s">
        <v>484</v>
      </c>
      <c r="C68" s="91">
        <v>20712140</v>
      </c>
      <c r="D68" s="91">
        <v>1507796</v>
      </c>
      <c r="E68" s="91">
        <v>2949308</v>
      </c>
      <c r="F68" s="91">
        <v>3171682</v>
      </c>
      <c r="G68" s="91">
        <v>1140708</v>
      </c>
      <c r="H68" s="91">
        <v>2393</v>
      </c>
      <c r="I68" s="91">
        <v>29484027</v>
      </c>
      <c r="J68" s="91">
        <v>9303209</v>
      </c>
      <c r="K68" s="91">
        <v>3361606</v>
      </c>
      <c r="L68" s="91">
        <v>0</v>
      </c>
      <c r="M68" s="91">
        <v>111568</v>
      </c>
      <c r="N68" s="91">
        <v>0</v>
      </c>
      <c r="O68" s="1">
        <v>61</v>
      </c>
    </row>
    <row r="69" spans="1:15" x14ac:dyDescent="0.2">
      <c r="A69" s="1">
        <v>62</v>
      </c>
      <c r="B69" s="1" t="s">
        <v>485</v>
      </c>
      <c r="C69" s="91">
        <v>27521012</v>
      </c>
      <c r="D69" s="91">
        <v>3111516</v>
      </c>
      <c r="E69" s="91">
        <v>3124078</v>
      </c>
      <c r="F69" s="91">
        <v>3179011</v>
      </c>
      <c r="G69" s="91">
        <v>4518540</v>
      </c>
      <c r="H69" s="91">
        <v>0</v>
      </c>
      <c r="I69" s="91">
        <v>41454157</v>
      </c>
      <c r="J69" s="91">
        <v>20590440</v>
      </c>
      <c r="K69" s="91">
        <v>3882738</v>
      </c>
      <c r="L69" s="91">
        <v>0</v>
      </c>
      <c r="M69" s="91">
        <v>999048</v>
      </c>
      <c r="N69" s="91">
        <v>0</v>
      </c>
      <c r="O69" s="1">
        <v>62</v>
      </c>
    </row>
    <row r="70" spans="1:15" x14ac:dyDescent="0.2">
      <c r="A70" s="1">
        <v>63</v>
      </c>
      <c r="B70" s="1" t="s">
        <v>486</v>
      </c>
      <c r="C70" s="91">
        <v>19957608</v>
      </c>
      <c r="D70" s="91">
        <v>1752283</v>
      </c>
      <c r="E70" s="91">
        <v>1140979</v>
      </c>
      <c r="F70" s="91">
        <v>2169600</v>
      </c>
      <c r="G70" s="91">
        <v>1143381</v>
      </c>
      <c r="H70" s="91">
        <v>24702</v>
      </c>
      <c r="I70" s="91">
        <v>26188553</v>
      </c>
      <c r="J70" s="91">
        <v>10444166</v>
      </c>
      <c r="K70" s="91">
        <v>7907497</v>
      </c>
      <c r="L70" s="91">
        <v>0</v>
      </c>
      <c r="M70" s="91">
        <v>183719</v>
      </c>
      <c r="N70" s="91">
        <v>0</v>
      </c>
      <c r="O70" s="1">
        <v>63</v>
      </c>
    </row>
    <row r="71" spans="1:15" x14ac:dyDescent="0.2">
      <c r="A71" s="1">
        <v>64</v>
      </c>
      <c r="B71" s="1" t="s">
        <v>487</v>
      </c>
      <c r="C71" s="91">
        <v>16888748</v>
      </c>
      <c r="D71" s="91">
        <v>1307145</v>
      </c>
      <c r="E71" s="91">
        <v>1241619</v>
      </c>
      <c r="F71" s="91">
        <v>1981442</v>
      </c>
      <c r="G71" s="91">
        <v>1004136</v>
      </c>
      <c r="H71" s="91">
        <v>9286</v>
      </c>
      <c r="I71" s="91">
        <v>22432376</v>
      </c>
      <c r="J71" s="91">
        <v>5373294</v>
      </c>
      <c r="K71" s="91">
        <v>3011290</v>
      </c>
      <c r="L71" s="91">
        <v>65404</v>
      </c>
      <c r="M71" s="91">
        <v>13868</v>
      </c>
      <c r="N71" s="91">
        <v>0</v>
      </c>
      <c r="O71" s="1">
        <v>64</v>
      </c>
    </row>
    <row r="72" spans="1:15" x14ac:dyDescent="0.2">
      <c r="A72" s="1">
        <v>65</v>
      </c>
      <c r="B72" s="1" t="s">
        <v>488</v>
      </c>
      <c r="C72" s="91">
        <v>17752888</v>
      </c>
      <c r="D72" s="91">
        <v>2477781</v>
      </c>
      <c r="E72" s="91">
        <v>1904045</v>
      </c>
      <c r="F72" s="91">
        <v>3514371</v>
      </c>
      <c r="G72" s="91">
        <v>1498436</v>
      </c>
      <c r="H72" s="91">
        <v>12862</v>
      </c>
      <c r="I72" s="91">
        <v>27160383</v>
      </c>
      <c r="J72" s="91">
        <v>16847590</v>
      </c>
      <c r="K72" s="91">
        <v>5907197</v>
      </c>
      <c r="L72" s="91">
        <v>28912</v>
      </c>
      <c r="M72" s="91">
        <v>77676</v>
      </c>
      <c r="N72" s="91">
        <v>177</v>
      </c>
      <c r="O72" s="1">
        <v>65</v>
      </c>
    </row>
    <row r="73" spans="1:15" x14ac:dyDescent="0.2">
      <c r="A73" s="1">
        <v>66</v>
      </c>
      <c r="B73" s="1" t="s">
        <v>411</v>
      </c>
      <c r="C73" s="91">
        <v>46041498</v>
      </c>
      <c r="D73" s="91">
        <v>2730844</v>
      </c>
      <c r="E73" s="91">
        <v>5069155</v>
      </c>
      <c r="F73" s="91">
        <v>7015824</v>
      </c>
      <c r="G73" s="91">
        <v>4186878</v>
      </c>
      <c r="H73" s="91">
        <v>43600</v>
      </c>
      <c r="I73" s="91">
        <v>65087799</v>
      </c>
      <c r="J73" s="91">
        <v>32570335</v>
      </c>
      <c r="K73" s="91">
        <v>7077141</v>
      </c>
      <c r="L73" s="91">
        <v>3415398</v>
      </c>
      <c r="M73" s="91">
        <v>88058</v>
      </c>
      <c r="N73" s="91">
        <v>322</v>
      </c>
      <c r="O73" s="1">
        <v>66</v>
      </c>
    </row>
    <row r="74" spans="1:15" x14ac:dyDescent="0.2">
      <c r="A74" s="1">
        <v>67</v>
      </c>
      <c r="B74" s="1" t="s">
        <v>489</v>
      </c>
      <c r="C74" s="91">
        <v>30724298</v>
      </c>
      <c r="D74" s="91">
        <v>2289507</v>
      </c>
      <c r="E74" s="91">
        <v>2461296</v>
      </c>
      <c r="F74" s="91">
        <v>7467567</v>
      </c>
      <c r="G74" s="91">
        <v>2416530</v>
      </c>
      <c r="H74" s="91">
        <v>59899</v>
      </c>
      <c r="I74" s="91">
        <v>45419097</v>
      </c>
      <c r="J74" s="91">
        <v>24944206</v>
      </c>
      <c r="K74" s="91">
        <v>8733758</v>
      </c>
      <c r="L74" s="91">
        <v>170530</v>
      </c>
      <c r="M74" s="91">
        <v>365453</v>
      </c>
      <c r="N74" s="91">
        <v>2723</v>
      </c>
      <c r="O74" s="1">
        <v>67</v>
      </c>
    </row>
    <row r="75" spans="1:15" x14ac:dyDescent="0.2">
      <c r="A75" s="1">
        <v>68</v>
      </c>
      <c r="B75" s="1" t="s">
        <v>490</v>
      </c>
      <c r="C75" s="91">
        <v>27580459</v>
      </c>
      <c r="D75" s="91">
        <v>1317218</v>
      </c>
      <c r="E75" s="91">
        <v>2730459</v>
      </c>
      <c r="F75" s="91">
        <v>3257623</v>
      </c>
      <c r="G75" s="91">
        <v>1546757</v>
      </c>
      <c r="H75" s="91">
        <v>17000</v>
      </c>
      <c r="I75" s="91">
        <v>36449516</v>
      </c>
      <c r="J75" s="91">
        <v>21277402</v>
      </c>
      <c r="K75" s="91">
        <v>7619950</v>
      </c>
      <c r="L75" s="91">
        <v>0</v>
      </c>
      <c r="M75" s="91">
        <v>93308</v>
      </c>
      <c r="N75" s="91">
        <v>0</v>
      </c>
      <c r="O75" s="1">
        <v>68</v>
      </c>
    </row>
    <row r="76" spans="1:15" x14ac:dyDescent="0.2">
      <c r="A76" s="1">
        <v>69</v>
      </c>
      <c r="B76" s="1" t="s">
        <v>491</v>
      </c>
      <c r="C76" s="91">
        <v>75264815</v>
      </c>
      <c r="D76" s="91">
        <v>4364835</v>
      </c>
      <c r="E76" s="91">
        <v>6056277</v>
      </c>
      <c r="F76" s="91">
        <v>15609991</v>
      </c>
      <c r="G76" s="91">
        <v>6174129</v>
      </c>
      <c r="H76" s="91">
        <v>11734</v>
      </c>
      <c r="I76" s="91">
        <v>107481781</v>
      </c>
      <c r="J76" s="91">
        <v>67809382</v>
      </c>
      <c r="K76" s="91">
        <v>17485266</v>
      </c>
      <c r="L76" s="91">
        <v>0</v>
      </c>
      <c r="M76" s="91">
        <v>534872</v>
      </c>
      <c r="N76" s="91">
        <v>9655</v>
      </c>
      <c r="O76" s="1">
        <v>69</v>
      </c>
    </row>
    <row r="77" spans="1:15" x14ac:dyDescent="0.2">
      <c r="A77" s="1">
        <v>70</v>
      </c>
      <c r="B77" s="1" t="s">
        <v>492</v>
      </c>
      <c r="C77" s="91">
        <v>38867469</v>
      </c>
      <c r="D77" s="91">
        <v>2376917</v>
      </c>
      <c r="E77" s="91">
        <v>6080838</v>
      </c>
      <c r="F77" s="91">
        <v>6200789</v>
      </c>
      <c r="G77" s="91">
        <v>4075462</v>
      </c>
      <c r="H77" s="91">
        <v>0</v>
      </c>
      <c r="I77" s="91">
        <v>57601475</v>
      </c>
      <c r="J77" s="91">
        <v>25341174</v>
      </c>
      <c r="K77" s="91">
        <v>4896769</v>
      </c>
      <c r="L77" s="91">
        <v>60702</v>
      </c>
      <c r="M77" s="91">
        <v>1778827</v>
      </c>
      <c r="N77" s="91">
        <v>0</v>
      </c>
      <c r="O77" s="1">
        <v>70</v>
      </c>
    </row>
    <row r="78" spans="1:15" x14ac:dyDescent="0.2">
      <c r="A78" s="1">
        <v>71</v>
      </c>
      <c r="B78" s="1" t="s">
        <v>493</v>
      </c>
      <c r="C78" s="91">
        <v>20348092</v>
      </c>
      <c r="D78" s="91">
        <v>1336380</v>
      </c>
      <c r="E78" s="91">
        <v>1284208</v>
      </c>
      <c r="F78" s="91">
        <v>1403661</v>
      </c>
      <c r="G78" s="91">
        <v>4307114</v>
      </c>
      <c r="H78" s="91">
        <v>10797</v>
      </c>
      <c r="I78" s="91">
        <v>28690252</v>
      </c>
      <c r="J78" s="91">
        <v>15999618</v>
      </c>
      <c r="K78" s="91">
        <v>3390884</v>
      </c>
      <c r="L78" s="91">
        <v>0</v>
      </c>
      <c r="M78" s="91">
        <v>288657</v>
      </c>
      <c r="N78" s="91">
        <v>43</v>
      </c>
      <c r="O78" s="1">
        <v>71</v>
      </c>
    </row>
    <row r="79" spans="1:15" x14ac:dyDescent="0.2">
      <c r="A79" s="1">
        <v>72</v>
      </c>
      <c r="B79" s="1" t="s">
        <v>494</v>
      </c>
      <c r="C79" s="91">
        <v>60477841</v>
      </c>
      <c r="D79" s="91">
        <v>4383199</v>
      </c>
      <c r="E79" s="91">
        <v>5291572</v>
      </c>
      <c r="F79" s="91">
        <v>6742114</v>
      </c>
      <c r="G79" s="91">
        <v>4804694</v>
      </c>
      <c r="H79" s="91">
        <v>0</v>
      </c>
      <c r="I79" s="91">
        <v>81699420</v>
      </c>
      <c r="J79" s="91">
        <v>48413929</v>
      </c>
      <c r="K79" s="91">
        <v>10326602</v>
      </c>
      <c r="L79" s="91">
        <v>5777683</v>
      </c>
      <c r="M79" s="91">
        <v>431799</v>
      </c>
      <c r="N79" s="91">
        <v>2509</v>
      </c>
      <c r="O79" s="1">
        <v>72</v>
      </c>
    </row>
    <row r="80" spans="1:15" x14ac:dyDescent="0.2">
      <c r="A80" s="1">
        <v>73</v>
      </c>
      <c r="B80" s="1" t="s">
        <v>495</v>
      </c>
      <c r="C80" s="91">
        <v>1000441000</v>
      </c>
      <c r="D80" s="91">
        <v>74110000</v>
      </c>
      <c r="E80" s="91">
        <v>73067000</v>
      </c>
      <c r="F80" s="91">
        <v>101266000</v>
      </c>
      <c r="G80" s="91">
        <v>51903000</v>
      </c>
      <c r="H80" s="91">
        <v>0</v>
      </c>
      <c r="I80" s="91">
        <v>1300787000</v>
      </c>
      <c r="J80" s="91">
        <v>637903000</v>
      </c>
      <c r="K80" s="91">
        <v>105354000</v>
      </c>
      <c r="L80" s="91">
        <v>5490000</v>
      </c>
      <c r="M80" s="91">
        <v>6112000</v>
      </c>
      <c r="N80" s="91">
        <v>15085</v>
      </c>
      <c r="O80" s="1">
        <v>73</v>
      </c>
    </row>
    <row r="81" spans="1:15" x14ac:dyDescent="0.2">
      <c r="A81" s="1">
        <v>74</v>
      </c>
      <c r="B81" s="1" t="s">
        <v>412</v>
      </c>
      <c r="C81" s="91">
        <v>0</v>
      </c>
      <c r="D81" s="91">
        <v>0</v>
      </c>
      <c r="E81" s="91">
        <v>0</v>
      </c>
      <c r="F81" s="91">
        <v>0</v>
      </c>
      <c r="G81" s="91">
        <v>0</v>
      </c>
      <c r="H81" s="91">
        <v>0</v>
      </c>
      <c r="I81" s="91">
        <v>0</v>
      </c>
      <c r="J81" s="91">
        <v>0</v>
      </c>
      <c r="K81" s="91">
        <v>0</v>
      </c>
      <c r="L81" s="91">
        <v>0</v>
      </c>
      <c r="M81" s="91">
        <v>0</v>
      </c>
      <c r="N81" s="91">
        <v>0</v>
      </c>
      <c r="O81" s="1">
        <v>74</v>
      </c>
    </row>
    <row r="82" spans="1:15" x14ac:dyDescent="0.2">
      <c r="A82" s="1">
        <v>75</v>
      </c>
      <c r="B82" s="1" t="s">
        <v>496</v>
      </c>
      <c r="C82" s="91">
        <v>9995366</v>
      </c>
      <c r="D82" s="91">
        <v>1896536</v>
      </c>
      <c r="E82" s="91">
        <v>1021929</v>
      </c>
      <c r="F82" s="91">
        <v>1404916</v>
      </c>
      <c r="G82" s="91">
        <v>898229</v>
      </c>
      <c r="H82" s="91">
        <v>7638</v>
      </c>
      <c r="I82" s="91">
        <v>15224614</v>
      </c>
      <c r="J82" s="91">
        <v>3406461</v>
      </c>
      <c r="K82" s="91">
        <v>1782440</v>
      </c>
      <c r="L82" s="91">
        <v>0</v>
      </c>
      <c r="M82" s="91">
        <v>343582</v>
      </c>
      <c r="N82" s="91">
        <v>913</v>
      </c>
      <c r="O82" s="1">
        <v>75</v>
      </c>
    </row>
    <row r="83" spans="1:15" x14ac:dyDescent="0.2">
      <c r="A83" s="1">
        <v>76</v>
      </c>
      <c r="B83" s="1" t="s">
        <v>382</v>
      </c>
      <c r="C83" s="91">
        <v>13818402</v>
      </c>
      <c r="D83" s="91">
        <v>1146586</v>
      </c>
      <c r="E83" s="91">
        <v>1564211</v>
      </c>
      <c r="F83" s="91">
        <v>1622564</v>
      </c>
      <c r="G83" s="91">
        <v>1105153</v>
      </c>
      <c r="H83" s="91">
        <v>29892</v>
      </c>
      <c r="I83" s="91">
        <v>19286808</v>
      </c>
      <c r="J83" s="91">
        <v>10959692</v>
      </c>
      <c r="K83" s="91">
        <v>3368005</v>
      </c>
      <c r="L83" s="91">
        <v>20946</v>
      </c>
      <c r="M83" s="91">
        <v>14703</v>
      </c>
      <c r="N83" s="91">
        <v>0</v>
      </c>
      <c r="O83" s="1">
        <v>76</v>
      </c>
    </row>
    <row r="84" spans="1:15" x14ac:dyDescent="0.2">
      <c r="A84" s="1">
        <v>77</v>
      </c>
      <c r="B84" s="1" t="s">
        <v>383</v>
      </c>
      <c r="C84" s="91">
        <v>130523301</v>
      </c>
      <c r="D84" s="91">
        <v>6883935</v>
      </c>
      <c r="E84" s="91">
        <v>7452560</v>
      </c>
      <c r="F84" s="91">
        <v>17078671</v>
      </c>
      <c r="G84" s="91">
        <v>22904421</v>
      </c>
      <c r="H84" s="91">
        <v>0</v>
      </c>
      <c r="I84" s="91">
        <v>184842888</v>
      </c>
      <c r="J84" s="91">
        <v>90013446</v>
      </c>
      <c r="K84" s="91">
        <v>23048556</v>
      </c>
      <c r="L84" s="91">
        <v>55438</v>
      </c>
      <c r="M84" s="91">
        <v>863722</v>
      </c>
      <c r="N84" s="91">
        <v>17160</v>
      </c>
      <c r="O84" s="1">
        <v>77</v>
      </c>
    </row>
    <row r="85" spans="1:15" x14ac:dyDescent="0.2">
      <c r="A85" s="1">
        <v>78</v>
      </c>
      <c r="B85" s="1" t="s">
        <v>497</v>
      </c>
      <c r="C85" s="91">
        <v>26076971</v>
      </c>
      <c r="D85" s="91">
        <v>2241460</v>
      </c>
      <c r="E85" s="91">
        <v>2946718</v>
      </c>
      <c r="F85" s="91">
        <v>5801692</v>
      </c>
      <c r="G85" s="91">
        <v>2128200</v>
      </c>
      <c r="H85" s="91">
        <v>75046</v>
      </c>
      <c r="I85" s="91">
        <v>39270087</v>
      </c>
      <c r="J85" s="91">
        <v>15818383</v>
      </c>
      <c r="K85" s="91">
        <v>4833196</v>
      </c>
      <c r="L85" s="91">
        <v>94574</v>
      </c>
      <c r="M85" s="91">
        <v>1677805</v>
      </c>
      <c r="N85" s="91">
        <v>11360</v>
      </c>
      <c r="O85" s="1">
        <v>78</v>
      </c>
    </row>
    <row r="86" spans="1:15" x14ac:dyDescent="0.2">
      <c r="A86" s="1">
        <v>79</v>
      </c>
      <c r="B86" s="1" t="s">
        <v>498</v>
      </c>
      <c r="C86" s="91">
        <v>129525636</v>
      </c>
      <c r="D86" s="91">
        <v>7309169</v>
      </c>
      <c r="E86" s="91">
        <v>9532760</v>
      </c>
      <c r="F86" s="91">
        <v>14706563</v>
      </c>
      <c r="G86" s="91">
        <v>6033298</v>
      </c>
      <c r="H86" s="91">
        <v>0</v>
      </c>
      <c r="I86" s="91">
        <v>167107426</v>
      </c>
      <c r="J86" s="91">
        <v>78361919</v>
      </c>
      <c r="K86" s="91">
        <v>23298979</v>
      </c>
      <c r="L86" s="91">
        <v>0</v>
      </c>
      <c r="M86" s="91">
        <v>2182029</v>
      </c>
      <c r="N86" s="91">
        <v>19200</v>
      </c>
      <c r="O86" s="1">
        <v>79</v>
      </c>
    </row>
    <row r="87" spans="1:15" x14ac:dyDescent="0.2">
      <c r="A87" s="1">
        <v>80</v>
      </c>
      <c r="B87" s="1" t="s">
        <v>499</v>
      </c>
      <c r="C87" s="91">
        <v>0</v>
      </c>
      <c r="D87" s="91">
        <v>0</v>
      </c>
      <c r="E87" s="91">
        <v>0</v>
      </c>
      <c r="F87" s="91">
        <v>0</v>
      </c>
      <c r="G87" s="91">
        <v>0</v>
      </c>
      <c r="H87" s="91">
        <v>0</v>
      </c>
      <c r="I87" s="91">
        <v>0</v>
      </c>
      <c r="J87" s="91">
        <v>0</v>
      </c>
      <c r="K87" s="91">
        <v>0</v>
      </c>
      <c r="L87" s="91">
        <v>0</v>
      </c>
      <c r="M87" s="91">
        <v>0</v>
      </c>
      <c r="N87" s="91">
        <v>0</v>
      </c>
      <c r="O87" s="1">
        <v>80</v>
      </c>
    </row>
    <row r="88" spans="1:15" x14ac:dyDescent="0.2">
      <c r="A88" s="1">
        <v>81</v>
      </c>
      <c r="B88" s="1" t="s">
        <v>500</v>
      </c>
      <c r="C88" s="91">
        <v>37215475</v>
      </c>
      <c r="D88" s="91">
        <v>2185388</v>
      </c>
      <c r="E88" s="91">
        <v>2610435</v>
      </c>
      <c r="F88" s="91">
        <v>10130891</v>
      </c>
      <c r="G88" s="91">
        <v>7459620</v>
      </c>
      <c r="H88" s="91">
        <v>28107</v>
      </c>
      <c r="I88" s="91">
        <v>59629916</v>
      </c>
      <c r="J88" s="91">
        <v>32331678</v>
      </c>
      <c r="K88" s="91">
        <v>10907819</v>
      </c>
      <c r="L88" s="91">
        <v>2216836</v>
      </c>
      <c r="M88" s="91">
        <v>4015191</v>
      </c>
      <c r="N88" s="91">
        <v>1914</v>
      </c>
      <c r="O88" s="1">
        <v>81</v>
      </c>
    </row>
    <row r="89" spans="1:15" x14ac:dyDescent="0.2">
      <c r="A89" s="1">
        <v>82</v>
      </c>
      <c r="B89" s="1" t="s">
        <v>501</v>
      </c>
      <c r="C89" s="91">
        <v>59410484</v>
      </c>
      <c r="D89" s="91">
        <v>4954799</v>
      </c>
      <c r="E89" s="91">
        <v>6431633</v>
      </c>
      <c r="F89" s="91">
        <v>11177119</v>
      </c>
      <c r="G89" s="91">
        <v>4530767</v>
      </c>
      <c r="H89" s="91">
        <v>48089</v>
      </c>
      <c r="I89" s="91">
        <v>86552891</v>
      </c>
      <c r="J89" s="91">
        <v>41928536</v>
      </c>
      <c r="K89" s="91">
        <v>10182086</v>
      </c>
      <c r="L89" s="91">
        <v>204054</v>
      </c>
      <c r="M89" s="91">
        <v>1216944</v>
      </c>
      <c r="N89" s="91">
        <v>4640</v>
      </c>
      <c r="O89" s="1">
        <v>82</v>
      </c>
    </row>
    <row r="90" spans="1:15" x14ac:dyDescent="0.2">
      <c r="A90" s="1">
        <v>83</v>
      </c>
      <c r="B90" s="1" t="s">
        <v>502</v>
      </c>
      <c r="C90" s="91">
        <v>39307306</v>
      </c>
      <c r="D90" s="91">
        <v>1718558</v>
      </c>
      <c r="E90" s="91">
        <v>2736000</v>
      </c>
      <c r="F90" s="91">
        <v>9157772</v>
      </c>
      <c r="G90" s="91">
        <v>3087198</v>
      </c>
      <c r="H90" s="91">
        <v>72899</v>
      </c>
      <c r="I90" s="91">
        <v>56079733</v>
      </c>
      <c r="J90" s="91">
        <v>35148476</v>
      </c>
      <c r="K90" s="91">
        <v>10678157</v>
      </c>
      <c r="L90" s="91">
        <v>0</v>
      </c>
      <c r="M90" s="91">
        <v>2038201</v>
      </c>
      <c r="N90" s="91">
        <v>64</v>
      </c>
      <c r="O90" s="1">
        <v>83</v>
      </c>
    </row>
    <row r="91" spans="1:15" x14ac:dyDescent="0.2">
      <c r="A91" s="1">
        <v>84</v>
      </c>
      <c r="B91" s="1" t="s">
        <v>503</v>
      </c>
      <c r="C91" s="91">
        <v>27591553</v>
      </c>
      <c r="D91" s="91">
        <v>1688322</v>
      </c>
      <c r="E91" s="91">
        <v>4402722</v>
      </c>
      <c r="F91" s="91">
        <v>4422244</v>
      </c>
      <c r="G91" s="91">
        <v>1552742</v>
      </c>
      <c r="H91" s="91">
        <v>0</v>
      </c>
      <c r="I91" s="91">
        <v>39657583</v>
      </c>
      <c r="J91" s="91">
        <v>22453328</v>
      </c>
      <c r="K91" s="91">
        <v>5065055</v>
      </c>
      <c r="L91" s="91">
        <v>0</v>
      </c>
      <c r="M91" s="91">
        <v>257034</v>
      </c>
      <c r="N91" s="91">
        <v>3120</v>
      </c>
      <c r="O91" s="1">
        <v>84</v>
      </c>
    </row>
    <row r="92" spans="1:15" x14ac:dyDescent="0.2">
      <c r="A92" s="1">
        <v>85</v>
      </c>
      <c r="B92" s="1" t="s">
        <v>504</v>
      </c>
      <c r="C92" s="91">
        <v>237487570</v>
      </c>
      <c r="D92" s="91">
        <v>14636841</v>
      </c>
      <c r="E92" s="91">
        <v>22746320</v>
      </c>
      <c r="F92" s="91">
        <v>25335398</v>
      </c>
      <c r="G92" s="91">
        <v>17151359</v>
      </c>
      <c r="H92" s="91">
        <v>189171</v>
      </c>
      <c r="I92" s="91">
        <v>317546659</v>
      </c>
      <c r="J92" s="91">
        <v>167087211</v>
      </c>
      <c r="K92" s="91">
        <v>42911109</v>
      </c>
      <c r="L92" s="91">
        <v>1384523</v>
      </c>
      <c r="M92" s="91">
        <v>1015813</v>
      </c>
      <c r="N92" s="91">
        <v>29592</v>
      </c>
      <c r="O92" s="1">
        <v>85</v>
      </c>
    </row>
    <row r="93" spans="1:15" x14ac:dyDescent="0.2">
      <c r="A93" s="1">
        <v>86</v>
      </c>
      <c r="B93" s="1" t="s">
        <v>505</v>
      </c>
      <c r="C93" s="91">
        <v>302893106</v>
      </c>
      <c r="D93" s="91">
        <v>8463601</v>
      </c>
      <c r="E93" s="91">
        <v>22440585</v>
      </c>
      <c r="F93" s="91">
        <v>27524192</v>
      </c>
      <c r="G93" s="91">
        <v>18205049</v>
      </c>
      <c r="H93" s="91">
        <v>0</v>
      </c>
      <c r="I93" s="91">
        <v>379526533</v>
      </c>
      <c r="J93" s="91">
        <v>203167391</v>
      </c>
      <c r="K93" s="91">
        <v>19037753</v>
      </c>
      <c r="L93" s="91">
        <v>27014650</v>
      </c>
      <c r="M93" s="91">
        <v>4520330</v>
      </c>
      <c r="N93" s="91">
        <v>9018</v>
      </c>
      <c r="O93" s="1">
        <v>86</v>
      </c>
    </row>
    <row r="94" spans="1:15" x14ac:dyDescent="0.2">
      <c r="A94" s="1">
        <v>87</v>
      </c>
      <c r="B94" s="1" t="s">
        <v>506</v>
      </c>
      <c r="C94" s="91">
        <v>12024139</v>
      </c>
      <c r="D94" s="91">
        <v>1124938</v>
      </c>
      <c r="E94" s="91">
        <v>1731269</v>
      </c>
      <c r="F94" s="91">
        <v>2658822</v>
      </c>
      <c r="G94" s="91">
        <v>634888</v>
      </c>
      <c r="H94" s="91">
        <v>1259</v>
      </c>
      <c r="I94" s="91">
        <v>18175315</v>
      </c>
      <c r="J94" s="91">
        <v>2944757</v>
      </c>
      <c r="K94" s="91">
        <v>2448001</v>
      </c>
      <c r="L94" s="91">
        <v>77419</v>
      </c>
      <c r="M94" s="91">
        <v>21627</v>
      </c>
      <c r="N94" s="91">
        <v>0</v>
      </c>
      <c r="O94" s="1">
        <v>87</v>
      </c>
    </row>
    <row r="95" spans="1:15" x14ac:dyDescent="0.2">
      <c r="A95" s="1">
        <v>88</v>
      </c>
      <c r="B95" s="1" t="s">
        <v>507</v>
      </c>
      <c r="C95" s="91">
        <v>14816001</v>
      </c>
      <c r="D95" s="91">
        <v>1882354</v>
      </c>
      <c r="E95" s="91">
        <v>2379684</v>
      </c>
      <c r="F95" s="91">
        <v>2177621</v>
      </c>
      <c r="G95" s="91">
        <v>1046845</v>
      </c>
      <c r="H95" s="91">
        <v>2982</v>
      </c>
      <c r="I95" s="91">
        <v>22305487</v>
      </c>
      <c r="J95" s="91">
        <v>9889507</v>
      </c>
      <c r="K95" s="91">
        <v>3339191</v>
      </c>
      <c r="L95" s="91">
        <v>84294</v>
      </c>
      <c r="M95" s="91">
        <v>36555</v>
      </c>
      <c r="N95" s="91">
        <v>2469</v>
      </c>
      <c r="O95" s="1">
        <v>88</v>
      </c>
    </row>
    <row r="96" spans="1:15" x14ac:dyDescent="0.2">
      <c r="A96" s="1">
        <v>89</v>
      </c>
      <c r="B96" s="1" t="s">
        <v>420</v>
      </c>
      <c r="C96" s="91">
        <v>48550698</v>
      </c>
      <c r="D96" s="91">
        <v>4088525</v>
      </c>
      <c r="E96" s="91">
        <v>3773036</v>
      </c>
      <c r="F96" s="91">
        <v>9403043</v>
      </c>
      <c r="G96" s="91">
        <v>3705412</v>
      </c>
      <c r="H96" s="91">
        <v>300000</v>
      </c>
      <c r="I96" s="91">
        <v>69820714</v>
      </c>
      <c r="J96" s="91">
        <v>45616726</v>
      </c>
      <c r="K96" s="91">
        <v>8621969</v>
      </c>
      <c r="L96" s="91">
        <v>0</v>
      </c>
      <c r="M96" s="91">
        <v>1444055</v>
      </c>
      <c r="N96" s="91">
        <v>6718</v>
      </c>
      <c r="O96" s="1">
        <v>89</v>
      </c>
    </row>
    <row r="97" spans="1:15" x14ac:dyDescent="0.2">
      <c r="A97" s="1">
        <v>90</v>
      </c>
      <c r="B97" s="1" t="s">
        <v>508</v>
      </c>
      <c r="C97" s="94">
        <v>53680609</v>
      </c>
      <c r="D97" s="94">
        <v>3010076</v>
      </c>
      <c r="E97" s="94">
        <v>2828357</v>
      </c>
      <c r="F97" s="94">
        <v>7718051</v>
      </c>
      <c r="G97" s="94">
        <v>3608230</v>
      </c>
      <c r="H97" s="94">
        <v>41368</v>
      </c>
      <c r="I97" s="94">
        <v>70886691</v>
      </c>
      <c r="J97" s="94">
        <v>33560323</v>
      </c>
      <c r="K97" s="94">
        <v>9606261</v>
      </c>
      <c r="L97" s="94">
        <v>0</v>
      </c>
      <c r="M97" s="94">
        <v>502897</v>
      </c>
      <c r="N97" s="91">
        <v>11033</v>
      </c>
      <c r="O97" s="1">
        <v>90</v>
      </c>
    </row>
    <row r="98" spans="1:15" x14ac:dyDescent="0.2">
      <c r="A98" s="1">
        <v>91</v>
      </c>
      <c r="B98" s="1" t="s">
        <v>509</v>
      </c>
      <c r="C98" s="91">
        <v>72910525</v>
      </c>
      <c r="D98" s="91">
        <v>3526980</v>
      </c>
      <c r="E98" s="91">
        <v>5843699</v>
      </c>
      <c r="F98" s="91">
        <v>8067522</v>
      </c>
      <c r="G98" s="91">
        <v>4103421</v>
      </c>
      <c r="H98" s="91">
        <v>92414</v>
      </c>
      <c r="I98" s="91">
        <v>94544561</v>
      </c>
      <c r="J98" s="91">
        <v>50079597</v>
      </c>
      <c r="K98" s="91">
        <v>13794651</v>
      </c>
      <c r="L98" s="91">
        <v>0</v>
      </c>
      <c r="M98" s="91">
        <v>4130615</v>
      </c>
      <c r="N98" s="91">
        <v>459</v>
      </c>
      <c r="O98" s="1">
        <v>91</v>
      </c>
    </row>
    <row r="99" spans="1:15" x14ac:dyDescent="0.2">
      <c r="A99" s="1">
        <v>92</v>
      </c>
      <c r="B99" s="1" t="s">
        <v>510</v>
      </c>
      <c r="C99" s="91">
        <v>18616841</v>
      </c>
      <c r="D99" s="91">
        <v>1411583</v>
      </c>
      <c r="E99" s="91">
        <v>2205480</v>
      </c>
      <c r="F99" s="91">
        <v>3229761</v>
      </c>
      <c r="G99" s="91">
        <v>1350794</v>
      </c>
      <c r="H99" s="91">
        <v>11142</v>
      </c>
      <c r="I99" s="91">
        <v>26825601</v>
      </c>
      <c r="J99" s="91">
        <v>12835753</v>
      </c>
      <c r="K99" s="91">
        <v>5464996</v>
      </c>
      <c r="L99" s="91">
        <v>0</v>
      </c>
      <c r="M99" s="91">
        <v>3780</v>
      </c>
      <c r="N99" s="91">
        <v>7292</v>
      </c>
      <c r="O99" s="1">
        <v>92</v>
      </c>
    </row>
    <row r="100" spans="1:15" x14ac:dyDescent="0.2">
      <c r="A100" s="1">
        <v>93</v>
      </c>
      <c r="B100" s="1" t="s">
        <v>425</v>
      </c>
      <c r="C100" s="91">
        <v>60520720</v>
      </c>
      <c r="D100" s="91">
        <v>2817328</v>
      </c>
      <c r="E100" s="91">
        <v>3247445</v>
      </c>
      <c r="F100" s="91">
        <v>8309712</v>
      </c>
      <c r="G100" s="91">
        <v>3308218</v>
      </c>
      <c r="H100" s="91">
        <v>48557</v>
      </c>
      <c r="I100" s="91">
        <v>78251980</v>
      </c>
      <c r="J100" s="91">
        <v>47504267</v>
      </c>
      <c r="K100" s="91">
        <v>17196907</v>
      </c>
      <c r="L100" s="91">
        <v>0</v>
      </c>
      <c r="M100" s="91">
        <v>2632655</v>
      </c>
      <c r="N100" s="91">
        <v>47</v>
      </c>
      <c r="O100" s="1">
        <v>93</v>
      </c>
    </row>
    <row r="101" spans="1:15" x14ac:dyDescent="0.2">
      <c r="A101" s="1">
        <v>94</v>
      </c>
      <c r="B101" s="1" t="s">
        <v>511</v>
      </c>
      <c r="C101" s="91">
        <v>37263372</v>
      </c>
      <c r="D101" s="91">
        <v>1426988</v>
      </c>
      <c r="E101" s="91">
        <v>2777717</v>
      </c>
      <c r="F101" s="91">
        <v>5646641</v>
      </c>
      <c r="G101" s="91">
        <v>2269643</v>
      </c>
      <c r="H101" s="91">
        <v>48867</v>
      </c>
      <c r="I101" s="91">
        <v>49433228</v>
      </c>
      <c r="J101" s="91">
        <v>29166280</v>
      </c>
      <c r="K101" s="91">
        <v>4745334</v>
      </c>
      <c r="L101" s="91">
        <v>583261</v>
      </c>
      <c r="M101" s="91">
        <v>2094043</v>
      </c>
      <c r="N101" s="91">
        <v>292</v>
      </c>
      <c r="O101" s="1">
        <v>94</v>
      </c>
    </row>
    <row r="102" spans="1:15" x14ac:dyDescent="0.2">
      <c r="A102" s="13">
        <v>95</v>
      </c>
      <c r="B102" s="1" t="s">
        <v>512</v>
      </c>
      <c r="C102" s="92">
        <v>124976105</v>
      </c>
      <c r="D102" s="92">
        <v>9661968</v>
      </c>
      <c r="E102" s="92">
        <v>8266336</v>
      </c>
      <c r="F102" s="92">
        <v>15292604</v>
      </c>
      <c r="G102" s="92">
        <v>8572883</v>
      </c>
      <c r="H102" s="92">
        <v>0</v>
      </c>
      <c r="I102" s="92">
        <v>166769896</v>
      </c>
      <c r="J102" s="92">
        <v>82084162</v>
      </c>
      <c r="K102" s="92">
        <v>16725346</v>
      </c>
      <c r="L102" s="92">
        <v>11323802</v>
      </c>
      <c r="M102" s="92">
        <v>1220154</v>
      </c>
      <c r="N102" s="92">
        <v>21312</v>
      </c>
      <c r="O102" s="13">
        <v>95</v>
      </c>
    </row>
    <row r="103" spans="1:15" x14ac:dyDescent="0.2">
      <c r="A103" s="13">
        <f>A102</f>
        <v>95</v>
      </c>
      <c r="B103" s="6" t="s">
        <v>22</v>
      </c>
      <c r="C103" s="93">
        <f t="shared" ref="C103:N103" si="0">SUM(C8:C102)</f>
        <v>10505712990</v>
      </c>
      <c r="D103" s="93">
        <f t="shared" si="0"/>
        <v>664486355</v>
      </c>
      <c r="E103" s="93">
        <f t="shared" si="0"/>
        <v>736877519</v>
      </c>
      <c r="F103" s="93">
        <f t="shared" si="0"/>
        <v>1373550267</v>
      </c>
      <c r="G103" s="93">
        <f t="shared" si="0"/>
        <v>602935547</v>
      </c>
      <c r="H103" s="93">
        <f t="shared" si="0"/>
        <v>4772238</v>
      </c>
      <c r="I103" s="93">
        <f t="shared" si="0"/>
        <v>13888334916</v>
      </c>
      <c r="J103" s="93">
        <f t="shared" si="0"/>
        <v>5438700992</v>
      </c>
      <c r="K103" s="93">
        <f t="shared" si="0"/>
        <v>1307211284</v>
      </c>
      <c r="L103" s="93">
        <f t="shared" si="0"/>
        <v>101849519</v>
      </c>
      <c r="M103" s="93">
        <f t="shared" si="0"/>
        <v>130958568</v>
      </c>
      <c r="N103" s="93">
        <f t="shared" si="0"/>
        <v>470461</v>
      </c>
      <c r="O103" s="13">
        <f>O102</f>
        <v>95</v>
      </c>
    </row>
  </sheetData>
  <printOptions horizontalCentered="1" verticalCentered="1" gridLines="1"/>
  <pageMargins left="0.5" right="0.5" top="0.4" bottom="0.4" header="0" footer="0"/>
  <pageSetup paperSize="3" fitToHeight="0" orientation="landscape" r:id="rId1"/>
  <headerFooter alignWithMargins="0"/>
  <rowBreaks count="1" manualBreakCount="1">
    <brk id="55"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5015A-197C-4B0B-8241-65CABD7FB355}">
  <sheetPr codeName="Sheet35">
    <pageSetUpPr fitToPage="1"/>
  </sheetPr>
  <dimension ref="A1:O45"/>
  <sheetViews>
    <sheetView topLeftCell="A8" zoomScaleNormal="100" workbookViewId="0"/>
  </sheetViews>
  <sheetFormatPr defaultColWidth="7.28515625" defaultRowHeight="12.75" x14ac:dyDescent="0.2"/>
  <cols>
    <col min="1" max="1" width="4.7109375" style="1" customWidth="1"/>
    <col min="2" max="2" width="16.28515625" style="1" customWidth="1"/>
    <col min="3" max="3" width="11.140625" style="1" customWidth="1"/>
    <col min="4" max="4" width="13.5703125" style="1" customWidth="1"/>
    <col min="5" max="5" width="12.85546875" style="1" customWidth="1"/>
    <col min="6" max="6" width="11.28515625" style="1" customWidth="1"/>
    <col min="7" max="7" width="18.28515625" style="1" customWidth="1"/>
    <col min="8" max="8" width="14.5703125" style="1" bestFit="1" customWidth="1"/>
    <col min="9" max="9" width="11" style="1" bestFit="1" customWidth="1"/>
    <col min="10" max="10" width="11.7109375" style="1" customWidth="1"/>
    <col min="11" max="11" width="10" style="1" bestFit="1" customWidth="1"/>
    <col min="12" max="12" width="8.7109375" style="1" bestFit="1" customWidth="1"/>
    <col min="13" max="13" width="9.140625" style="1" bestFit="1" customWidth="1"/>
    <col min="14" max="14" width="13.28515625" style="1" bestFit="1" customWidth="1"/>
    <col min="15" max="15" width="3.28515625" style="1" bestFit="1" customWidth="1"/>
    <col min="16" max="256" width="7.28515625" style="1"/>
    <col min="257" max="257" width="3.7109375" style="1" bestFit="1" customWidth="1"/>
    <col min="258" max="258" width="11.7109375" style="1" bestFit="1" customWidth="1"/>
    <col min="259" max="259" width="11.140625" style="1" customWidth="1"/>
    <col min="260" max="260" width="13.5703125" style="1" customWidth="1"/>
    <col min="261" max="261" width="11.5703125" style="1" customWidth="1"/>
    <col min="262" max="262" width="11.28515625" style="1" customWidth="1"/>
    <col min="263" max="263" width="18.28515625" style="1" customWidth="1"/>
    <col min="264" max="264" width="14.5703125" style="1" bestFit="1" customWidth="1"/>
    <col min="265" max="265" width="11" style="1" bestFit="1" customWidth="1"/>
    <col min="266" max="266" width="11.7109375" style="1" customWidth="1"/>
    <col min="267" max="267" width="10" style="1" bestFit="1" customWidth="1"/>
    <col min="268" max="268" width="8.7109375" style="1" bestFit="1" customWidth="1"/>
    <col min="269" max="269" width="9.140625" style="1" bestFit="1" customWidth="1"/>
    <col min="270" max="270" width="13.28515625" style="1" bestFit="1" customWidth="1"/>
    <col min="271" max="271" width="3.28515625" style="1" bestFit="1" customWidth="1"/>
    <col min="272" max="512" width="7.28515625" style="1"/>
    <col min="513" max="513" width="3.7109375" style="1" bestFit="1" customWidth="1"/>
    <col min="514" max="514" width="11.7109375" style="1" bestFit="1" customWidth="1"/>
    <col min="515" max="515" width="11.140625" style="1" customWidth="1"/>
    <col min="516" max="516" width="13.5703125" style="1" customWidth="1"/>
    <col min="517" max="517" width="11.5703125" style="1" customWidth="1"/>
    <col min="518" max="518" width="11.28515625" style="1" customWidth="1"/>
    <col min="519" max="519" width="18.28515625" style="1" customWidth="1"/>
    <col min="520" max="520" width="14.5703125" style="1" bestFit="1" customWidth="1"/>
    <col min="521" max="521" width="11" style="1" bestFit="1" customWidth="1"/>
    <col min="522" max="522" width="11.7109375" style="1" customWidth="1"/>
    <col min="523" max="523" width="10" style="1" bestFit="1" customWidth="1"/>
    <col min="524" max="524" width="8.7109375" style="1" bestFit="1" customWidth="1"/>
    <col min="525" max="525" width="9.140625" style="1" bestFit="1" customWidth="1"/>
    <col min="526" max="526" width="13.28515625" style="1" bestFit="1" customWidth="1"/>
    <col min="527" max="527" width="3.28515625" style="1" bestFit="1" customWidth="1"/>
    <col min="528" max="768" width="7.28515625" style="1"/>
    <col min="769" max="769" width="3.7109375" style="1" bestFit="1" customWidth="1"/>
    <col min="770" max="770" width="11.7109375" style="1" bestFit="1" customWidth="1"/>
    <col min="771" max="771" width="11.140625" style="1" customWidth="1"/>
    <col min="772" max="772" width="13.5703125" style="1" customWidth="1"/>
    <col min="773" max="773" width="11.5703125" style="1" customWidth="1"/>
    <col min="774" max="774" width="11.28515625" style="1" customWidth="1"/>
    <col min="775" max="775" width="18.28515625" style="1" customWidth="1"/>
    <col min="776" max="776" width="14.5703125" style="1" bestFit="1" customWidth="1"/>
    <col min="777" max="777" width="11" style="1" bestFit="1" customWidth="1"/>
    <col min="778" max="778" width="11.7109375" style="1" customWidth="1"/>
    <col min="779" max="779" width="10" style="1" bestFit="1" customWidth="1"/>
    <col min="780" max="780" width="8.7109375" style="1" bestFit="1" customWidth="1"/>
    <col min="781" max="781" width="9.140625" style="1" bestFit="1" customWidth="1"/>
    <col min="782" max="782" width="13.28515625" style="1" bestFit="1" customWidth="1"/>
    <col min="783" max="783" width="3.28515625" style="1" bestFit="1" customWidth="1"/>
    <col min="784" max="1024" width="7.28515625" style="1"/>
    <col min="1025" max="1025" width="3.7109375" style="1" bestFit="1" customWidth="1"/>
    <col min="1026" max="1026" width="11.7109375" style="1" bestFit="1" customWidth="1"/>
    <col min="1027" max="1027" width="11.140625" style="1" customWidth="1"/>
    <col min="1028" max="1028" width="13.5703125" style="1" customWidth="1"/>
    <col min="1029" max="1029" width="11.5703125" style="1" customWidth="1"/>
    <col min="1030" max="1030" width="11.28515625" style="1" customWidth="1"/>
    <col min="1031" max="1031" width="18.28515625" style="1" customWidth="1"/>
    <col min="1032" max="1032" width="14.5703125" style="1" bestFit="1" customWidth="1"/>
    <col min="1033" max="1033" width="11" style="1" bestFit="1" customWidth="1"/>
    <col min="1034" max="1034" width="11.7109375" style="1" customWidth="1"/>
    <col min="1035" max="1035" width="10" style="1" bestFit="1" customWidth="1"/>
    <col min="1036" max="1036" width="8.7109375" style="1" bestFit="1" customWidth="1"/>
    <col min="1037" max="1037" width="9.140625" style="1" bestFit="1" customWidth="1"/>
    <col min="1038" max="1038" width="13.28515625" style="1" bestFit="1" customWidth="1"/>
    <col min="1039" max="1039" width="3.28515625" style="1" bestFit="1" customWidth="1"/>
    <col min="1040" max="1280" width="7.28515625" style="1"/>
    <col min="1281" max="1281" width="3.7109375" style="1" bestFit="1" customWidth="1"/>
    <col min="1282" max="1282" width="11.7109375" style="1" bestFit="1" customWidth="1"/>
    <col min="1283" max="1283" width="11.140625" style="1" customWidth="1"/>
    <col min="1284" max="1284" width="13.5703125" style="1" customWidth="1"/>
    <col min="1285" max="1285" width="11.5703125" style="1" customWidth="1"/>
    <col min="1286" max="1286" width="11.28515625" style="1" customWidth="1"/>
    <col min="1287" max="1287" width="18.28515625" style="1" customWidth="1"/>
    <col min="1288" max="1288" width="14.5703125" style="1" bestFit="1" customWidth="1"/>
    <col min="1289" max="1289" width="11" style="1" bestFit="1" customWidth="1"/>
    <col min="1290" max="1290" width="11.7109375" style="1" customWidth="1"/>
    <col min="1291" max="1291" width="10" style="1" bestFit="1" customWidth="1"/>
    <col min="1292" max="1292" width="8.7109375" style="1" bestFit="1" customWidth="1"/>
    <col min="1293" max="1293" width="9.140625" style="1" bestFit="1" customWidth="1"/>
    <col min="1294" max="1294" width="13.28515625" style="1" bestFit="1" customWidth="1"/>
    <col min="1295" max="1295" width="3.28515625" style="1" bestFit="1" customWidth="1"/>
    <col min="1296" max="1536" width="7.28515625" style="1"/>
    <col min="1537" max="1537" width="3.7109375" style="1" bestFit="1" customWidth="1"/>
    <col min="1538" max="1538" width="11.7109375" style="1" bestFit="1" customWidth="1"/>
    <col min="1539" max="1539" width="11.140625" style="1" customWidth="1"/>
    <col min="1540" max="1540" width="13.5703125" style="1" customWidth="1"/>
    <col min="1541" max="1541" width="11.5703125" style="1" customWidth="1"/>
    <col min="1542" max="1542" width="11.28515625" style="1" customWidth="1"/>
    <col min="1543" max="1543" width="18.28515625" style="1" customWidth="1"/>
    <col min="1544" max="1544" width="14.5703125" style="1" bestFit="1" customWidth="1"/>
    <col min="1545" max="1545" width="11" style="1" bestFit="1" customWidth="1"/>
    <col min="1546" max="1546" width="11.7109375" style="1" customWidth="1"/>
    <col min="1547" max="1547" width="10" style="1" bestFit="1" customWidth="1"/>
    <col min="1548" max="1548" width="8.7109375" style="1" bestFit="1" customWidth="1"/>
    <col min="1549" max="1549" width="9.140625" style="1" bestFit="1" customWidth="1"/>
    <col min="1550" max="1550" width="13.28515625" style="1" bestFit="1" customWidth="1"/>
    <col min="1551" max="1551" width="3.28515625" style="1" bestFit="1" customWidth="1"/>
    <col min="1552" max="1792" width="7.28515625" style="1"/>
    <col min="1793" max="1793" width="3.7109375" style="1" bestFit="1" customWidth="1"/>
    <col min="1794" max="1794" width="11.7109375" style="1" bestFit="1" customWidth="1"/>
    <col min="1795" max="1795" width="11.140625" style="1" customWidth="1"/>
    <col min="1796" max="1796" width="13.5703125" style="1" customWidth="1"/>
    <col min="1797" max="1797" width="11.5703125" style="1" customWidth="1"/>
    <col min="1798" max="1798" width="11.28515625" style="1" customWidth="1"/>
    <col min="1799" max="1799" width="18.28515625" style="1" customWidth="1"/>
    <col min="1800" max="1800" width="14.5703125" style="1" bestFit="1" customWidth="1"/>
    <col min="1801" max="1801" width="11" style="1" bestFit="1" customWidth="1"/>
    <col min="1802" max="1802" width="11.7109375" style="1" customWidth="1"/>
    <col min="1803" max="1803" width="10" style="1" bestFit="1" customWidth="1"/>
    <col min="1804" max="1804" width="8.7109375" style="1" bestFit="1" customWidth="1"/>
    <col min="1805" max="1805" width="9.140625" style="1" bestFit="1" customWidth="1"/>
    <col min="1806" max="1806" width="13.28515625" style="1" bestFit="1" customWidth="1"/>
    <col min="1807" max="1807" width="3.28515625" style="1" bestFit="1" customWidth="1"/>
    <col min="1808" max="2048" width="7.28515625" style="1"/>
    <col min="2049" max="2049" width="3.7109375" style="1" bestFit="1" customWidth="1"/>
    <col min="2050" max="2050" width="11.7109375" style="1" bestFit="1" customWidth="1"/>
    <col min="2051" max="2051" width="11.140625" style="1" customWidth="1"/>
    <col min="2052" max="2052" width="13.5703125" style="1" customWidth="1"/>
    <col min="2053" max="2053" width="11.5703125" style="1" customWidth="1"/>
    <col min="2054" max="2054" width="11.28515625" style="1" customWidth="1"/>
    <col min="2055" max="2055" width="18.28515625" style="1" customWidth="1"/>
    <col min="2056" max="2056" width="14.5703125" style="1" bestFit="1" customWidth="1"/>
    <col min="2057" max="2057" width="11" style="1" bestFit="1" customWidth="1"/>
    <col min="2058" max="2058" width="11.7109375" style="1" customWidth="1"/>
    <col min="2059" max="2059" width="10" style="1" bestFit="1" customWidth="1"/>
    <col min="2060" max="2060" width="8.7109375" style="1" bestFit="1" customWidth="1"/>
    <col min="2061" max="2061" width="9.140625" style="1" bestFit="1" customWidth="1"/>
    <col min="2062" max="2062" width="13.28515625" style="1" bestFit="1" customWidth="1"/>
    <col min="2063" max="2063" width="3.28515625" style="1" bestFit="1" customWidth="1"/>
    <col min="2064" max="2304" width="7.28515625" style="1"/>
    <col min="2305" max="2305" width="3.7109375" style="1" bestFit="1" customWidth="1"/>
    <col min="2306" max="2306" width="11.7109375" style="1" bestFit="1" customWidth="1"/>
    <col min="2307" max="2307" width="11.140625" style="1" customWidth="1"/>
    <col min="2308" max="2308" width="13.5703125" style="1" customWidth="1"/>
    <col min="2309" max="2309" width="11.5703125" style="1" customWidth="1"/>
    <col min="2310" max="2310" width="11.28515625" style="1" customWidth="1"/>
    <col min="2311" max="2311" width="18.28515625" style="1" customWidth="1"/>
    <col min="2312" max="2312" width="14.5703125" style="1" bestFit="1" customWidth="1"/>
    <col min="2313" max="2313" width="11" style="1" bestFit="1" customWidth="1"/>
    <col min="2314" max="2314" width="11.7109375" style="1" customWidth="1"/>
    <col min="2315" max="2315" width="10" style="1" bestFit="1" customWidth="1"/>
    <col min="2316" max="2316" width="8.7109375" style="1" bestFit="1" customWidth="1"/>
    <col min="2317" max="2317" width="9.140625" style="1" bestFit="1" customWidth="1"/>
    <col min="2318" max="2318" width="13.28515625" style="1" bestFit="1" customWidth="1"/>
    <col min="2319" max="2319" width="3.28515625" style="1" bestFit="1" customWidth="1"/>
    <col min="2320" max="2560" width="7.28515625" style="1"/>
    <col min="2561" max="2561" width="3.7109375" style="1" bestFit="1" customWidth="1"/>
    <col min="2562" max="2562" width="11.7109375" style="1" bestFit="1" customWidth="1"/>
    <col min="2563" max="2563" width="11.140625" style="1" customWidth="1"/>
    <col min="2564" max="2564" width="13.5703125" style="1" customWidth="1"/>
    <col min="2565" max="2565" width="11.5703125" style="1" customWidth="1"/>
    <col min="2566" max="2566" width="11.28515625" style="1" customWidth="1"/>
    <col min="2567" max="2567" width="18.28515625" style="1" customWidth="1"/>
    <col min="2568" max="2568" width="14.5703125" style="1" bestFit="1" customWidth="1"/>
    <col min="2569" max="2569" width="11" style="1" bestFit="1" customWidth="1"/>
    <col min="2570" max="2570" width="11.7109375" style="1" customWidth="1"/>
    <col min="2571" max="2571" width="10" style="1" bestFit="1" customWidth="1"/>
    <col min="2572" max="2572" width="8.7109375" style="1" bestFit="1" customWidth="1"/>
    <col min="2573" max="2573" width="9.140625" style="1" bestFit="1" customWidth="1"/>
    <col min="2574" max="2574" width="13.28515625" style="1" bestFit="1" customWidth="1"/>
    <col min="2575" max="2575" width="3.28515625" style="1" bestFit="1" customWidth="1"/>
    <col min="2576" max="2816" width="7.28515625" style="1"/>
    <col min="2817" max="2817" width="3.7109375" style="1" bestFit="1" customWidth="1"/>
    <col min="2818" max="2818" width="11.7109375" style="1" bestFit="1" customWidth="1"/>
    <col min="2819" max="2819" width="11.140625" style="1" customWidth="1"/>
    <col min="2820" max="2820" width="13.5703125" style="1" customWidth="1"/>
    <col min="2821" max="2821" width="11.5703125" style="1" customWidth="1"/>
    <col min="2822" max="2822" width="11.28515625" style="1" customWidth="1"/>
    <col min="2823" max="2823" width="18.28515625" style="1" customWidth="1"/>
    <col min="2824" max="2824" width="14.5703125" style="1" bestFit="1" customWidth="1"/>
    <col min="2825" max="2825" width="11" style="1" bestFit="1" customWidth="1"/>
    <col min="2826" max="2826" width="11.7109375" style="1" customWidth="1"/>
    <col min="2827" max="2827" width="10" style="1" bestFit="1" customWidth="1"/>
    <col min="2828" max="2828" width="8.7109375" style="1" bestFit="1" customWidth="1"/>
    <col min="2829" max="2829" width="9.140625" style="1" bestFit="1" customWidth="1"/>
    <col min="2830" max="2830" width="13.28515625" style="1" bestFit="1" customWidth="1"/>
    <col min="2831" max="2831" width="3.28515625" style="1" bestFit="1" customWidth="1"/>
    <col min="2832" max="3072" width="7.28515625" style="1"/>
    <col min="3073" max="3073" width="3.7109375" style="1" bestFit="1" customWidth="1"/>
    <col min="3074" max="3074" width="11.7109375" style="1" bestFit="1" customWidth="1"/>
    <col min="3075" max="3075" width="11.140625" style="1" customWidth="1"/>
    <col min="3076" max="3076" width="13.5703125" style="1" customWidth="1"/>
    <col min="3077" max="3077" width="11.5703125" style="1" customWidth="1"/>
    <col min="3078" max="3078" width="11.28515625" style="1" customWidth="1"/>
    <col min="3079" max="3079" width="18.28515625" style="1" customWidth="1"/>
    <col min="3080" max="3080" width="14.5703125" style="1" bestFit="1" customWidth="1"/>
    <col min="3081" max="3081" width="11" style="1" bestFit="1" customWidth="1"/>
    <col min="3082" max="3082" width="11.7109375" style="1" customWidth="1"/>
    <col min="3083" max="3083" width="10" style="1" bestFit="1" customWidth="1"/>
    <col min="3084" max="3084" width="8.7109375" style="1" bestFit="1" customWidth="1"/>
    <col min="3085" max="3085" width="9.140625" style="1" bestFit="1" customWidth="1"/>
    <col min="3086" max="3086" width="13.28515625" style="1" bestFit="1" customWidth="1"/>
    <col min="3087" max="3087" width="3.28515625" style="1" bestFit="1" customWidth="1"/>
    <col min="3088" max="3328" width="7.28515625" style="1"/>
    <col min="3329" max="3329" width="3.7109375" style="1" bestFit="1" customWidth="1"/>
    <col min="3330" max="3330" width="11.7109375" style="1" bestFit="1" customWidth="1"/>
    <col min="3331" max="3331" width="11.140625" style="1" customWidth="1"/>
    <col min="3332" max="3332" width="13.5703125" style="1" customWidth="1"/>
    <col min="3333" max="3333" width="11.5703125" style="1" customWidth="1"/>
    <col min="3334" max="3334" width="11.28515625" style="1" customWidth="1"/>
    <col min="3335" max="3335" width="18.28515625" style="1" customWidth="1"/>
    <col min="3336" max="3336" width="14.5703125" style="1" bestFit="1" customWidth="1"/>
    <col min="3337" max="3337" width="11" style="1" bestFit="1" customWidth="1"/>
    <col min="3338" max="3338" width="11.7109375" style="1" customWidth="1"/>
    <col min="3339" max="3339" width="10" style="1" bestFit="1" customWidth="1"/>
    <col min="3340" max="3340" width="8.7109375" style="1" bestFit="1" customWidth="1"/>
    <col min="3341" max="3341" width="9.140625" style="1" bestFit="1" customWidth="1"/>
    <col min="3342" max="3342" width="13.28515625" style="1" bestFit="1" customWidth="1"/>
    <col min="3343" max="3343" width="3.28515625" style="1" bestFit="1" customWidth="1"/>
    <col min="3344" max="3584" width="7.28515625" style="1"/>
    <col min="3585" max="3585" width="3.7109375" style="1" bestFit="1" customWidth="1"/>
    <col min="3586" max="3586" width="11.7109375" style="1" bestFit="1" customWidth="1"/>
    <col min="3587" max="3587" width="11.140625" style="1" customWidth="1"/>
    <col min="3588" max="3588" width="13.5703125" style="1" customWidth="1"/>
    <col min="3589" max="3589" width="11.5703125" style="1" customWidth="1"/>
    <col min="3590" max="3590" width="11.28515625" style="1" customWidth="1"/>
    <col min="3591" max="3591" width="18.28515625" style="1" customWidth="1"/>
    <col min="3592" max="3592" width="14.5703125" style="1" bestFit="1" customWidth="1"/>
    <col min="3593" max="3593" width="11" style="1" bestFit="1" customWidth="1"/>
    <col min="3594" max="3594" width="11.7109375" style="1" customWidth="1"/>
    <col min="3595" max="3595" width="10" style="1" bestFit="1" customWidth="1"/>
    <col min="3596" max="3596" width="8.7109375" style="1" bestFit="1" customWidth="1"/>
    <col min="3597" max="3597" width="9.140625" style="1" bestFit="1" customWidth="1"/>
    <col min="3598" max="3598" width="13.28515625" style="1" bestFit="1" customWidth="1"/>
    <col min="3599" max="3599" width="3.28515625" style="1" bestFit="1" customWidth="1"/>
    <col min="3600" max="3840" width="7.28515625" style="1"/>
    <col min="3841" max="3841" width="3.7109375" style="1" bestFit="1" customWidth="1"/>
    <col min="3842" max="3842" width="11.7109375" style="1" bestFit="1" customWidth="1"/>
    <col min="3843" max="3843" width="11.140625" style="1" customWidth="1"/>
    <col min="3844" max="3844" width="13.5703125" style="1" customWidth="1"/>
    <col min="3845" max="3845" width="11.5703125" style="1" customWidth="1"/>
    <col min="3846" max="3846" width="11.28515625" style="1" customWidth="1"/>
    <col min="3847" max="3847" width="18.28515625" style="1" customWidth="1"/>
    <col min="3848" max="3848" width="14.5703125" style="1" bestFit="1" customWidth="1"/>
    <col min="3849" max="3849" width="11" style="1" bestFit="1" customWidth="1"/>
    <col min="3850" max="3850" width="11.7109375" style="1" customWidth="1"/>
    <col min="3851" max="3851" width="10" style="1" bestFit="1" customWidth="1"/>
    <col min="3852" max="3852" width="8.7109375" style="1" bestFit="1" customWidth="1"/>
    <col min="3853" max="3853" width="9.140625" style="1" bestFit="1" customWidth="1"/>
    <col min="3854" max="3854" width="13.28515625" style="1" bestFit="1" customWidth="1"/>
    <col min="3855" max="3855" width="3.28515625" style="1" bestFit="1" customWidth="1"/>
    <col min="3856" max="4096" width="7.28515625" style="1"/>
    <col min="4097" max="4097" width="3.7109375" style="1" bestFit="1" customWidth="1"/>
    <col min="4098" max="4098" width="11.7109375" style="1" bestFit="1" customWidth="1"/>
    <col min="4099" max="4099" width="11.140625" style="1" customWidth="1"/>
    <col min="4100" max="4100" width="13.5703125" style="1" customWidth="1"/>
    <col min="4101" max="4101" width="11.5703125" style="1" customWidth="1"/>
    <col min="4102" max="4102" width="11.28515625" style="1" customWidth="1"/>
    <col min="4103" max="4103" width="18.28515625" style="1" customWidth="1"/>
    <col min="4104" max="4104" width="14.5703125" style="1" bestFit="1" customWidth="1"/>
    <col min="4105" max="4105" width="11" style="1" bestFit="1" customWidth="1"/>
    <col min="4106" max="4106" width="11.7109375" style="1" customWidth="1"/>
    <col min="4107" max="4107" width="10" style="1" bestFit="1" customWidth="1"/>
    <col min="4108" max="4108" width="8.7109375" style="1" bestFit="1" customWidth="1"/>
    <col min="4109" max="4109" width="9.140625" style="1" bestFit="1" customWidth="1"/>
    <col min="4110" max="4110" width="13.28515625" style="1" bestFit="1" customWidth="1"/>
    <col min="4111" max="4111" width="3.28515625" style="1" bestFit="1" customWidth="1"/>
    <col min="4112" max="4352" width="7.28515625" style="1"/>
    <col min="4353" max="4353" width="3.7109375" style="1" bestFit="1" customWidth="1"/>
    <col min="4354" max="4354" width="11.7109375" style="1" bestFit="1" customWidth="1"/>
    <col min="4355" max="4355" width="11.140625" style="1" customWidth="1"/>
    <col min="4356" max="4356" width="13.5703125" style="1" customWidth="1"/>
    <col min="4357" max="4357" width="11.5703125" style="1" customWidth="1"/>
    <col min="4358" max="4358" width="11.28515625" style="1" customWidth="1"/>
    <col min="4359" max="4359" width="18.28515625" style="1" customWidth="1"/>
    <col min="4360" max="4360" width="14.5703125" style="1" bestFit="1" customWidth="1"/>
    <col min="4361" max="4361" width="11" style="1" bestFit="1" customWidth="1"/>
    <col min="4362" max="4362" width="11.7109375" style="1" customWidth="1"/>
    <col min="4363" max="4363" width="10" style="1" bestFit="1" customWidth="1"/>
    <col min="4364" max="4364" width="8.7109375" style="1" bestFit="1" customWidth="1"/>
    <col min="4365" max="4365" width="9.140625" style="1" bestFit="1" customWidth="1"/>
    <col min="4366" max="4366" width="13.28515625" style="1" bestFit="1" customWidth="1"/>
    <col min="4367" max="4367" width="3.28515625" style="1" bestFit="1" customWidth="1"/>
    <col min="4368" max="4608" width="7.28515625" style="1"/>
    <col min="4609" max="4609" width="3.7109375" style="1" bestFit="1" customWidth="1"/>
    <col min="4610" max="4610" width="11.7109375" style="1" bestFit="1" customWidth="1"/>
    <col min="4611" max="4611" width="11.140625" style="1" customWidth="1"/>
    <col min="4612" max="4612" width="13.5703125" style="1" customWidth="1"/>
    <col min="4613" max="4613" width="11.5703125" style="1" customWidth="1"/>
    <col min="4614" max="4614" width="11.28515625" style="1" customWidth="1"/>
    <col min="4615" max="4615" width="18.28515625" style="1" customWidth="1"/>
    <col min="4616" max="4616" width="14.5703125" style="1" bestFit="1" customWidth="1"/>
    <col min="4617" max="4617" width="11" style="1" bestFit="1" customWidth="1"/>
    <col min="4618" max="4618" width="11.7109375" style="1" customWidth="1"/>
    <col min="4619" max="4619" width="10" style="1" bestFit="1" customWidth="1"/>
    <col min="4620" max="4620" width="8.7109375" style="1" bestFit="1" customWidth="1"/>
    <col min="4621" max="4621" width="9.140625" style="1" bestFit="1" customWidth="1"/>
    <col min="4622" max="4622" width="13.28515625" style="1" bestFit="1" customWidth="1"/>
    <col min="4623" max="4623" width="3.28515625" style="1" bestFit="1" customWidth="1"/>
    <col min="4624" max="4864" width="7.28515625" style="1"/>
    <col min="4865" max="4865" width="3.7109375" style="1" bestFit="1" customWidth="1"/>
    <col min="4866" max="4866" width="11.7109375" style="1" bestFit="1" customWidth="1"/>
    <col min="4867" max="4867" width="11.140625" style="1" customWidth="1"/>
    <col min="4868" max="4868" width="13.5703125" style="1" customWidth="1"/>
    <col min="4869" max="4869" width="11.5703125" style="1" customWidth="1"/>
    <col min="4870" max="4870" width="11.28515625" style="1" customWidth="1"/>
    <col min="4871" max="4871" width="18.28515625" style="1" customWidth="1"/>
    <col min="4872" max="4872" width="14.5703125" style="1" bestFit="1" customWidth="1"/>
    <col min="4873" max="4873" width="11" style="1" bestFit="1" customWidth="1"/>
    <col min="4874" max="4874" width="11.7109375" style="1" customWidth="1"/>
    <col min="4875" max="4875" width="10" style="1" bestFit="1" customWidth="1"/>
    <col min="4876" max="4876" width="8.7109375" style="1" bestFit="1" customWidth="1"/>
    <col min="4877" max="4877" width="9.140625" style="1" bestFit="1" customWidth="1"/>
    <col min="4878" max="4878" width="13.28515625" style="1" bestFit="1" customWidth="1"/>
    <col min="4879" max="4879" width="3.28515625" style="1" bestFit="1" customWidth="1"/>
    <col min="4880" max="5120" width="7.28515625" style="1"/>
    <col min="5121" max="5121" width="3.7109375" style="1" bestFit="1" customWidth="1"/>
    <col min="5122" max="5122" width="11.7109375" style="1" bestFit="1" customWidth="1"/>
    <col min="5123" max="5123" width="11.140625" style="1" customWidth="1"/>
    <col min="5124" max="5124" width="13.5703125" style="1" customWidth="1"/>
    <col min="5125" max="5125" width="11.5703125" style="1" customWidth="1"/>
    <col min="5126" max="5126" width="11.28515625" style="1" customWidth="1"/>
    <col min="5127" max="5127" width="18.28515625" style="1" customWidth="1"/>
    <col min="5128" max="5128" width="14.5703125" style="1" bestFit="1" customWidth="1"/>
    <col min="5129" max="5129" width="11" style="1" bestFit="1" customWidth="1"/>
    <col min="5130" max="5130" width="11.7109375" style="1" customWidth="1"/>
    <col min="5131" max="5131" width="10" style="1" bestFit="1" customWidth="1"/>
    <col min="5132" max="5132" width="8.7109375" style="1" bestFit="1" customWidth="1"/>
    <col min="5133" max="5133" width="9.140625" style="1" bestFit="1" customWidth="1"/>
    <col min="5134" max="5134" width="13.28515625" style="1" bestFit="1" customWidth="1"/>
    <col min="5135" max="5135" width="3.28515625" style="1" bestFit="1" customWidth="1"/>
    <col min="5136" max="5376" width="7.28515625" style="1"/>
    <col min="5377" max="5377" width="3.7109375" style="1" bestFit="1" customWidth="1"/>
    <col min="5378" max="5378" width="11.7109375" style="1" bestFit="1" customWidth="1"/>
    <col min="5379" max="5379" width="11.140625" style="1" customWidth="1"/>
    <col min="5380" max="5380" width="13.5703125" style="1" customWidth="1"/>
    <col min="5381" max="5381" width="11.5703125" style="1" customWidth="1"/>
    <col min="5382" max="5382" width="11.28515625" style="1" customWidth="1"/>
    <col min="5383" max="5383" width="18.28515625" style="1" customWidth="1"/>
    <col min="5384" max="5384" width="14.5703125" style="1" bestFit="1" customWidth="1"/>
    <col min="5385" max="5385" width="11" style="1" bestFit="1" customWidth="1"/>
    <col min="5386" max="5386" width="11.7109375" style="1" customWidth="1"/>
    <col min="5387" max="5387" width="10" style="1" bestFit="1" customWidth="1"/>
    <col min="5388" max="5388" width="8.7109375" style="1" bestFit="1" customWidth="1"/>
    <col min="5389" max="5389" width="9.140625" style="1" bestFit="1" customWidth="1"/>
    <col min="5390" max="5390" width="13.28515625" style="1" bestFit="1" customWidth="1"/>
    <col min="5391" max="5391" width="3.28515625" style="1" bestFit="1" customWidth="1"/>
    <col min="5392" max="5632" width="7.28515625" style="1"/>
    <col min="5633" max="5633" width="3.7109375" style="1" bestFit="1" customWidth="1"/>
    <col min="5634" max="5634" width="11.7109375" style="1" bestFit="1" customWidth="1"/>
    <col min="5635" max="5635" width="11.140625" style="1" customWidth="1"/>
    <col min="5636" max="5636" width="13.5703125" style="1" customWidth="1"/>
    <col min="5637" max="5637" width="11.5703125" style="1" customWidth="1"/>
    <col min="5638" max="5638" width="11.28515625" style="1" customWidth="1"/>
    <col min="5639" max="5639" width="18.28515625" style="1" customWidth="1"/>
    <col min="5640" max="5640" width="14.5703125" style="1" bestFit="1" customWidth="1"/>
    <col min="5641" max="5641" width="11" style="1" bestFit="1" customWidth="1"/>
    <col min="5642" max="5642" width="11.7109375" style="1" customWidth="1"/>
    <col min="5643" max="5643" width="10" style="1" bestFit="1" customWidth="1"/>
    <col min="5644" max="5644" width="8.7109375" style="1" bestFit="1" customWidth="1"/>
    <col min="5645" max="5645" width="9.140625" style="1" bestFit="1" customWidth="1"/>
    <col min="5646" max="5646" width="13.28515625" style="1" bestFit="1" customWidth="1"/>
    <col min="5647" max="5647" width="3.28515625" style="1" bestFit="1" customWidth="1"/>
    <col min="5648" max="5888" width="7.28515625" style="1"/>
    <col min="5889" max="5889" width="3.7109375" style="1" bestFit="1" customWidth="1"/>
    <col min="5890" max="5890" width="11.7109375" style="1" bestFit="1" customWidth="1"/>
    <col min="5891" max="5891" width="11.140625" style="1" customWidth="1"/>
    <col min="5892" max="5892" width="13.5703125" style="1" customWidth="1"/>
    <col min="5893" max="5893" width="11.5703125" style="1" customWidth="1"/>
    <col min="5894" max="5894" width="11.28515625" style="1" customWidth="1"/>
    <col min="5895" max="5895" width="18.28515625" style="1" customWidth="1"/>
    <col min="5896" max="5896" width="14.5703125" style="1" bestFit="1" customWidth="1"/>
    <col min="5897" max="5897" width="11" style="1" bestFit="1" customWidth="1"/>
    <col min="5898" max="5898" width="11.7109375" style="1" customWidth="1"/>
    <col min="5899" max="5899" width="10" style="1" bestFit="1" customWidth="1"/>
    <col min="5900" max="5900" width="8.7109375" style="1" bestFit="1" customWidth="1"/>
    <col min="5901" max="5901" width="9.140625" style="1" bestFit="1" customWidth="1"/>
    <col min="5902" max="5902" width="13.28515625" style="1" bestFit="1" customWidth="1"/>
    <col min="5903" max="5903" width="3.28515625" style="1" bestFit="1" customWidth="1"/>
    <col min="5904" max="6144" width="7.28515625" style="1"/>
    <col min="6145" max="6145" width="3.7109375" style="1" bestFit="1" customWidth="1"/>
    <col min="6146" max="6146" width="11.7109375" style="1" bestFit="1" customWidth="1"/>
    <col min="6147" max="6147" width="11.140625" style="1" customWidth="1"/>
    <col min="6148" max="6148" width="13.5703125" style="1" customWidth="1"/>
    <col min="6149" max="6149" width="11.5703125" style="1" customWidth="1"/>
    <col min="6150" max="6150" width="11.28515625" style="1" customWidth="1"/>
    <col min="6151" max="6151" width="18.28515625" style="1" customWidth="1"/>
    <col min="6152" max="6152" width="14.5703125" style="1" bestFit="1" customWidth="1"/>
    <col min="6153" max="6153" width="11" style="1" bestFit="1" customWidth="1"/>
    <col min="6154" max="6154" width="11.7109375" style="1" customWidth="1"/>
    <col min="6155" max="6155" width="10" style="1" bestFit="1" customWidth="1"/>
    <col min="6156" max="6156" width="8.7109375" style="1" bestFit="1" customWidth="1"/>
    <col min="6157" max="6157" width="9.140625" style="1" bestFit="1" customWidth="1"/>
    <col min="6158" max="6158" width="13.28515625" style="1" bestFit="1" customWidth="1"/>
    <col min="6159" max="6159" width="3.28515625" style="1" bestFit="1" customWidth="1"/>
    <col min="6160" max="6400" width="7.28515625" style="1"/>
    <col min="6401" max="6401" width="3.7109375" style="1" bestFit="1" customWidth="1"/>
    <col min="6402" max="6402" width="11.7109375" style="1" bestFit="1" customWidth="1"/>
    <col min="6403" max="6403" width="11.140625" style="1" customWidth="1"/>
    <col min="6404" max="6404" width="13.5703125" style="1" customWidth="1"/>
    <col min="6405" max="6405" width="11.5703125" style="1" customWidth="1"/>
    <col min="6406" max="6406" width="11.28515625" style="1" customWidth="1"/>
    <col min="6407" max="6407" width="18.28515625" style="1" customWidth="1"/>
    <col min="6408" max="6408" width="14.5703125" style="1" bestFit="1" customWidth="1"/>
    <col min="6409" max="6409" width="11" style="1" bestFit="1" customWidth="1"/>
    <col min="6410" max="6410" width="11.7109375" style="1" customWidth="1"/>
    <col min="6411" max="6411" width="10" style="1" bestFit="1" customWidth="1"/>
    <col min="6412" max="6412" width="8.7109375" style="1" bestFit="1" customWidth="1"/>
    <col min="6413" max="6413" width="9.140625" style="1" bestFit="1" customWidth="1"/>
    <col min="6414" max="6414" width="13.28515625" style="1" bestFit="1" customWidth="1"/>
    <col min="6415" max="6415" width="3.28515625" style="1" bestFit="1" customWidth="1"/>
    <col min="6416" max="6656" width="7.28515625" style="1"/>
    <col min="6657" max="6657" width="3.7109375" style="1" bestFit="1" customWidth="1"/>
    <col min="6658" max="6658" width="11.7109375" style="1" bestFit="1" customWidth="1"/>
    <col min="6659" max="6659" width="11.140625" style="1" customWidth="1"/>
    <col min="6660" max="6660" width="13.5703125" style="1" customWidth="1"/>
    <col min="6661" max="6661" width="11.5703125" style="1" customWidth="1"/>
    <col min="6662" max="6662" width="11.28515625" style="1" customWidth="1"/>
    <col min="6663" max="6663" width="18.28515625" style="1" customWidth="1"/>
    <col min="6664" max="6664" width="14.5703125" style="1" bestFit="1" customWidth="1"/>
    <col min="6665" max="6665" width="11" style="1" bestFit="1" customWidth="1"/>
    <col min="6666" max="6666" width="11.7109375" style="1" customWidth="1"/>
    <col min="6667" max="6667" width="10" style="1" bestFit="1" customWidth="1"/>
    <col min="6668" max="6668" width="8.7109375" style="1" bestFit="1" customWidth="1"/>
    <col min="6669" max="6669" width="9.140625" style="1" bestFit="1" customWidth="1"/>
    <col min="6670" max="6670" width="13.28515625" style="1" bestFit="1" customWidth="1"/>
    <col min="6671" max="6671" width="3.28515625" style="1" bestFit="1" customWidth="1"/>
    <col min="6672" max="6912" width="7.28515625" style="1"/>
    <col min="6913" max="6913" width="3.7109375" style="1" bestFit="1" customWidth="1"/>
    <col min="6914" max="6914" width="11.7109375" style="1" bestFit="1" customWidth="1"/>
    <col min="6915" max="6915" width="11.140625" style="1" customWidth="1"/>
    <col min="6916" max="6916" width="13.5703125" style="1" customWidth="1"/>
    <col min="6917" max="6917" width="11.5703125" style="1" customWidth="1"/>
    <col min="6918" max="6918" width="11.28515625" style="1" customWidth="1"/>
    <col min="6919" max="6919" width="18.28515625" style="1" customWidth="1"/>
    <col min="6920" max="6920" width="14.5703125" style="1" bestFit="1" customWidth="1"/>
    <col min="6921" max="6921" width="11" style="1" bestFit="1" customWidth="1"/>
    <col min="6922" max="6922" width="11.7109375" style="1" customWidth="1"/>
    <col min="6923" max="6923" width="10" style="1" bestFit="1" customWidth="1"/>
    <col min="6924" max="6924" width="8.7109375" style="1" bestFit="1" customWidth="1"/>
    <col min="6925" max="6925" width="9.140625" style="1" bestFit="1" customWidth="1"/>
    <col min="6926" max="6926" width="13.28515625" style="1" bestFit="1" customWidth="1"/>
    <col min="6927" max="6927" width="3.28515625" style="1" bestFit="1" customWidth="1"/>
    <col min="6928" max="7168" width="7.28515625" style="1"/>
    <col min="7169" max="7169" width="3.7109375" style="1" bestFit="1" customWidth="1"/>
    <col min="7170" max="7170" width="11.7109375" style="1" bestFit="1" customWidth="1"/>
    <col min="7171" max="7171" width="11.140625" style="1" customWidth="1"/>
    <col min="7172" max="7172" width="13.5703125" style="1" customWidth="1"/>
    <col min="7173" max="7173" width="11.5703125" style="1" customWidth="1"/>
    <col min="7174" max="7174" width="11.28515625" style="1" customWidth="1"/>
    <col min="7175" max="7175" width="18.28515625" style="1" customWidth="1"/>
    <col min="7176" max="7176" width="14.5703125" style="1" bestFit="1" customWidth="1"/>
    <col min="7177" max="7177" width="11" style="1" bestFit="1" customWidth="1"/>
    <col min="7178" max="7178" width="11.7109375" style="1" customWidth="1"/>
    <col min="7179" max="7179" width="10" style="1" bestFit="1" customWidth="1"/>
    <col min="7180" max="7180" width="8.7109375" style="1" bestFit="1" customWidth="1"/>
    <col min="7181" max="7181" width="9.140625" style="1" bestFit="1" customWidth="1"/>
    <col min="7182" max="7182" width="13.28515625" style="1" bestFit="1" customWidth="1"/>
    <col min="7183" max="7183" width="3.28515625" style="1" bestFit="1" customWidth="1"/>
    <col min="7184" max="7424" width="7.28515625" style="1"/>
    <col min="7425" max="7425" width="3.7109375" style="1" bestFit="1" customWidth="1"/>
    <col min="7426" max="7426" width="11.7109375" style="1" bestFit="1" customWidth="1"/>
    <col min="7427" max="7427" width="11.140625" style="1" customWidth="1"/>
    <col min="7428" max="7428" width="13.5703125" style="1" customWidth="1"/>
    <col min="7429" max="7429" width="11.5703125" style="1" customWidth="1"/>
    <col min="7430" max="7430" width="11.28515625" style="1" customWidth="1"/>
    <col min="7431" max="7431" width="18.28515625" style="1" customWidth="1"/>
    <col min="7432" max="7432" width="14.5703125" style="1" bestFit="1" customWidth="1"/>
    <col min="7433" max="7433" width="11" style="1" bestFit="1" customWidth="1"/>
    <col min="7434" max="7434" width="11.7109375" style="1" customWidth="1"/>
    <col min="7435" max="7435" width="10" style="1" bestFit="1" customWidth="1"/>
    <col min="7436" max="7436" width="8.7109375" style="1" bestFit="1" customWidth="1"/>
    <col min="7437" max="7437" width="9.140625" style="1" bestFit="1" customWidth="1"/>
    <col min="7438" max="7438" width="13.28515625" style="1" bestFit="1" customWidth="1"/>
    <col min="7439" max="7439" width="3.28515625" style="1" bestFit="1" customWidth="1"/>
    <col min="7440" max="7680" width="7.28515625" style="1"/>
    <col min="7681" max="7681" width="3.7109375" style="1" bestFit="1" customWidth="1"/>
    <col min="7682" max="7682" width="11.7109375" style="1" bestFit="1" customWidth="1"/>
    <col min="7683" max="7683" width="11.140625" style="1" customWidth="1"/>
    <col min="7684" max="7684" width="13.5703125" style="1" customWidth="1"/>
    <col min="7685" max="7685" width="11.5703125" style="1" customWidth="1"/>
    <col min="7686" max="7686" width="11.28515625" style="1" customWidth="1"/>
    <col min="7687" max="7687" width="18.28515625" style="1" customWidth="1"/>
    <col min="7688" max="7688" width="14.5703125" style="1" bestFit="1" customWidth="1"/>
    <col min="7689" max="7689" width="11" style="1" bestFit="1" customWidth="1"/>
    <col min="7690" max="7690" width="11.7109375" style="1" customWidth="1"/>
    <col min="7691" max="7691" width="10" style="1" bestFit="1" customWidth="1"/>
    <col min="7692" max="7692" width="8.7109375" style="1" bestFit="1" customWidth="1"/>
    <col min="7693" max="7693" width="9.140625" style="1" bestFit="1" customWidth="1"/>
    <col min="7694" max="7694" width="13.28515625" style="1" bestFit="1" customWidth="1"/>
    <col min="7695" max="7695" width="3.28515625" style="1" bestFit="1" customWidth="1"/>
    <col min="7696" max="7936" width="7.28515625" style="1"/>
    <col min="7937" max="7937" width="3.7109375" style="1" bestFit="1" customWidth="1"/>
    <col min="7938" max="7938" width="11.7109375" style="1" bestFit="1" customWidth="1"/>
    <col min="7939" max="7939" width="11.140625" style="1" customWidth="1"/>
    <col min="7940" max="7940" width="13.5703125" style="1" customWidth="1"/>
    <col min="7941" max="7941" width="11.5703125" style="1" customWidth="1"/>
    <col min="7942" max="7942" width="11.28515625" style="1" customWidth="1"/>
    <col min="7943" max="7943" width="18.28515625" style="1" customWidth="1"/>
    <col min="7944" max="7944" width="14.5703125" style="1" bestFit="1" customWidth="1"/>
    <col min="7945" max="7945" width="11" style="1" bestFit="1" customWidth="1"/>
    <col min="7946" max="7946" width="11.7109375" style="1" customWidth="1"/>
    <col min="7947" max="7947" width="10" style="1" bestFit="1" customWidth="1"/>
    <col min="7948" max="7948" width="8.7109375" style="1" bestFit="1" customWidth="1"/>
    <col min="7949" max="7949" width="9.140625" style="1" bestFit="1" customWidth="1"/>
    <col min="7950" max="7950" width="13.28515625" style="1" bestFit="1" customWidth="1"/>
    <col min="7951" max="7951" width="3.28515625" style="1" bestFit="1" customWidth="1"/>
    <col min="7952" max="8192" width="7.28515625" style="1"/>
    <col min="8193" max="8193" width="3.7109375" style="1" bestFit="1" customWidth="1"/>
    <col min="8194" max="8194" width="11.7109375" style="1" bestFit="1" customWidth="1"/>
    <col min="8195" max="8195" width="11.140625" style="1" customWidth="1"/>
    <col min="8196" max="8196" width="13.5703125" style="1" customWidth="1"/>
    <col min="8197" max="8197" width="11.5703125" style="1" customWidth="1"/>
    <col min="8198" max="8198" width="11.28515625" style="1" customWidth="1"/>
    <col min="8199" max="8199" width="18.28515625" style="1" customWidth="1"/>
    <col min="8200" max="8200" width="14.5703125" style="1" bestFit="1" customWidth="1"/>
    <col min="8201" max="8201" width="11" style="1" bestFit="1" customWidth="1"/>
    <col min="8202" max="8202" width="11.7109375" style="1" customWidth="1"/>
    <col min="8203" max="8203" width="10" style="1" bestFit="1" customWidth="1"/>
    <col min="8204" max="8204" width="8.7109375" style="1" bestFit="1" customWidth="1"/>
    <col min="8205" max="8205" width="9.140625" style="1" bestFit="1" customWidth="1"/>
    <col min="8206" max="8206" width="13.28515625" style="1" bestFit="1" customWidth="1"/>
    <col min="8207" max="8207" width="3.28515625" style="1" bestFit="1" customWidth="1"/>
    <col min="8208" max="8448" width="7.28515625" style="1"/>
    <col min="8449" max="8449" width="3.7109375" style="1" bestFit="1" customWidth="1"/>
    <col min="8450" max="8450" width="11.7109375" style="1" bestFit="1" customWidth="1"/>
    <col min="8451" max="8451" width="11.140625" style="1" customWidth="1"/>
    <col min="8452" max="8452" width="13.5703125" style="1" customWidth="1"/>
    <col min="8453" max="8453" width="11.5703125" style="1" customWidth="1"/>
    <col min="8454" max="8454" width="11.28515625" style="1" customWidth="1"/>
    <col min="8455" max="8455" width="18.28515625" style="1" customWidth="1"/>
    <col min="8456" max="8456" width="14.5703125" style="1" bestFit="1" customWidth="1"/>
    <col min="8457" max="8457" width="11" style="1" bestFit="1" customWidth="1"/>
    <col min="8458" max="8458" width="11.7109375" style="1" customWidth="1"/>
    <col min="8459" max="8459" width="10" style="1" bestFit="1" customWidth="1"/>
    <col min="8460" max="8460" width="8.7109375" style="1" bestFit="1" customWidth="1"/>
    <col min="8461" max="8461" width="9.140625" style="1" bestFit="1" customWidth="1"/>
    <col min="8462" max="8462" width="13.28515625" style="1" bestFit="1" customWidth="1"/>
    <col min="8463" max="8463" width="3.28515625" style="1" bestFit="1" customWidth="1"/>
    <col min="8464" max="8704" width="7.28515625" style="1"/>
    <col min="8705" max="8705" width="3.7109375" style="1" bestFit="1" customWidth="1"/>
    <col min="8706" max="8706" width="11.7109375" style="1" bestFit="1" customWidth="1"/>
    <col min="8707" max="8707" width="11.140625" style="1" customWidth="1"/>
    <col min="8708" max="8708" width="13.5703125" style="1" customWidth="1"/>
    <col min="8709" max="8709" width="11.5703125" style="1" customWidth="1"/>
    <col min="8710" max="8710" width="11.28515625" style="1" customWidth="1"/>
    <col min="8711" max="8711" width="18.28515625" style="1" customWidth="1"/>
    <col min="8712" max="8712" width="14.5703125" style="1" bestFit="1" customWidth="1"/>
    <col min="8713" max="8713" width="11" style="1" bestFit="1" customWidth="1"/>
    <col min="8714" max="8714" width="11.7109375" style="1" customWidth="1"/>
    <col min="8715" max="8715" width="10" style="1" bestFit="1" customWidth="1"/>
    <col min="8716" max="8716" width="8.7109375" style="1" bestFit="1" customWidth="1"/>
    <col min="8717" max="8717" width="9.140625" style="1" bestFit="1" customWidth="1"/>
    <col min="8718" max="8718" width="13.28515625" style="1" bestFit="1" customWidth="1"/>
    <col min="8719" max="8719" width="3.28515625" style="1" bestFit="1" customWidth="1"/>
    <col min="8720" max="8960" width="7.28515625" style="1"/>
    <col min="8961" max="8961" width="3.7109375" style="1" bestFit="1" customWidth="1"/>
    <col min="8962" max="8962" width="11.7109375" style="1" bestFit="1" customWidth="1"/>
    <col min="8963" max="8963" width="11.140625" style="1" customWidth="1"/>
    <col min="8964" max="8964" width="13.5703125" style="1" customWidth="1"/>
    <col min="8965" max="8965" width="11.5703125" style="1" customWidth="1"/>
    <col min="8966" max="8966" width="11.28515625" style="1" customWidth="1"/>
    <col min="8967" max="8967" width="18.28515625" style="1" customWidth="1"/>
    <col min="8968" max="8968" width="14.5703125" style="1" bestFit="1" customWidth="1"/>
    <col min="8969" max="8969" width="11" style="1" bestFit="1" customWidth="1"/>
    <col min="8970" max="8970" width="11.7109375" style="1" customWidth="1"/>
    <col min="8971" max="8971" width="10" style="1" bestFit="1" customWidth="1"/>
    <col min="8972" max="8972" width="8.7109375" style="1" bestFit="1" customWidth="1"/>
    <col min="8973" max="8973" width="9.140625" style="1" bestFit="1" customWidth="1"/>
    <col min="8974" max="8974" width="13.28515625" style="1" bestFit="1" customWidth="1"/>
    <col min="8975" max="8975" width="3.28515625" style="1" bestFit="1" customWidth="1"/>
    <col min="8976" max="9216" width="7.28515625" style="1"/>
    <col min="9217" max="9217" width="3.7109375" style="1" bestFit="1" customWidth="1"/>
    <col min="9218" max="9218" width="11.7109375" style="1" bestFit="1" customWidth="1"/>
    <col min="9219" max="9219" width="11.140625" style="1" customWidth="1"/>
    <col min="9220" max="9220" width="13.5703125" style="1" customWidth="1"/>
    <col min="9221" max="9221" width="11.5703125" style="1" customWidth="1"/>
    <col min="9222" max="9222" width="11.28515625" style="1" customWidth="1"/>
    <col min="9223" max="9223" width="18.28515625" style="1" customWidth="1"/>
    <col min="9224" max="9224" width="14.5703125" style="1" bestFit="1" customWidth="1"/>
    <col min="9225" max="9225" width="11" style="1" bestFit="1" customWidth="1"/>
    <col min="9226" max="9226" width="11.7109375" style="1" customWidth="1"/>
    <col min="9227" max="9227" width="10" style="1" bestFit="1" customWidth="1"/>
    <col min="9228" max="9228" width="8.7109375" style="1" bestFit="1" customWidth="1"/>
    <col min="9229" max="9229" width="9.140625" style="1" bestFit="1" customWidth="1"/>
    <col min="9230" max="9230" width="13.28515625" style="1" bestFit="1" customWidth="1"/>
    <col min="9231" max="9231" width="3.28515625" style="1" bestFit="1" customWidth="1"/>
    <col min="9232" max="9472" width="7.28515625" style="1"/>
    <col min="9473" max="9473" width="3.7109375" style="1" bestFit="1" customWidth="1"/>
    <col min="9474" max="9474" width="11.7109375" style="1" bestFit="1" customWidth="1"/>
    <col min="9475" max="9475" width="11.140625" style="1" customWidth="1"/>
    <col min="9476" max="9476" width="13.5703125" style="1" customWidth="1"/>
    <col min="9477" max="9477" width="11.5703125" style="1" customWidth="1"/>
    <col min="9478" max="9478" width="11.28515625" style="1" customWidth="1"/>
    <col min="9479" max="9479" width="18.28515625" style="1" customWidth="1"/>
    <col min="9480" max="9480" width="14.5703125" style="1" bestFit="1" customWidth="1"/>
    <col min="9481" max="9481" width="11" style="1" bestFit="1" customWidth="1"/>
    <col min="9482" max="9482" width="11.7109375" style="1" customWidth="1"/>
    <col min="9483" max="9483" width="10" style="1" bestFit="1" customWidth="1"/>
    <col min="9484" max="9484" width="8.7109375" style="1" bestFit="1" customWidth="1"/>
    <col min="9485" max="9485" width="9.140625" style="1" bestFit="1" customWidth="1"/>
    <col min="9486" max="9486" width="13.28515625" style="1" bestFit="1" customWidth="1"/>
    <col min="9487" max="9487" width="3.28515625" style="1" bestFit="1" customWidth="1"/>
    <col min="9488" max="9728" width="7.28515625" style="1"/>
    <col min="9729" max="9729" width="3.7109375" style="1" bestFit="1" customWidth="1"/>
    <col min="9730" max="9730" width="11.7109375" style="1" bestFit="1" customWidth="1"/>
    <col min="9731" max="9731" width="11.140625" style="1" customWidth="1"/>
    <col min="9732" max="9732" width="13.5703125" style="1" customWidth="1"/>
    <col min="9733" max="9733" width="11.5703125" style="1" customWidth="1"/>
    <col min="9734" max="9734" width="11.28515625" style="1" customWidth="1"/>
    <col min="9735" max="9735" width="18.28515625" style="1" customWidth="1"/>
    <col min="9736" max="9736" width="14.5703125" style="1" bestFit="1" customWidth="1"/>
    <col min="9737" max="9737" width="11" style="1" bestFit="1" customWidth="1"/>
    <col min="9738" max="9738" width="11.7109375" style="1" customWidth="1"/>
    <col min="9739" max="9739" width="10" style="1" bestFit="1" customWidth="1"/>
    <col min="9740" max="9740" width="8.7109375" style="1" bestFit="1" customWidth="1"/>
    <col min="9741" max="9741" width="9.140625" style="1" bestFit="1" customWidth="1"/>
    <col min="9742" max="9742" width="13.28515625" style="1" bestFit="1" customWidth="1"/>
    <col min="9743" max="9743" width="3.28515625" style="1" bestFit="1" customWidth="1"/>
    <col min="9744" max="9984" width="7.28515625" style="1"/>
    <col min="9985" max="9985" width="3.7109375" style="1" bestFit="1" customWidth="1"/>
    <col min="9986" max="9986" width="11.7109375" style="1" bestFit="1" customWidth="1"/>
    <col min="9987" max="9987" width="11.140625" style="1" customWidth="1"/>
    <col min="9988" max="9988" width="13.5703125" style="1" customWidth="1"/>
    <col min="9989" max="9989" width="11.5703125" style="1" customWidth="1"/>
    <col min="9990" max="9990" width="11.28515625" style="1" customWidth="1"/>
    <col min="9991" max="9991" width="18.28515625" style="1" customWidth="1"/>
    <col min="9992" max="9992" width="14.5703125" style="1" bestFit="1" customWidth="1"/>
    <col min="9993" max="9993" width="11" style="1" bestFit="1" customWidth="1"/>
    <col min="9994" max="9994" width="11.7109375" style="1" customWidth="1"/>
    <col min="9995" max="9995" width="10" style="1" bestFit="1" customWidth="1"/>
    <col min="9996" max="9996" width="8.7109375" style="1" bestFit="1" customWidth="1"/>
    <col min="9997" max="9997" width="9.140625" style="1" bestFit="1" customWidth="1"/>
    <col min="9998" max="9998" width="13.28515625" style="1" bestFit="1" customWidth="1"/>
    <col min="9999" max="9999" width="3.28515625" style="1" bestFit="1" customWidth="1"/>
    <col min="10000" max="10240" width="7.28515625" style="1"/>
    <col min="10241" max="10241" width="3.7109375" style="1" bestFit="1" customWidth="1"/>
    <col min="10242" max="10242" width="11.7109375" style="1" bestFit="1" customWidth="1"/>
    <col min="10243" max="10243" width="11.140625" style="1" customWidth="1"/>
    <col min="10244" max="10244" width="13.5703125" style="1" customWidth="1"/>
    <col min="10245" max="10245" width="11.5703125" style="1" customWidth="1"/>
    <col min="10246" max="10246" width="11.28515625" style="1" customWidth="1"/>
    <col min="10247" max="10247" width="18.28515625" style="1" customWidth="1"/>
    <col min="10248" max="10248" width="14.5703125" style="1" bestFit="1" customWidth="1"/>
    <col min="10249" max="10249" width="11" style="1" bestFit="1" customWidth="1"/>
    <col min="10250" max="10250" width="11.7109375" style="1" customWidth="1"/>
    <col min="10251" max="10251" width="10" style="1" bestFit="1" customWidth="1"/>
    <col min="10252" max="10252" width="8.7109375" style="1" bestFit="1" customWidth="1"/>
    <col min="10253" max="10253" width="9.140625" style="1" bestFit="1" customWidth="1"/>
    <col min="10254" max="10254" width="13.28515625" style="1" bestFit="1" customWidth="1"/>
    <col min="10255" max="10255" width="3.28515625" style="1" bestFit="1" customWidth="1"/>
    <col min="10256" max="10496" width="7.28515625" style="1"/>
    <col min="10497" max="10497" width="3.7109375" style="1" bestFit="1" customWidth="1"/>
    <col min="10498" max="10498" width="11.7109375" style="1" bestFit="1" customWidth="1"/>
    <col min="10499" max="10499" width="11.140625" style="1" customWidth="1"/>
    <col min="10500" max="10500" width="13.5703125" style="1" customWidth="1"/>
    <col min="10501" max="10501" width="11.5703125" style="1" customWidth="1"/>
    <col min="10502" max="10502" width="11.28515625" style="1" customWidth="1"/>
    <col min="10503" max="10503" width="18.28515625" style="1" customWidth="1"/>
    <col min="10504" max="10504" width="14.5703125" style="1" bestFit="1" customWidth="1"/>
    <col min="10505" max="10505" width="11" style="1" bestFit="1" customWidth="1"/>
    <col min="10506" max="10506" width="11.7109375" style="1" customWidth="1"/>
    <col min="10507" max="10507" width="10" style="1" bestFit="1" customWidth="1"/>
    <col min="10508" max="10508" width="8.7109375" style="1" bestFit="1" customWidth="1"/>
    <col min="10509" max="10509" width="9.140625" style="1" bestFit="1" customWidth="1"/>
    <col min="10510" max="10510" width="13.28515625" style="1" bestFit="1" customWidth="1"/>
    <col min="10511" max="10511" width="3.28515625" style="1" bestFit="1" customWidth="1"/>
    <col min="10512" max="10752" width="7.28515625" style="1"/>
    <col min="10753" max="10753" width="3.7109375" style="1" bestFit="1" customWidth="1"/>
    <col min="10754" max="10754" width="11.7109375" style="1" bestFit="1" customWidth="1"/>
    <col min="10755" max="10755" width="11.140625" style="1" customWidth="1"/>
    <col min="10756" max="10756" width="13.5703125" style="1" customWidth="1"/>
    <col min="10757" max="10757" width="11.5703125" style="1" customWidth="1"/>
    <col min="10758" max="10758" width="11.28515625" style="1" customWidth="1"/>
    <col min="10759" max="10759" width="18.28515625" style="1" customWidth="1"/>
    <col min="10760" max="10760" width="14.5703125" style="1" bestFit="1" customWidth="1"/>
    <col min="10761" max="10761" width="11" style="1" bestFit="1" customWidth="1"/>
    <col min="10762" max="10762" width="11.7109375" style="1" customWidth="1"/>
    <col min="10763" max="10763" width="10" style="1" bestFit="1" customWidth="1"/>
    <col min="10764" max="10764" width="8.7109375" style="1" bestFit="1" customWidth="1"/>
    <col min="10765" max="10765" width="9.140625" style="1" bestFit="1" customWidth="1"/>
    <col min="10766" max="10766" width="13.28515625" style="1" bestFit="1" customWidth="1"/>
    <col min="10767" max="10767" width="3.28515625" style="1" bestFit="1" customWidth="1"/>
    <col min="10768" max="11008" width="7.28515625" style="1"/>
    <col min="11009" max="11009" width="3.7109375" style="1" bestFit="1" customWidth="1"/>
    <col min="11010" max="11010" width="11.7109375" style="1" bestFit="1" customWidth="1"/>
    <col min="11011" max="11011" width="11.140625" style="1" customWidth="1"/>
    <col min="11012" max="11012" width="13.5703125" style="1" customWidth="1"/>
    <col min="11013" max="11013" width="11.5703125" style="1" customWidth="1"/>
    <col min="11014" max="11014" width="11.28515625" style="1" customWidth="1"/>
    <col min="11015" max="11015" width="18.28515625" style="1" customWidth="1"/>
    <col min="11016" max="11016" width="14.5703125" style="1" bestFit="1" customWidth="1"/>
    <col min="11017" max="11017" width="11" style="1" bestFit="1" customWidth="1"/>
    <col min="11018" max="11018" width="11.7109375" style="1" customWidth="1"/>
    <col min="11019" max="11019" width="10" style="1" bestFit="1" customWidth="1"/>
    <col min="11020" max="11020" width="8.7109375" style="1" bestFit="1" customWidth="1"/>
    <col min="11021" max="11021" width="9.140625" style="1" bestFit="1" customWidth="1"/>
    <col min="11022" max="11022" width="13.28515625" style="1" bestFit="1" customWidth="1"/>
    <col min="11023" max="11023" width="3.28515625" style="1" bestFit="1" customWidth="1"/>
    <col min="11024" max="11264" width="7.28515625" style="1"/>
    <col min="11265" max="11265" width="3.7109375" style="1" bestFit="1" customWidth="1"/>
    <col min="11266" max="11266" width="11.7109375" style="1" bestFit="1" customWidth="1"/>
    <col min="11267" max="11267" width="11.140625" style="1" customWidth="1"/>
    <col min="11268" max="11268" width="13.5703125" style="1" customWidth="1"/>
    <col min="11269" max="11269" width="11.5703125" style="1" customWidth="1"/>
    <col min="11270" max="11270" width="11.28515625" style="1" customWidth="1"/>
    <col min="11271" max="11271" width="18.28515625" style="1" customWidth="1"/>
    <col min="11272" max="11272" width="14.5703125" style="1" bestFit="1" customWidth="1"/>
    <col min="11273" max="11273" width="11" style="1" bestFit="1" customWidth="1"/>
    <col min="11274" max="11274" width="11.7109375" style="1" customWidth="1"/>
    <col min="11275" max="11275" width="10" style="1" bestFit="1" customWidth="1"/>
    <col min="11276" max="11276" width="8.7109375" style="1" bestFit="1" customWidth="1"/>
    <col min="11277" max="11277" width="9.140625" style="1" bestFit="1" customWidth="1"/>
    <col min="11278" max="11278" width="13.28515625" style="1" bestFit="1" customWidth="1"/>
    <col min="11279" max="11279" width="3.28515625" style="1" bestFit="1" customWidth="1"/>
    <col min="11280" max="11520" width="7.28515625" style="1"/>
    <col min="11521" max="11521" width="3.7109375" style="1" bestFit="1" customWidth="1"/>
    <col min="11522" max="11522" width="11.7109375" style="1" bestFit="1" customWidth="1"/>
    <col min="11523" max="11523" width="11.140625" style="1" customWidth="1"/>
    <col min="11524" max="11524" width="13.5703125" style="1" customWidth="1"/>
    <col min="11525" max="11525" width="11.5703125" style="1" customWidth="1"/>
    <col min="11526" max="11526" width="11.28515625" style="1" customWidth="1"/>
    <col min="11527" max="11527" width="18.28515625" style="1" customWidth="1"/>
    <col min="11528" max="11528" width="14.5703125" style="1" bestFit="1" customWidth="1"/>
    <col min="11529" max="11529" width="11" style="1" bestFit="1" customWidth="1"/>
    <col min="11530" max="11530" width="11.7109375" style="1" customWidth="1"/>
    <col min="11531" max="11531" width="10" style="1" bestFit="1" customWidth="1"/>
    <col min="11532" max="11532" width="8.7109375" style="1" bestFit="1" customWidth="1"/>
    <col min="11533" max="11533" width="9.140625" style="1" bestFit="1" customWidth="1"/>
    <col min="11534" max="11534" width="13.28515625" style="1" bestFit="1" customWidth="1"/>
    <col min="11535" max="11535" width="3.28515625" style="1" bestFit="1" customWidth="1"/>
    <col min="11536" max="11776" width="7.28515625" style="1"/>
    <col min="11777" max="11777" width="3.7109375" style="1" bestFit="1" customWidth="1"/>
    <col min="11778" max="11778" width="11.7109375" style="1" bestFit="1" customWidth="1"/>
    <col min="11779" max="11779" width="11.140625" style="1" customWidth="1"/>
    <col min="11780" max="11780" width="13.5703125" style="1" customWidth="1"/>
    <col min="11781" max="11781" width="11.5703125" style="1" customWidth="1"/>
    <col min="11782" max="11782" width="11.28515625" style="1" customWidth="1"/>
    <col min="11783" max="11783" width="18.28515625" style="1" customWidth="1"/>
    <col min="11784" max="11784" width="14.5703125" style="1" bestFit="1" customWidth="1"/>
    <col min="11785" max="11785" width="11" style="1" bestFit="1" customWidth="1"/>
    <col min="11786" max="11786" width="11.7109375" style="1" customWidth="1"/>
    <col min="11787" max="11787" width="10" style="1" bestFit="1" customWidth="1"/>
    <col min="11788" max="11788" width="8.7109375" style="1" bestFit="1" customWidth="1"/>
    <col min="11789" max="11789" width="9.140625" style="1" bestFit="1" customWidth="1"/>
    <col min="11790" max="11790" width="13.28515625" style="1" bestFit="1" customWidth="1"/>
    <col min="11791" max="11791" width="3.28515625" style="1" bestFit="1" customWidth="1"/>
    <col min="11792" max="12032" width="7.28515625" style="1"/>
    <col min="12033" max="12033" width="3.7109375" style="1" bestFit="1" customWidth="1"/>
    <col min="12034" max="12034" width="11.7109375" style="1" bestFit="1" customWidth="1"/>
    <col min="12035" max="12035" width="11.140625" style="1" customWidth="1"/>
    <col min="12036" max="12036" width="13.5703125" style="1" customWidth="1"/>
    <col min="12037" max="12037" width="11.5703125" style="1" customWidth="1"/>
    <col min="12038" max="12038" width="11.28515625" style="1" customWidth="1"/>
    <col min="12039" max="12039" width="18.28515625" style="1" customWidth="1"/>
    <col min="12040" max="12040" width="14.5703125" style="1" bestFit="1" customWidth="1"/>
    <col min="12041" max="12041" width="11" style="1" bestFit="1" customWidth="1"/>
    <col min="12042" max="12042" width="11.7109375" style="1" customWidth="1"/>
    <col min="12043" max="12043" width="10" style="1" bestFit="1" customWidth="1"/>
    <col min="12044" max="12044" width="8.7109375" style="1" bestFit="1" customWidth="1"/>
    <col min="12045" max="12045" width="9.140625" style="1" bestFit="1" customWidth="1"/>
    <col min="12046" max="12046" width="13.28515625" style="1" bestFit="1" customWidth="1"/>
    <col min="12047" max="12047" width="3.28515625" style="1" bestFit="1" customWidth="1"/>
    <col min="12048" max="12288" width="7.28515625" style="1"/>
    <col min="12289" max="12289" width="3.7109375" style="1" bestFit="1" customWidth="1"/>
    <col min="12290" max="12290" width="11.7109375" style="1" bestFit="1" customWidth="1"/>
    <col min="12291" max="12291" width="11.140625" style="1" customWidth="1"/>
    <col min="12292" max="12292" width="13.5703125" style="1" customWidth="1"/>
    <col min="12293" max="12293" width="11.5703125" style="1" customWidth="1"/>
    <col min="12294" max="12294" width="11.28515625" style="1" customWidth="1"/>
    <col min="12295" max="12295" width="18.28515625" style="1" customWidth="1"/>
    <col min="12296" max="12296" width="14.5703125" style="1" bestFit="1" customWidth="1"/>
    <col min="12297" max="12297" width="11" style="1" bestFit="1" customWidth="1"/>
    <col min="12298" max="12298" width="11.7109375" style="1" customWidth="1"/>
    <col min="12299" max="12299" width="10" style="1" bestFit="1" customWidth="1"/>
    <col min="12300" max="12300" width="8.7109375" style="1" bestFit="1" customWidth="1"/>
    <col min="12301" max="12301" width="9.140625" style="1" bestFit="1" customWidth="1"/>
    <col min="12302" max="12302" width="13.28515625" style="1" bestFit="1" customWidth="1"/>
    <col min="12303" max="12303" width="3.28515625" style="1" bestFit="1" customWidth="1"/>
    <col min="12304" max="12544" width="7.28515625" style="1"/>
    <col min="12545" max="12545" width="3.7109375" style="1" bestFit="1" customWidth="1"/>
    <col min="12546" max="12546" width="11.7109375" style="1" bestFit="1" customWidth="1"/>
    <col min="12547" max="12547" width="11.140625" style="1" customWidth="1"/>
    <col min="12548" max="12548" width="13.5703125" style="1" customWidth="1"/>
    <col min="12549" max="12549" width="11.5703125" style="1" customWidth="1"/>
    <col min="12550" max="12550" width="11.28515625" style="1" customWidth="1"/>
    <col min="12551" max="12551" width="18.28515625" style="1" customWidth="1"/>
    <col min="12552" max="12552" width="14.5703125" style="1" bestFit="1" customWidth="1"/>
    <col min="12553" max="12553" width="11" style="1" bestFit="1" customWidth="1"/>
    <col min="12554" max="12554" width="11.7109375" style="1" customWidth="1"/>
    <col min="12555" max="12555" width="10" style="1" bestFit="1" customWidth="1"/>
    <col min="12556" max="12556" width="8.7109375" style="1" bestFit="1" customWidth="1"/>
    <col min="12557" max="12557" width="9.140625" style="1" bestFit="1" customWidth="1"/>
    <col min="12558" max="12558" width="13.28515625" style="1" bestFit="1" customWidth="1"/>
    <col min="12559" max="12559" width="3.28515625" style="1" bestFit="1" customWidth="1"/>
    <col min="12560" max="12800" width="7.28515625" style="1"/>
    <col min="12801" max="12801" width="3.7109375" style="1" bestFit="1" customWidth="1"/>
    <col min="12802" max="12802" width="11.7109375" style="1" bestFit="1" customWidth="1"/>
    <col min="12803" max="12803" width="11.140625" style="1" customWidth="1"/>
    <col min="12804" max="12804" width="13.5703125" style="1" customWidth="1"/>
    <col min="12805" max="12805" width="11.5703125" style="1" customWidth="1"/>
    <col min="12806" max="12806" width="11.28515625" style="1" customWidth="1"/>
    <col min="12807" max="12807" width="18.28515625" style="1" customWidth="1"/>
    <col min="12808" max="12808" width="14.5703125" style="1" bestFit="1" customWidth="1"/>
    <col min="12809" max="12809" width="11" style="1" bestFit="1" customWidth="1"/>
    <col min="12810" max="12810" width="11.7109375" style="1" customWidth="1"/>
    <col min="12811" max="12811" width="10" style="1" bestFit="1" customWidth="1"/>
    <col min="12812" max="12812" width="8.7109375" style="1" bestFit="1" customWidth="1"/>
    <col min="12813" max="12813" width="9.140625" style="1" bestFit="1" customWidth="1"/>
    <col min="12814" max="12814" width="13.28515625" style="1" bestFit="1" customWidth="1"/>
    <col min="12815" max="12815" width="3.28515625" style="1" bestFit="1" customWidth="1"/>
    <col min="12816" max="13056" width="7.28515625" style="1"/>
    <col min="13057" max="13057" width="3.7109375" style="1" bestFit="1" customWidth="1"/>
    <col min="13058" max="13058" width="11.7109375" style="1" bestFit="1" customWidth="1"/>
    <col min="13059" max="13059" width="11.140625" style="1" customWidth="1"/>
    <col min="13060" max="13060" width="13.5703125" style="1" customWidth="1"/>
    <col min="13061" max="13061" width="11.5703125" style="1" customWidth="1"/>
    <col min="13062" max="13062" width="11.28515625" style="1" customWidth="1"/>
    <col min="13063" max="13063" width="18.28515625" style="1" customWidth="1"/>
    <col min="13064" max="13064" width="14.5703125" style="1" bestFit="1" customWidth="1"/>
    <col min="13065" max="13065" width="11" style="1" bestFit="1" customWidth="1"/>
    <col min="13066" max="13066" width="11.7109375" style="1" customWidth="1"/>
    <col min="13067" max="13067" width="10" style="1" bestFit="1" customWidth="1"/>
    <col min="13068" max="13068" width="8.7109375" style="1" bestFit="1" customWidth="1"/>
    <col min="13069" max="13069" width="9.140625" style="1" bestFit="1" customWidth="1"/>
    <col min="13070" max="13070" width="13.28515625" style="1" bestFit="1" customWidth="1"/>
    <col min="13071" max="13071" width="3.28515625" style="1" bestFit="1" customWidth="1"/>
    <col min="13072" max="13312" width="7.28515625" style="1"/>
    <col min="13313" max="13313" width="3.7109375" style="1" bestFit="1" customWidth="1"/>
    <col min="13314" max="13314" width="11.7109375" style="1" bestFit="1" customWidth="1"/>
    <col min="13315" max="13315" width="11.140625" style="1" customWidth="1"/>
    <col min="13316" max="13316" width="13.5703125" style="1" customWidth="1"/>
    <col min="13317" max="13317" width="11.5703125" style="1" customWidth="1"/>
    <col min="13318" max="13318" width="11.28515625" style="1" customWidth="1"/>
    <col min="13319" max="13319" width="18.28515625" style="1" customWidth="1"/>
    <col min="13320" max="13320" width="14.5703125" style="1" bestFit="1" customWidth="1"/>
    <col min="13321" max="13321" width="11" style="1" bestFit="1" customWidth="1"/>
    <col min="13322" max="13322" width="11.7109375" style="1" customWidth="1"/>
    <col min="13323" max="13323" width="10" style="1" bestFit="1" customWidth="1"/>
    <col min="13324" max="13324" width="8.7109375" style="1" bestFit="1" customWidth="1"/>
    <col min="13325" max="13325" width="9.140625" style="1" bestFit="1" customWidth="1"/>
    <col min="13326" max="13326" width="13.28515625" style="1" bestFit="1" customWidth="1"/>
    <col min="13327" max="13327" width="3.28515625" style="1" bestFit="1" customWidth="1"/>
    <col min="13328" max="13568" width="7.28515625" style="1"/>
    <col min="13569" max="13569" width="3.7109375" style="1" bestFit="1" customWidth="1"/>
    <col min="13570" max="13570" width="11.7109375" style="1" bestFit="1" customWidth="1"/>
    <col min="13571" max="13571" width="11.140625" style="1" customWidth="1"/>
    <col min="13572" max="13572" width="13.5703125" style="1" customWidth="1"/>
    <col min="13573" max="13573" width="11.5703125" style="1" customWidth="1"/>
    <col min="13574" max="13574" width="11.28515625" style="1" customWidth="1"/>
    <col min="13575" max="13575" width="18.28515625" style="1" customWidth="1"/>
    <col min="13576" max="13576" width="14.5703125" style="1" bestFit="1" customWidth="1"/>
    <col min="13577" max="13577" width="11" style="1" bestFit="1" customWidth="1"/>
    <col min="13578" max="13578" width="11.7109375" style="1" customWidth="1"/>
    <col min="13579" max="13579" width="10" style="1" bestFit="1" customWidth="1"/>
    <col min="13580" max="13580" width="8.7109375" style="1" bestFit="1" customWidth="1"/>
    <col min="13581" max="13581" width="9.140625" style="1" bestFit="1" customWidth="1"/>
    <col min="13582" max="13582" width="13.28515625" style="1" bestFit="1" customWidth="1"/>
    <col min="13583" max="13583" width="3.28515625" style="1" bestFit="1" customWidth="1"/>
    <col min="13584" max="13824" width="7.28515625" style="1"/>
    <col min="13825" max="13825" width="3.7109375" style="1" bestFit="1" customWidth="1"/>
    <col min="13826" max="13826" width="11.7109375" style="1" bestFit="1" customWidth="1"/>
    <col min="13827" max="13827" width="11.140625" style="1" customWidth="1"/>
    <col min="13828" max="13828" width="13.5703125" style="1" customWidth="1"/>
    <col min="13829" max="13829" width="11.5703125" style="1" customWidth="1"/>
    <col min="13830" max="13830" width="11.28515625" style="1" customWidth="1"/>
    <col min="13831" max="13831" width="18.28515625" style="1" customWidth="1"/>
    <col min="13832" max="13832" width="14.5703125" style="1" bestFit="1" customWidth="1"/>
    <col min="13833" max="13833" width="11" style="1" bestFit="1" customWidth="1"/>
    <col min="13834" max="13834" width="11.7109375" style="1" customWidth="1"/>
    <col min="13835" max="13835" width="10" style="1" bestFit="1" customWidth="1"/>
    <col min="13836" max="13836" width="8.7109375" style="1" bestFit="1" customWidth="1"/>
    <col min="13837" max="13837" width="9.140625" style="1" bestFit="1" customWidth="1"/>
    <col min="13838" max="13838" width="13.28515625" style="1" bestFit="1" customWidth="1"/>
    <col min="13839" max="13839" width="3.28515625" style="1" bestFit="1" customWidth="1"/>
    <col min="13840" max="14080" width="7.28515625" style="1"/>
    <col min="14081" max="14081" width="3.7109375" style="1" bestFit="1" customWidth="1"/>
    <col min="14082" max="14082" width="11.7109375" style="1" bestFit="1" customWidth="1"/>
    <col min="14083" max="14083" width="11.140625" style="1" customWidth="1"/>
    <col min="14084" max="14084" width="13.5703125" style="1" customWidth="1"/>
    <col min="14085" max="14085" width="11.5703125" style="1" customWidth="1"/>
    <col min="14086" max="14086" width="11.28515625" style="1" customWidth="1"/>
    <col min="14087" max="14087" width="18.28515625" style="1" customWidth="1"/>
    <col min="14088" max="14088" width="14.5703125" style="1" bestFit="1" customWidth="1"/>
    <col min="14089" max="14089" width="11" style="1" bestFit="1" customWidth="1"/>
    <col min="14090" max="14090" width="11.7109375" style="1" customWidth="1"/>
    <col min="14091" max="14091" width="10" style="1" bestFit="1" customWidth="1"/>
    <col min="14092" max="14092" width="8.7109375" style="1" bestFit="1" customWidth="1"/>
    <col min="14093" max="14093" width="9.140625" style="1" bestFit="1" customWidth="1"/>
    <col min="14094" max="14094" width="13.28515625" style="1" bestFit="1" customWidth="1"/>
    <col min="14095" max="14095" width="3.28515625" style="1" bestFit="1" customWidth="1"/>
    <col min="14096" max="14336" width="7.28515625" style="1"/>
    <col min="14337" max="14337" width="3.7109375" style="1" bestFit="1" customWidth="1"/>
    <col min="14338" max="14338" width="11.7109375" style="1" bestFit="1" customWidth="1"/>
    <col min="14339" max="14339" width="11.140625" style="1" customWidth="1"/>
    <col min="14340" max="14340" width="13.5703125" style="1" customWidth="1"/>
    <col min="14341" max="14341" width="11.5703125" style="1" customWidth="1"/>
    <col min="14342" max="14342" width="11.28515625" style="1" customWidth="1"/>
    <col min="14343" max="14343" width="18.28515625" style="1" customWidth="1"/>
    <col min="14344" max="14344" width="14.5703125" style="1" bestFit="1" customWidth="1"/>
    <col min="14345" max="14345" width="11" style="1" bestFit="1" customWidth="1"/>
    <col min="14346" max="14346" width="11.7109375" style="1" customWidth="1"/>
    <col min="14347" max="14347" width="10" style="1" bestFit="1" customWidth="1"/>
    <col min="14348" max="14348" width="8.7109375" style="1" bestFit="1" customWidth="1"/>
    <col min="14349" max="14349" width="9.140625" style="1" bestFit="1" customWidth="1"/>
    <col min="14350" max="14350" width="13.28515625" style="1" bestFit="1" customWidth="1"/>
    <col min="14351" max="14351" width="3.28515625" style="1" bestFit="1" customWidth="1"/>
    <col min="14352" max="14592" width="7.28515625" style="1"/>
    <col min="14593" max="14593" width="3.7109375" style="1" bestFit="1" customWidth="1"/>
    <col min="14594" max="14594" width="11.7109375" style="1" bestFit="1" customWidth="1"/>
    <col min="14595" max="14595" width="11.140625" style="1" customWidth="1"/>
    <col min="14596" max="14596" width="13.5703125" style="1" customWidth="1"/>
    <col min="14597" max="14597" width="11.5703125" style="1" customWidth="1"/>
    <col min="14598" max="14598" width="11.28515625" style="1" customWidth="1"/>
    <col min="14599" max="14599" width="18.28515625" style="1" customWidth="1"/>
    <col min="14600" max="14600" width="14.5703125" style="1" bestFit="1" customWidth="1"/>
    <col min="14601" max="14601" width="11" style="1" bestFit="1" customWidth="1"/>
    <col min="14602" max="14602" width="11.7109375" style="1" customWidth="1"/>
    <col min="14603" max="14603" width="10" style="1" bestFit="1" customWidth="1"/>
    <col min="14604" max="14604" width="8.7109375" style="1" bestFit="1" customWidth="1"/>
    <col min="14605" max="14605" width="9.140625" style="1" bestFit="1" customWidth="1"/>
    <col min="14606" max="14606" width="13.28515625" style="1" bestFit="1" customWidth="1"/>
    <col min="14607" max="14607" width="3.28515625" style="1" bestFit="1" customWidth="1"/>
    <col min="14608" max="14848" width="7.28515625" style="1"/>
    <col min="14849" max="14849" width="3.7109375" style="1" bestFit="1" customWidth="1"/>
    <col min="14850" max="14850" width="11.7109375" style="1" bestFit="1" customWidth="1"/>
    <col min="14851" max="14851" width="11.140625" style="1" customWidth="1"/>
    <col min="14852" max="14852" width="13.5703125" style="1" customWidth="1"/>
    <col min="14853" max="14853" width="11.5703125" style="1" customWidth="1"/>
    <col min="14854" max="14854" width="11.28515625" style="1" customWidth="1"/>
    <col min="14855" max="14855" width="18.28515625" style="1" customWidth="1"/>
    <col min="14856" max="14856" width="14.5703125" style="1" bestFit="1" customWidth="1"/>
    <col min="14857" max="14857" width="11" style="1" bestFit="1" customWidth="1"/>
    <col min="14858" max="14858" width="11.7109375" style="1" customWidth="1"/>
    <col min="14859" max="14859" width="10" style="1" bestFit="1" customWidth="1"/>
    <col min="14860" max="14860" width="8.7109375" style="1" bestFit="1" customWidth="1"/>
    <col min="14861" max="14861" width="9.140625" style="1" bestFit="1" customWidth="1"/>
    <col min="14862" max="14862" width="13.28515625" style="1" bestFit="1" customWidth="1"/>
    <col min="14863" max="14863" width="3.28515625" style="1" bestFit="1" customWidth="1"/>
    <col min="14864" max="15104" width="7.28515625" style="1"/>
    <col min="15105" max="15105" width="3.7109375" style="1" bestFit="1" customWidth="1"/>
    <col min="15106" max="15106" width="11.7109375" style="1" bestFit="1" customWidth="1"/>
    <col min="15107" max="15107" width="11.140625" style="1" customWidth="1"/>
    <col min="15108" max="15108" width="13.5703125" style="1" customWidth="1"/>
    <col min="15109" max="15109" width="11.5703125" style="1" customWidth="1"/>
    <col min="15110" max="15110" width="11.28515625" style="1" customWidth="1"/>
    <col min="15111" max="15111" width="18.28515625" style="1" customWidth="1"/>
    <col min="15112" max="15112" width="14.5703125" style="1" bestFit="1" customWidth="1"/>
    <col min="15113" max="15113" width="11" style="1" bestFit="1" customWidth="1"/>
    <col min="15114" max="15114" width="11.7109375" style="1" customWidth="1"/>
    <col min="15115" max="15115" width="10" style="1" bestFit="1" customWidth="1"/>
    <col min="15116" max="15116" width="8.7109375" style="1" bestFit="1" customWidth="1"/>
    <col min="15117" max="15117" width="9.140625" style="1" bestFit="1" customWidth="1"/>
    <col min="15118" max="15118" width="13.28515625" style="1" bestFit="1" customWidth="1"/>
    <col min="15119" max="15119" width="3.28515625" style="1" bestFit="1" customWidth="1"/>
    <col min="15120" max="15360" width="7.28515625" style="1"/>
    <col min="15361" max="15361" width="3.7109375" style="1" bestFit="1" customWidth="1"/>
    <col min="15362" max="15362" width="11.7109375" style="1" bestFit="1" customWidth="1"/>
    <col min="15363" max="15363" width="11.140625" style="1" customWidth="1"/>
    <col min="15364" max="15364" width="13.5703125" style="1" customWidth="1"/>
    <col min="15365" max="15365" width="11.5703125" style="1" customWidth="1"/>
    <col min="15366" max="15366" width="11.28515625" style="1" customWidth="1"/>
    <col min="15367" max="15367" width="18.28515625" style="1" customWidth="1"/>
    <col min="15368" max="15368" width="14.5703125" style="1" bestFit="1" customWidth="1"/>
    <col min="15369" max="15369" width="11" style="1" bestFit="1" customWidth="1"/>
    <col min="15370" max="15370" width="11.7109375" style="1" customWidth="1"/>
    <col min="15371" max="15371" width="10" style="1" bestFit="1" customWidth="1"/>
    <col min="15372" max="15372" width="8.7109375" style="1" bestFit="1" customWidth="1"/>
    <col min="15373" max="15373" width="9.140625" style="1" bestFit="1" customWidth="1"/>
    <col min="15374" max="15374" width="13.28515625" style="1" bestFit="1" customWidth="1"/>
    <col min="15375" max="15375" width="3.28515625" style="1" bestFit="1" customWidth="1"/>
    <col min="15376" max="15616" width="7.28515625" style="1"/>
    <col min="15617" max="15617" width="3.7109375" style="1" bestFit="1" customWidth="1"/>
    <col min="15618" max="15618" width="11.7109375" style="1" bestFit="1" customWidth="1"/>
    <col min="15619" max="15619" width="11.140625" style="1" customWidth="1"/>
    <col min="15620" max="15620" width="13.5703125" style="1" customWidth="1"/>
    <col min="15621" max="15621" width="11.5703125" style="1" customWidth="1"/>
    <col min="15622" max="15622" width="11.28515625" style="1" customWidth="1"/>
    <col min="15623" max="15623" width="18.28515625" style="1" customWidth="1"/>
    <col min="15624" max="15624" width="14.5703125" style="1" bestFit="1" customWidth="1"/>
    <col min="15625" max="15625" width="11" style="1" bestFit="1" customWidth="1"/>
    <col min="15626" max="15626" width="11.7109375" style="1" customWidth="1"/>
    <col min="15627" max="15627" width="10" style="1" bestFit="1" customWidth="1"/>
    <col min="15628" max="15628" width="8.7109375" style="1" bestFit="1" customWidth="1"/>
    <col min="15629" max="15629" width="9.140625" style="1" bestFit="1" customWidth="1"/>
    <col min="15630" max="15630" width="13.28515625" style="1" bestFit="1" customWidth="1"/>
    <col min="15631" max="15631" width="3.28515625" style="1" bestFit="1" customWidth="1"/>
    <col min="15632" max="15872" width="7.28515625" style="1"/>
    <col min="15873" max="15873" width="3.7109375" style="1" bestFit="1" customWidth="1"/>
    <col min="15874" max="15874" width="11.7109375" style="1" bestFit="1" customWidth="1"/>
    <col min="15875" max="15875" width="11.140625" style="1" customWidth="1"/>
    <col min="15876" max="15876" width="13.5703125" style="1" customWidth="1"/>
    <col min="15877" max="15877" width="11.5703125" style="1" customWidth="1"/>
    <col min="15878" max="15878" width="11.28515625" style="1" customWidth="1"/>
    <col min="15879" max="15879" width="18.28515625" style="1" customWidth="1"/>
    <col min="15880" max="15880" width="14.5703125" style="1" bestFit="1" customWidth="1"/>
    <col min="15881" max="15881" width="11" style="1" bestFit="1" customWidth="1"/>
    <col min="15882" max="15882" width="11.7109375" style="1" customWidth="1"/>
    <col min="15883" max="15883" width="10" style="1" bestFit="1" customWidth="1"/>
    <col min="15884" max="15884" width="8.7109375" style="1" bestFit="1" customWidth="1"/>
    <col min="15885" max="15885" width="9.140625" style="1" bestFit="1" customWidth="1"/>
    <col min="15886" max="15886" width="13.28515625" style="1" bestFit="1" customWidth="1"/>
    <col min="15887" max="15887" width="3.28515625" style="1" bestFit="1" customWidth="1"/>
    <col min="15888" max="16128" width="7.28515625" style="1"/>
    <col min="16129" max="16129" width="3.7109375" style="1" bestFit="1" customWidth="1"/>
    <col min="16130" max="16130" width="11.7109375" style="1" bestFit="1" customWidth="1"/>
    <col min="16131" max="16131" width="11.140625" style="1" customWidth="1"/>
    <col min="16132" max="16132" width="13.5703125" style="1" customWidth="1"/>
    <col min="16133" max="16133" width="11.5703125" style="1" customWidth="1"/>
    <col min="16134" max="16134" width="11.28515625" style="1" customWidth="1"/>
    <col min="16135" max="16135" width="18.28515625" style="1" customWidth="1"/>
    <col min="16136" max="16136" width="14.5703125" style="1" bestFit="1" customWidth="1"/>
    <col min="16137" max="16137" width="11" style="1" bestFit="1" customWidth="1"/>
    <col min="16138" max="16138" width="11.7109375" style="1" customWidth="1"/>
    <col min="16139" max="16139" width="10" style="1" bestFit="1" customWidth="1"/>
    <col min="16140" max="16140" width="8.7109375" style="1" bestFit="1" customWidth="1"/>
    <col min="16141" max="16141" width="9.140625" style="1" bestFit="1" customWidth="1"/>
    <col min="16142" max="16142" width="13.28515625" style="1" bestFit="1" customWidth="1"/>
    <col min="16143" max="16143" width="3.28515625" style="1" bestFit="1" customWidth="1"/>
    <col min="16144" max="16384" width="7.28515625" style="1"/>
  </cols>
  <sheetData>
    <row r="1" spans="1:15" ht="12.75" customHeight="1" x14ac:dyDescent="0.2">
      <c r="A1" s="1" t="s">
        <v>1</v>
      </c>
    </row>
    <row r="2" spans="1:15" ht="12.75" customHeight="1" x14ac:dyDescent="0.2">
      <c r="A2" s="1" t="s">
        <v>289</v>
      </c>
      <c r="C2" s="72" t="s">
        <v>254</v>
      </c>
      <c r="O2" s="85"/>
    </row>
    <row r="3" spans="1:15" ht="12.75" customHeight="1" x14ac:dyDescent="0.2">
      <c r="A3" s="1" t="str">
        <f>'Exhibit A - City'!A3</f>
        <v>FOR THE YEAR ENDED JUNE 30, 2022</v>
      </c>
      <c r="F3" s="2"/>
      <c r="G3" s="86"/>
      <c r="O3" s="2"/>
    </row>
    <row r="4" spans="1:15" x14ac:dyDescent="0.2">
      <c r="A4" s="73"/>
      <c r="F4" s="2"/>
      <c r="G4" s="86"/>
      <c r="O4" s="2"/>
    </row>
    <row r="5" spans="1:15" x14ac:dyDescent="0.2">
      <c r="M5" s="6"/>
      <c r="N5" s="6"/>
    </row>
    <row r="6" spans="1:15" ht="13.5" customHeight="1" x14ac:dyDescent="0.2">
      <c r="I6" s="6"/>
      <c r="J6" s="5" t="s">
        <v>50</v>
      </c>
      <c r="K6" s="5"/>
      <c r="L6" s="5"/>
      <c r="M6" s="5"/>
      <c r="N6" s="82" t="s">
        <v>41</v>
      </c>
    </row>
    <row r="7" spans="1:15" s="78" customFormat="1" ht="67.5" customHeight="1" x14ac:dyDescent="0.2">
      <c r="A7" s="76" t="s">
        <v>8</v>
      </c>
      <c r="B7" s="76" t="s">
        <v>10</v>
      </c>
      <c r="C7" s="10" t="s">
        <v>81</v>
      </c>
      <c r="D7" s="10" t="s">
        <v>82</v>
      </c>
      <c r="E7" s="10" t="s">
        <v>83</v>
      </c>
      <c r="F7" s="10" t="s">
        <v>84</v>
      </c>
      <c r="G7" s="9" t="s">
        <v>85</v>
      </c>
      <c r="H7" s="9" t="s">
        <v>86</v>
      </c>
      <c r="I7" s="76" t="s">
        <v>87</v>
      </c>
      <c r="J7" s="10" t="s">
        <v>61</v>
      </c>
      <c r="K7" s="10" t="s">
        <v>12</v>
      </c>
      <c r="L7" s="10" t="s">
        <v>13</v>
      </c>
      <c r="M7" s="10" t="s">
        <v>62</v>
      </c>
      <c r="N7" s="10" t="s">
        <v>78</v>
      </c>
      <c r="O7" s="76" t="s">
        <v>8</v>
      </c>
    </row>
    <row r="8" spans="1:15" x14ac:dyDescent="0.2">
      <c r="A8" s="1">
        <v>1</v>
      </c>
      <c r="B8" s="1" t="s">
        <v>391</v>
      </c>
      <c r="C8" s="127">
        <v>0</v>
      </c>
      <c r="D8" s="127">
        <v>0</v>
      </c>
      <c r="E8" s="127">
        <v>0</v>
      </c>
      <c r="F8" s="127">
        <v>0</v>
      </c>
      <c r="G8" s="127">
        <v>0</v>
      </c>
      <c r="H8" s="127">
        <v>0</v>
      </c>
      <c r="I8" s="127">
        <v>0</v>
      </c>
      <c r="J8" s="127">
        <v>0</v>
      </c>
      <c r="K8" s="127">
        <v>0</v>
      </c>
      <c r="L8" s="127">
        <v>0</v>
      </c>
      <c r="M8" s="127">
        <v>0</v>
      </c>
      <c r="N8" s="127">
        <v>0</v>
      </c>
      <c r="O8" s="1">
        <v>1</v>
      </c>
    </row>
    <row r="9" spans="1:15" x14ac:dyDescent="0.2">
      <c r="A9" s="1">
        <v>2</v>
      </c>
      <c r="B9" s="1" t="s">
        <v>392</v>
      </c>
      <c r="C9" s="91">
        <v>0</v>
      </c>
      <c r="D9" s="91">
        <v>0</v>
      </c>
      <c r="E9" s="91">
        <v>0</v>
      </c>
      <c r="F9" s="91">
        <v>0</v>
      </c>
      <c r="G9" s="91">
        <v>0</v>
      </c>
      <c r="H9" s="91">
        <v>0</v>
      </c>
      <c r="I9" s="91">
        <v>0</v>
      </c>
      <c r="J9" s="91">
        <v>0</v>
      </c>
      <c r="K9" s="91">
        <v>0</v>
      </c>
      <c r="L9" s="91">
        <v>0</v>
      </c>
      <c r="M9" s="91">
        <v>0</v>
      </c>
      <c r="N9" s="91">
        <v>0</v>
      </c>
      <c r="O9" s="1">
        <v>2</v>
      </c>
    </row>
    <row r="10" spans="1:15" x14ac:dyDescent="0.2">
      <c r="A10" s="1">
        <v>3</v>
      </c>
      <c r="B10" s="1" t="s">
        <v>393</v>
      </c>
      <c r="C10" s="91">
        <v>0</v>
      </c>
      <c r="D10" s="91">
        <v>0</v>
      </c>
      <c r="E10" s="91">
        <v>0</v>
      </c>
      <c r="F10" s="91">
        <v>0</v>
      </c>
      <c r="G10" s="91">
        <v>0</v>
      </c>
      <c r="H10" s="91">
        <v>0</v>
      </c>
      <c r="I10" s="91">
        <v>0</v>
      </c>
      <c r="J10" s="91">
        <v>0</v>
      </c>
      <c r="K10" s="91">
        <v>0</v>
      </c>
      <c r="L10" s="91">
        <v>0</v>
      </c>
      <c r="M10" s="91">
        <v>0</v>
      </c>
      <c r="N10" s="91">
        <v>0</v>
      </c>
      <c r="O10" s="1">
        <v>3</v>
      </c>
    </row>
    <row r="11" spans="1:15" x14ac:dyDescent="0.2">
      <c r="A11" s="1">
        <v>4</v>
      </c>
      <c r="B11" s="1" t="s">
        <v>394</v>
      </c>
      <c r="C11" s="91">
        <v>0</v>
      </c>
      <c r="D11" s="91">
        <v>0</v>
      </c>
      <c r="E11" s="91">
        <v>0</v>
      </c>
      <c r="F11" s="91">
        <v>0</v>
      </c>
      <c r="G11" s="91">
        <v>0</v>
      </c>
      <c r="H11" s="91">
        <v>0</v>
      </c>
      <c r="I11" s="91">
        <v>0</v>
      </c>
      <c r="J11" s="91">
        <v>0</v>
      </c>
      <c r="K11" s="91">
        <v>0</v>
      </c>
      <c r="L11" s="91">
        <v>0</v>
      </c>
      <c r="M11" s="91">
        <v>0</v>
      </c>
      <c r="N11" s="91">
        <v>0</v>
      </c>
      <c r="O11" s="1">
        <v>4</v>
      </c>
    </row>
    <row r="12" spans="1:15" x14ac:dyDescent="0.2">
      <c r="A12" s="1">
        <v>5</v>
      </c>
      <c r="B12" s="1" t="s">
        <v>395</v>
      </c>
      <c r="C12" s="91">
        <v>0</v>
      </c>
      <c r="D12" s="91">
        <v>0</v>
      </c>
      <c r="E12" s="91">
        <v>0</v>
      </c>
      <c r="F12" s="91">
        <v>0</v>
      </c>
      <c r="G12" s="91">
        <v>0</v>
      </c>
      <c r="H12" s="91">
        <v>0</v>
      </c>
      <c r="I12" s="91">
        <v>0</v>
      </c>
      <c r="J12" s="91">
        <v>0</v>
      </c>
      <c r="K12" s="91">
        <v>0</v>
      </c>
      <c r="L12" s="91">
        <v>0</v>
      </c>
      <c r="M12" s="91">
        <v>0</v>
      </c>
      <c r="N12" s="91">
        <v>0</v>
      </c>
      <c r="O12" s="1">
        <v>5</v>
      </c>
    </row>
    <row r="13" spans="1:15" x14ac:dyDescent="0.2">
      <c r="A13" s="1">
        <v>6</v>
      </c>
      <c r="B13" s="1" t="s">
        <v>396</v>
      </c>
      <c r="C13" s="91">
        <v>0</v>
      </c>
      <c r="D13" s="91">
        <v>0</v>
      </c>
      <c r="E13" s="91">
        <v>0</v>
      </c>
      <c r="F13" s="91">
        <v>0</v>
      </c>
      <c r="G13" s="91">
        <v>0</v>
      </c>
      <c r="H13" s="91">
        <v>0</v>
      </c>
      <c r="I13" s="91">
        <v>0</v>
      </c>
      <c r="J13" s="91">
        <v>0</v>
      </c>
      <c r="K13" s="91">
        <v>0</v>
      </c>
      <c r="L13" s="91">
        <v>0</v>
      </c>
      <c r="M13" s="91">
        <v>0</v>
      </c>
      <c r="N13" s="91">
        <v>0</v>
      </c>
      <c r="O13" s="1">
        <v>6</v>
      </c>
    </row>
    <row r="14" spans="1:15" x14ac:dyDescent="0.2">
      <c r="A14" s="1">
        <v>7</v>
      </c>
      <c r="B14" s="1" t="s">
        <v>397</v>
      </c>
      <c r="C14" s="91">
        <v>0</v>
      </c>
      <c r="D14" s="91">
        <v>0</v>
      </c>
      <c r="E14" s="91">
        <v>0</v>
      </c>
      <c r="F14" s="91">
        <v>0</v>
      </c>
      <c r="G14" s="91">
        <v>0</v>
      </c>
      <c r="H14" s="91">
        <v>0</v>
      </c>
      <c r="I14" s="91">
        <v>0</v>
      </c>
      <c r="J14" s="91">
        <v>0</v>
      </c>
      <c r="K14" s="91">
        <v>0</v>
      </c>
      <c r="L14" s="91">
        <v>0</v>
      </c>
      <c r="M14" s="91">
        <v>0</v>
      </c>
      <c r="N14" s="91">
        <v>0</v>
      </c>
      <c r="O14" s="1">
        <v>7</v>
      </c>
    </row>
    <row r="15" spans="1:15" x14ac:dyDescent="0.2">
      <c r="A15" s="1">
        <v>8</v>
      </c>
      <c r="B15" s="1" t="s">
        <v>398</v>
      </c>
      <c r="C15" s="91">
        <v>0</v>
      </c>
      <c r="D15" s="91">
        <v>0</v>
      </c>
      <c r="E15" s="91">
        <v>0</v>
      </c>
      <c r="F15" s="91">
        <v>0</v>
      </c>
      <c r="G15" s="91">
        <v>0</v>
      </c>
      <c r="H15" s="91">
        <v>0</v>
      </c>
      <c r="I15" s="91">
        <v>0</v>
      </c>
      <c r="J15" s="91">
        <v>0</v>
      </c>
      <c r="K15" s="91">
        <v>0</v>
      </c>
      <c r="L15" s="91">
        <v>0</v>
      </c>
      <c r="M15" s="91">
        <v>0</v>
      </c>
      <c r="N15" s="91">
        <v>0</v>
      </c>
      <c r="O15" s="1">
        <v>8</v>
      </c>
    </row>
    <row r="16" spans="1:15" x14ac:dyDescent="0.2">
      <c r="A16" s="1">
        <v>9</v>
      </c>
      <c r="B16" s="1" t="s">
        <v>399</v>
      </c>
      <c r="C16" s="91">
        <v>0</v>
      </c>
      <c r="D16" s="91">
        <v>0</v>
      </c>
      <c r="E16" s="91">
        <v>0</v>
      </c>
      <c r="F16" s="91">
        <v>0</v>
      </c>
      <c r="G16" s="91">
        <v>0</v>
      </c>
      <c r="H16" s="91">
        <v>0</v>
      </c>
      <c r="I16" s="91">
        <v>0</v>
      </c>
      <c r="J16" s="91">
        <v>0</v>
      </c>
      <c r="K16" s="91">
        <v>0</v>
      </c>
      <c r="L16" s="91">
        <v>0</v>
      </c>
      <c r="M16" s="91">
        <v>0</v>
      </c>
      <c r="N16" s="91">
        <v>0</v>
      </c>
      <c r="O16" s="1">
        <v>9</v>
      </c>
    </row>
    <row r="17" spans="1:15" x14ac:dyDescent="0.2">
      <c r="A17" s="1">
        <v>10</v>
      </c>
      <c r="B17" s="1" t="s">
        <v>400</v>
      </c>
      <c r="C17" s="91">
        <v>0</v>
      </c>
      <c r="D17" s="91">
        <v>0</v>
      </c>
      <c r="E17" s="91">
        <v>0</v>
      </c>
      <c r="F17" s="91">
        <v>0</v>
      </c>
      <c r="G17" s="91">
        <v>0</v>
      </c>
      <c r="H17" s="91">
        <v>0</v>
      </c>
      <c r="I17" s="91">
        <v>0</v>
      </c>
      <c r="J17" s="91">
        <v>0</v>
      </c>
      <c r="K17" s="91">
        <v>0</v>
      </c>
      <c r="L17" s="91">
        <v>0</v>
      </c>
      <c r="M17" s="91">
        <v>0</v>
      </c>
      <c r="N17" s="91">
        <v>0</v>
      </c>
      <c r="O17" s="1">
        <v>10</v>
      </c>
    </row>
    <row r="18" spans="1:15" x14ac:dyDescent="0.2">
      <c r="A18" s="1">
        <v>11</v>
      </c>
      <c r="B18" s="1" t="s">
        <v>401</v>
      </c>
      <c r="C18" s="91">
        <v>0</v>
      </c>
      <c r="D18" s="91">
        <v>0</v>
      </c>
      <c r="E18" s="91">
        <v>0</v>
      </c>
      <c r="F18" s="91">
        <v>0</v>
      </c>
      <c r="G18" s="91">
        <v>0</v>
      </c>
      <c r="H18" s="91">
        <v>0</v>
      </c>
      <c r="I18" s="91">
        <v>0</v>
      </c>
      <c r="J18" s="91">
        <v>0</v>
      </c>
      <c r="K18" s="91">
        <v>0</v>
      </c>
      <c r="L18" s="91">
        <v>0</v>
      </c>
      <c r="M18" s="91">
        <v>0</v>
      </c>
      <c r="N18" s="91">
        <v>0</v>
      </c>
      <c r="O18" s="1">
        <v>11</v>
      </c>
    </row>
    <row r="19" spans="1:15" x14ac:dyDescent="0.2">
      <c r="A19" s="1">
        <v>12</v>
      </c>
      <c r="B19" s="1" t="s">
        <v>402</v>
      </c>
      <c r="C19" s="91">
        <v>6752682</v>
      </c>
      <c r="D19" s="91">
        <v>698918</v>
      </c>
      <c r="E19" s="91">
        <v>496776</v>
      </c>
      <c r="F19" s="91">
        <v>1356988</v>
      </c>
      <c r="G19" s="91">
        <v>581444</v>
      </c>
      <c r="H19" s="91">
        <v>0</v>
      </c>
      <c r="I19" s="91">
        <v>9886808</v>
      </c>
      <c r="J19" s="91">
        <v>5427779</v>
      </c>
      <c r="K19" s="91">
        <v>1701870</v>
      </c>
      <c r="L19" s="91">
        <v>0</v>
      </c>
      <c r="M19" s="91">
        <v>33190</v>
      </c>
      <c r="N19" s="91">
        <v>728</v>
      </c>
      <c r="O19" s="1">
        <v>12</v>
      </c>
    </row>
    <row r="20" spans="1:15" x14ac:dyDescent="0.2">
      <c r="A20" s="1">
        <v>13</v>
      </c>
      <c r="B20" s="1" t="s">
        <v>403</v>
      </c>
      <c r="C20" s="91">
        <v>0</v>
      </c>
      <c r="D20" s="91">
        <v>0</v>
      </c>
      <c r="E20" s="91">
        <v>0</v>
      </c>
      <c r="F20" s="91">
        <v>0</v>
      </c>
      <c r="G20" s="91">
        <v>0</v>
      </c>
      <c r="H20" s="91">
        <v>0</v>
      </c>
      <c r="I20" s="91">
        <v>0</v>
      </c>
      <c r="J20" s="91">
        <v>0</v>
      </c>
      <c r="K20" s="91">
        <v>0</v>
      </c>
      <c r="L20" s="91">
        <v>0</v>
      </c>
      <c r="M20" s="91">
        <v>0</v>
      </c>
      <c r="N20" s="91">
        <v>0</v>
      </c>
      <c r="O20" s="1">
        <v>13</v>
      </c>
    </row>
    <row r="21" spans="1:15" x14ac:dyDescent="0.2">
      <c r="A21" s="1">
        <v>14</v>
      </c>
      <c r="B21" s="1" t="s">
        <v>404</v>
      </c>
      <c r="C21" s="91">
        <v>0</v>
      </c>
      <c r="D21" s="91">
        <v>0</v>
      </c>
      <c r="E21" s="91">
        <v>0</v>
      </c>
      <c r="F21" s="91">
        <v>0</v>
      </c>
      <c r="G21" s="91">
        <v>0</v>
      </c>
      <c r="H21" s="91">
        <v>0</v>
      </c>
      <c r="I21" s="91">
        <v>0</v>
      </c>
      <c r="J21" s="91">
        <v>0</v>
      </c>
      <c r="K21" s="91">
        <v>0</v>
      </c>
      <c r="L21" s="91">
        <v>0</v>
      </c>
      <c r="M21" s="91">
        <v>0</v>
      </c>
      <c r="N21" s="91">
        <v>0</v>
      </c>
      <c r="O21" s="1">
        <v>14</v>
      </c>
    </row>
    <row r="22" spans="1:15" x14ac:dyDescent="0.2">
      <c r="A22" s="1">
        <v>15</v>
      </c>
      <c r="B22" s="1" t="s">
        <v>405</v>
      </c>
      <c r="C22" s="91">
        <v>0</v>
      </c>
      <c r="D22" s="91">
        <v>0</v>
      </c>
      <c r="E22" s="91">
        <v>0</v>
      </c>
      <c r="F22" s="91">
        <v>0</v>
      </c>
      <c r="G22" s="91">
        <v>0</v>
      </c>
      <c r="H22" s="91">
        <v>0</v>
      </c>
      <c r="I22" s="91">
        <v>0</v>
      </c>
      <c r="J22" s="91">
        <v>0</v>
      </c>
      <c r="K22" s="91">
        <v>0</v>
      </c>
      <c r="L22" s="91">
        <v>0</v>
      </c>
      <c r="M22" s="91">
        <v>0</v>
      </c>
      <c r="N22" s="91">
        <v>0</v>
      </c>
      <c r="O22" s="1">
        <v>15</v>
      </c>
    </row>
    <row r="23" spans="1:15" x14ac:dyDescent="0.2">
      <c r="A23" s="1">
        <v>16</v>
      </c>
      <c r="B23" s="1" t="s">
        <v>406</v>
      </c>
      <c r="C23" s="91">
        <v>0</v>
      </c>
      <c r="D23" s="91">
        <v>0</v>
      </c>
      <c r="E23" s="91">
        <v>0</v>
      </c>
      <c r="F23" s="91">
        <v>0</v>
      </c>
      <c r="G23" s="91">
        <v>0</v>
      </c>
      <c r="H23" s="91">
        <v>0</v>
      </c>
      <c r="I23" s="91">
        <v>0</v>
      </c>
      <c r="J23" s="91">
        <v>0</v>
      </c>
      <c r="K23" s="91">
        <v>0</v>
      </c>
      <c r="L23" s="91">
        <v>0</v>
      </c>
      <c r="M23" s="91">
        <v>0</v>
      </c>
      <c r="N23" s="91">
        <v>0</v>
      </c>
      <c r="O23" s="1">
        <v>16</v>
      </c>
    </row>
    <row r="24" spans="1:15" x14ac:dyDescent="0.2">
      <c r="A24" s="1">
        <v>17</v>
      </c>
      <c r="B24" s="1" t="s">
        <v>407</v>
      </c>
      <c r="C24" s="91">
        <v>0</v>
      </c>
      <c r="D24" s="91">
        <v>0</v>
      </c>
      <c r="E24" s="91">
        <v>0</v>
      </c>
      <c r="F24" s="91">
        <v>0</v>
      </c>
      <c r="G24" s="91">
        <v>0</v>
      </c>
      <c r="H24" s="91">
        <v>0</v>
      </c>
      <c r="I24" s="91">
        <v>0</v>
      </c>
      <c r="J24" s="91">
        <v>0</v>
      </c>
      <c r="K24" s="91">
        <v>0</v>
      </c>
      <c r="L24" s="91">
        <v>0</v>
      </c>
      <c r="M24" s="91">
        <v>0</v>
      </c>
      <c r="N24" s="91">
        <v>0</v>
      </c>
      <c r="O24" s="1">
        <v>17</v>
      </c>
    </row>
    <row r="25" spans="1:15" x14ac:dyDescent="0.2">
      <c r="A25" s="1">
        <v>18</v>
      </c>
      <c r="B25" s="1" t="s">
        <v>408</v>
      </c>
      <c r="C25" s="91">
        <v>0</v>
      </c>
      <c r="D25" s="91">
        <v>0</v>
      </c>
      <c r="E25" s="91">
        <v>0</v>
      </c>
      <c r="F25" s="91">
        <v>0</v>
      </c>
      <c r="G25" s="91">
        <v>0</v>
      </c>
      <c r="H25" s="91">
        <v>0</v>
      </c>
      <c r="I25" s="91">
        <v>0</v>
      </c>
      <c r="J25" s="91">
        <v>0</v>
      </c>
      <c r="K25" s="91">
        <v>0</v>
      </c>
      <c r="L25" s="91">
        <v>0</v>
      </c>
      <c r="M25" s="91">
        <v>0</v>
      </c>
      <c r="N25" s="91">
        <v>0</v>
      </c>
      <c r="O25" s="1">
        <v>18</v>
      </c>
    </row>
    <row r="26" spans="1:15" x14ac:dyDescent="0.2">
      <c r="A26" s="1">
        <v>19</v>
      </c>
      <c r="B26" s="1" t="s">
        <v>409</v>
      </c>
      <c r="C26" s="91">
        <v>0</v>
      </c>
      <c r="D26" s="91">
        <v>0</v>
      </c>
      <c r="E26" s="91">
        <v>0</v>
      </c>
      <c r="F26" s="91">
        <v>0</v>
      </c>
      <c r="G26" s="91">
        <v>0</v>
      </c>
      <c r="H26" s="91">
        <v>0</v>
      </c>
      <c r="I26" s="91">
        <v>0</v>
      </c>
      <c r="J26" s="91">
        <v>0</v>
      </c>
      <c r="K26" s="91">
        <v>0</v>
      </c>
      <c r="L26" s="91">
        <v>0</v>
      </c>
      <c r="M26" s="91">
        <v>0</v>
      </c>
      <c r="N26" s="91">
        <v>0</v>
      </c>
      <c r="O26" s="1">
        <v>19</v>
      </c>
    </row>
    <row r="27" spans="1:15" x14ac:dyDescent="0.2">
      <c r="A27" s="1">
        <v>20</v>
      </c>
      <c r="B27" s="1" t="s">
        <v>410</v>
      </c>
      <c r="C27" s="91">
        <v>0</v>
      </c>
      <c r="D27" s="91">
        <v>0</v>
      </c>
      <c r="E27" s="91">
        <v>0</v>
      </c>
      <c r="F27" s="91">
        <v>0</v>
      </c>
      <c r="G27" s="91">
        <v>0</v>
      </c>
      <c r="H27" s="91">
        <v>0</v>
      </c>
      <c r="I27" s="91">
        <v>0</v>
      </c>
      <c r="J27" s="91">
        <v>0</v>
      </c>
      <c r="K27" s="91">
        <v>0</v>
      </c>
      <c r="L27" s="91">
        <v>0</v>
      </c>
      <c r="M27" s="91">
        <v>0</v>
      </c>
      <c r="N27" s="91">
        <v>0</v>
      </c>
      <c r="O27" s="1">
        <v>20</v>
      </c>
    </row>
    <row r="28" spans="1:15" x14ac:dyDescent="0.2">
      <c r="A28" s="1">
        <v>21</v>
      </c>
      <c r="B28" s="1" t="s">
        <v>411</v>
      </c>
      <c r="C28" s="91">
        <v>0</v>
      </c>
      <c r="D28" s="91">
        <v>0</v>
      </c>
      <c r="E28" s="91">
        <v>0</v>
      </c>
      <c r="F28" s="91">
        <v>0</v>
      </c>
      <c r="G28" s="91">
        <v>0</v>
      </c>
      <c r="H28" s="91">
        <v>0</v>
      </c>
      <c r="I28" s="91">
        <v>0</v>
      </c>
      <c r="J28" s="91">
        <v>0</v>
      </c>
      <c r="K28" s="91">
        <v>0</v>
      </c>
      <c r="L28" s="91">
        <v>0</v>
      </c>
      <c r="M28" s="91">
        <v>0</v>
      </c>
      <c r="N28" s="91">
        <v>0</v>
      </c>
      <c r="O28" s="1">
        <v>21</v>
      </c>
    </row>
    <row r="29" spans="1:15" x14ac:dyDescent="0.2">
      <c r="A29" s="1">
        <v>22</v>
      </c>
      <c r="B29" s="1" t="s">
        <v>412</v>
      </c>
      <c r="C29" s="91">
        <v>0</v>
      </c>
      <c r="D29" s="91">
        <v>0</v>
      </c>
      <c r="E29" s="91">
        <v>0</v>
      </c>
      <c r="F29" s="91">
        <v>0</v>
      </c>
      <c r="G29" s="91">
        <v>0</v>
      </c>
      <c r="H29" s="91">
        <v>0</v>
      </c>
      <c r="I29" s="91">
        <v>0</v>
      </c>
      <c r="J29" s="91">
        <v>0</v>
      </c>
      <c r="K29" s="91">
        <v>0</v>
      </c>
      <c r="L29" s="91">
        <v>0</v>
      </c>
      <c r="M29" s="91">
        <v>0</v>
      </c>
      <c r="N29" s="91">
        <v>0</v>
      </c>
      <c r="O29" s="1">
        <v>22</v>
      </c>
    </row>
    <row r="30" spans="1:15" x14ac:dyDescent="0.2">
      <c r="A30" s="1">
        <v>23</v>
      </c>
      <c r="B30" s="3" t="s">
        <v>413</v>
      </c>
      <c r="C30" s="91">
        <v>0</v>
      </c>
      <c r="D30" s="91">
        <v>0</v>
      </c>
      <c r="E30" s="91">
        <v>0</v>
      </c>
      <c r="F30" s="91">
        <v>0</v>
      </c>
      <c r="G30" s="91">
        <v>0</v>
      </c>
      <c r="H30" s="91">
        <v>0</v>
      </c>
      <c r="I30" s="91">
        <v>0</v>
      </c>
      <c r="J30" s="91">
        <v>0</v>
      </c>
      <c r="K30" s="91">
        <v>0</v>
      </c>
      <c r="L30" s="91">
        <v>0</v>
      </c>
      <c r="M30" s="91">
        <v>0</v>
      </c>
      <c r="N30" s="91">
        <v>0</v>
      </c>
      <c r="O30" s="1">
        <v>23</v>
      </c>
    </row>
    <row r="31" spans="1:15" x14ac:dyDescent="0.2">
      <c r="A31" s="1">
        <v>24</v>
      </c>
      <c r="B31" s="1" t="s">
        <v>414</v>
      </c>
      <c r="C31" s="91">
        <v>0</v>
      </c>
      <c r="D31" s="91">
        <v>0</v>
      </c>
      <c r="E31" s="91">
        <v>0</v>
      </c>
      <c r="F31" s="91">
        <v>0</v>
      </c>
      <c r="G31" s="91">
        <v>0</v>
      </c>
      <c r="H31" s="91">
        <v>0</v>
      </c>
      <c r="I31" s="91">
        <v>0</v>
      </c>
      <c r="J31" s="91">
        <v>0</v>
      </c>
      <c r="K31" s="91">
        <v>0</v>
      </c>
      <c r="L31" s="91">
        <v>0</v>
      </c>
      <c r="M31" s="91">
        <v>0</v>
      </c>
      <c r="N31" s="91">
        <v>0</v>
      </c>
      <c r="O31" s="1">
        <v>24</v>
      </c>
    </row>
    <row r="32" spans="1:15" x14ac:dyDescent="0.2">
      <c r="A32" s="1">
        <v>25</v>
      </c>
      <c r="B32" s="1" t="s">
        <v>415</v>
      </c>
      <c r="C32" s="91">
        <v>0</v>
      </c>
      <c r="D32" s="91">
        <v>0</v>
      </c>
      <c r="E32" s="91">
        <v>0</v>
      </c>
      <c r="F32" s="91">
        <v>0</v>
      </c>
      <c r="G32" s="91">
        <v>0</v>
      </c>
      <c r="H32" s="91">
        <v>0</v>
      </c>
      <c r="I32" s="91">
        <v>0</v>
      </c>
      <c r="J32" s="91">
        <v>0</v>
      </c>
      <c r="K32" s="91">
        <v>0</v>
      </c>
      <c r="L32" s="91">
        <v>0</v>
      </c>
      <c r="M32" s="91">
        <v>0</v>
      </c>
      <c r="N32" s="91">
        <v>0</v>
      </c>
      <c r="O32" s="1">
        <v>25</v>
      </c>
    </row>
    <row r="33" spans="1:15" x14ac:dyDescent="0.2">
      <c r="A33" s="1">
        <v>26</v>
      </c>
      <c r="B33" s="1" t="s">
        <v>416</v>
      </c>
      <c r="C33" s="91">
        <v>0</v>
      </c>
      <c r="D33" s="91">
        <v>0</v>
      </c>
      <c r="E33" s="91">
        <v>0</v>
      </c>
      <c r="F33" s="91">
        <v>0</v>
      </c>
      <c r="G33" s="91">
        <v>0</v>
      </c>
      <c r="H33" s="91">
        <v>0</v>
      </c>
      <c r="I33" s="91">
        <v>0</v>
      </c>
      <c r="J33" s="91">
        <v>0</v>
      </c>
      <c r="K33" s="91">
        <v>0</v>
      </c>
      <c r="L33" s="91">
        <v>0</v>
      </c>
      <c r="M33" s="91">
        <v>0</v>
      </c>
      <c r="N33" s="91">
        <v>0</v>
      </c>
      <c r="O33" s="1">
        <v>26</v>
      </c>
    </row>
    <row r="34" spans="1:15" x14ac:dyDescent="0.2">
      <c r="A34" s="1">
        <v>27</v>
      </c>
      <c r="B34" s="1" t="s">
        <v>417</v>
      </c>
      <c r="C34" s="91">
        <v>0</v>
      </c>
      <c r="D34" s="91">
        <v>0</v>
      </c>
      <c r="E34" s="91">
        <v>0</v>
      </c>
      <c r="F34" s="91">
        <v>0</v>
      </c>
      <c r="G34" s="91">
        <v>0</v>
      </c>
      <c r="H34" s="91">
        <v>0</v>
      </c>
      <c r="I34" s="91">
        <v>0</v>
      </c>
      <c r="J34" s="91">
        <v>0</v>
      </c>
      <c r="K34" s="91">
        <v>0</v>
      </c>
      <c r="L34" s="91">
        <v>0</v>
      </c>
      <c r="M34" s="91">
        <v>0</v>
      </c>
      <c r="N34" s="91">
        <v>0</v>
      </c>
      <c r="O34" s="1">
        <v>27</v>
      </c>
    </row>
    <row r="35" spans="1:15" x14ac:dyDescent="0.2">
      <c r="A35" s="1">
        <v>28</v>
      </c>
      <c r="B35" s="1" t="s">
        <v>418</v>
      </c>
      <c r="C35" s="91">
        <v>0</v>
      </c>
      <c r="D35" s="91">
        <v>0</v>
      </c>
      <c r="E35" s="91">
        <v>0</v>
      </c>
      <c r="F35" s="91">
        <v>0</v>
      </c>
      <c r="G35" s="91">
        <v>0</v>
      </c>
      <c r="H35" s="91">
        <v>0</v>
      </c>
      <c r="I35" s="91">
        <v>0</v>
      </c>
      <c r="J35" s="91">
        <v>0</v>
      </c>
      <c r="K35" s="91">
        <v>0</v>
      </c>
      <c r="L35" s="91">
        <v>0</v>
      </c>
      <c r="M35" s="91">
        <v>0</v>
      </c>
      <c r="N35" s="91">
        <v>0</v>
      </c>
      <c r="O35" s="1">
        <v>28</v>
      </c>
    </row>
    <row r="36" spans="1:15" x14ac:dyDescent="0.2">
      <c r="A36" s="1">
        <v>29</v>
      </c>
      <c r="B36" s="1" t="s">
        <v>419</v>
      </c>
      <c r="C36" s="91">
        <v>0</v>
      </c>
      <c r="D36" s="91">
        <v>0</v>
      </c>
      <c r="E36" s="91">
        <v>0</v>
      </c>
      <c r="F36" s="91">
        <v>0</v>
      </c>
      <c r="G36" s="91">
        <v>0</v>
      </c>
      <c r="H36" s="91">
        <v>0</v>
      </c>
      <c r="I36" s="91">
        <v>0</v>
      </c>
      <c r="J36" s="91">
        <v>0</v>
      </c>
      <c r="K36" s="91">
        <v>0</v>
      </c>
      <c r="L36" s="91">
        <v>0</v>
      </c>
      <c r="M36" s="91">
        <v>0</v>
      </c>
      <c r="N36" s="91">
        <v>0</v>
      </c>
      <c r="O36" s="1">
        <v>29</v>
      </c>
    </row>
    <row r="37" spans="1:15" x14ac:dyDescent="0.2">
      <c r="A37" s="1">
        <v>30</v>
      </c>
      <c r="B37" s="1" t="s">
        <v>420</v>
      </c>
      <c r="C37" s="91">
        <v>0</v>
      </c>
      <c r="D37" s="91">
        <v>0</v>
      </c>
      <c r="E37" s="91">
        <v>0</v>
      </c>
      <c r="F37" s="91">
        <v>0</v>
      </c>
      <c r="G37" s="91">
        <v>0</v>
      </c>
      <c r="H37" s="91">
        <v>0</v>
      </c>
      <c r="I37" s="91">
        <v>0</v>
      </c>
      <c r="J37" s="91">
        <v>0</v>
      </c>
      <c r="K37" s="91">
        <v>0</v>
      </c>
      <c r="L37" s="91">
        <v>0</v>
      </c>
      <c r="M37" s="91">
        <v>0</v>
      </c>
      <c r="N37" s="91">
        <v>0</v>
      </c>
      <c r="O37" s="1">
        <v>30</v>
      </c>
    </row>
    <row r="38" spans="1:15" x14ac:dyDescent="0.2">
      <c r="A38" s="1">
        <v>31</v>
      </c>
      <c r="B38" s="1" t="s">
        <v>421</v>
      </c>
      <c r="C38" s="91">
        <v>0</v>
      </c>
      <c r="D38" s="91">
        <v>0</v>
      </c>
      <c r="E38" s="91">
        <v>0</v>
      </c>
      <c r="F38" s="91">
        <v>0</v>
      </c>
      <c r="G38" s="91">
        <v>0</v>
      </c>
      <c r="H38" s="91">
        <v>0</v>
      </c>
      <c r="I38" s="91">
        <v>0</v>
      </c>
      <c r="J38" s="91">
        <v>0</v>
      </c>
      <c r="K38" s="91">
        <v>0</v>
      </c>
      <c r="L38" s="91">
        <v>0</v>
      </c>
      <c r="M38" s="91">
        <v>0</v>
      </c>
      <c r="N38" s="91">
        <v>0</v>
      </c>
      <c r="O38" s="1">
        <v>31</v>
      </c>
    </row>
    <row r="39" spans="1:15" x14ac:dyDescent="0.2">
      <c r="A39" s="1">
        <v>32</v>
      </c>
      <c r="B39" s="1" t="s">
        <v>422</v>
      </c>
      <c r="C39" s="91">
        <v>0</v>
      </c>
      <c r="D39" s="91">
        <v>0</v>
      </c>
      <c r="E39" s="91">
        <v>0</v>
      </c>
      <c r="F39" s="91">
        <v>0</v>
      </c>
      <c r="G39" s="91">
        <v>0</v>
      </c>
      <c r="H39" s="91">
        <v>0</v>
      </c>
      <c r="I39" s="91">
        <v>0</v>
      </c>
      <c r="J39" s="91">
        <v>0</v>
      </c>
      <c r="K39" s="91">
        <v>0</v>
      </c>
      <c r="L39" s="91">
        <v>0</v>
      </c>
      <c r="M39" s="91">
        <v>0</v>
      </c>
      <c r="N39" s="91">
        <v>0</v>
      </c>
      <c r="O39" s="1">
        <v>32</v>
      </c>
    </row>
    <row r="40" spans="1:15" x14ac:dyDescent="0.2">
      <c r="A40" s="1">
        <v>33</v>
      </c>
      <c r="B40" s="1" t="s">
        <v>423</v>
      </c>
      <c r="C40" s="91">
        <v>0</v>
      </c>
      <c r="D40" s="91">
        <v>0</v>
      </c>
      <c r="E40" s="91">
        <v>0</v>
      </c>
      <c r="F40" s="91">
        <v>0</v>
      </c>
      <c r="G40" s="91">
        <v>0</v>
      </c>
      <c r="H40" s="91">
        <v>0</v>
      </c>
      <c r="I40" s="91">
        <v>0</v>
      </c>
      <c r="J40" s="91">
        <v>0</v>
      </c>
      <c r="K40" s="91">
        <v>0</v>
      </c>
      <c r="L40" s="91">
        <v>0</v>
      </c>
      <c r="M40" s="91">
        <v>0</v>
      </c>
      <c r="N40" s="91">
        <v>0</v>
      </c>
      <c r="O40" s="1">
        <v>33</v>
      </c>
    </row>
    <row r="41" spans="1:15" x14ac:dyDescent="0.2">
      <c r="A41" s="1">
        <v>34</v>
      </c>
      <c r="B41" s="1" t="s">
        <v>424</v>
      </c>
      <c r="C41" s="91">
        <v>10028289</v>
      </c>
      <c r="D41" s="91">
        <v>216535</v>
      </c>
      <c r="E41" s="91">
        <v>124349</v>
      </c>
      <c r="F41" s="91">
        <v>810221</v>
      </c>
      <c r="G41" s="91">
        <v>654663</v>
      </c>
      <c r="H41" s="91">
        <v>0</v>
      </c>
      <c r="I41" s="91">
        <v>11834057</v>
      </c>
      <c r="J41" s="91">
        <v>6119923</v>
      </c>
      <c r="K41" s="91">
        <v>1166190</v>
      </c>
      <c r="L41" s="91">
        <v>0</v>
      </c>
      <c r="M41" s="91">
        <v>86788</v>
      </c>
      <c r="N41" s="91">
        <v>0</v>
      </c>
      <c r="O41" s="1">
        <v>34</v>
      </c>
    </row>
    <row r="42" spans="1:15" x14ac:dyDescent="0.2">
      <c r="A42" s="1">
        <v>35</v>
      </c>
      <c r="B42" s="1" t="s">
        <v>425</v>
      </c>
      <c r="C42" s="91">
        <v>0</v>
      </c>
      <c r="D42" s="91">
        <v>0</v>
      </c>
      <c r="E42" s="91">
        <v>0</v>
      </c>
      <c r="F42" s="91">
        <v>0</v>
      </c>
      <c r="G42" s="91">
        <v>0</v>
      </c>
      <c r="H42" s="91">
        <v>0</v>
      </c>
      <c r="I42" s="91">
        <v>0</v>
      </c>
      <c r="J42" s="91">
        <v>0</v>
      </c>
      <c r="K42" s="91">
        <v>0</v>
      </c>
      <c r="L42" s="91">
        <v>0</v>
      </c>
      <c r="M42" s="91">
        <v>0</v>
      </c>
      <c r="N42" s="91">
        <v>0</v>
      </c>
      <c r="O42" s="1">
        <v>35</v>
      </c>
    </row>
    <row r="43" spans="1:15" x14ac:dyDescent="0.2">
      <c r="A43" s="1">
        <v>36</v>
      </c>
      <c r="B43" s="1" t="s">
        <v>426</v>
      </c>
      <c r="C43" s="91">
        <v>0</v>
      </c>
      <c r="D43" s="91">
        <v>0</v>
      </c>
      <c r="E43" s="91">
        <v>0</v>
      </c>
      <c r="F43" s="91">
        <v>0</v>
      </c>
      <c r="G43" s="91">
        <v>0</v>
      </c>
      <c r="H43" s="91">
        <v>0</v>
      </c>
      <c r="I43" s="91">
        <v>0</v>
      </c>
      <c r="J43" s="91">
        <v>0</v>
      </c>
      <c r="K43" s="91">
        <v>0</v>
      </c>
      <c r="L43" s="91">
        <v>0</v>
      </c>
      <c r="M43" s="91">
        <v>0</v>
      </c>
      <c r="N43" s="91">
        <v>0</v>
      </c>
      <c r="O43" s="1">
        <v>36</v>
      </c>
    </row>
    <row r="44" spans="1:15" x14ac:dyDescent="0.2">
      <c r="A44" s="1">
        <v>37</v>
      </c>
      <c r="B44" s="1" t="s">
        <v>427</v>
      </c>
      <c r="C44" s="92">
        <v>0</v>
      </c>
      <c r="D44" s="92">
        <v>0</v>
      </c>
      <c r="E44" s="92">
        <v>0</v>
      </c>
      <c r="F44" s="92">
        <v>0</v>
      </c>
      <c r="G44" s="92">
        <v>0</v>
      </c>
      <c r="H44" s="92">
        <v>0</v>
      </c>
      <c r="I44" s="92">
        <v>0</v>
      </c>
      <c r="J44" s="92">
        <v>0</v>
      </c>
      <c r="K44" s="92">
        <v>0</v>
      </c>
      <c r="L44" s="92">
        <v>0</v>
      </c>
      <c r="M44" s="92">
        <v>0</v>
      </c>
      <c r="N44" s="92">
        <v>0</v>
      </c>
      <c r="O44" s="1">
        <v>37</v>
      </c>
    </row>
    <row r="45" spans="1:15" x14ac:dyDescent="0.2">
      <c r="A45" s="13">
        <f>A44</f>
        <v>37</v>
      </c>
      <c r="B45" s="6" t="s">
        <v>22</v>
      </c>
      <c r="C45" s="93">
        <f t="shared" ref="C45:N45" si="0">SUM(C8:C44)</f>
        <v>16780971</v>
      </c>
      <c r="D45" s="93">
        <f t="shared" si="0"/>
        <v>915453</v>
      </c>
      <c r="E45" s="93">
        <f t="shared" si="0"/>
        <v>621125</v>
      </c>
      <c r="F45" s="93">
        <f t="shared" si="0"/>
        <v>2167209</v>
      </c>
      <c r="G45" s="93">
        <f t="shared" si="0"/>
        <v>1236107</v>
      </c>
      <c r="H45" s="93">
        <f t="shared" si="0"/>
        <v>0</v>
      </c>
      <c r="I45" s="93">
        <f t="shared" si="0"/>
        <v>21720865</v>
      </c>
      <c r="J45" s="93">
        <f t="shared" si="0"/>
        <v>11547702</v>
      </c>
      <c r="K45" s="93">
        <f t="shared" si="0"/>
        <v>2868060</v>
      </c>
      <c r="L45" s="93">
        <f t="shared" si="0"/>
        <v>0</v>
      </c>
      <c r="M45" s="93">
        <f t="shared" si="0"/>
        <v>119978</v>
      </c>
      <c r="N45" s="93">
        <f t="shared" si="0"/>
        <v>728</v>
      </c>
      <c r="O45" s="13">
        <f>O44</f>
        <v>37</v>
      </c>
    </row>
  </sheetData>
  <printOptions horizontalCentered="1" verticalCentered="1" gridLines="1"/>
  <pageMargins left="0.5" right="0.5" top="0.5" bottom="0.5" header="0" footer="0"/>
  <pageSetup paperSize="3"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9489F-8422-4F13-8286-7DBD1C8BD6CE}">
  <sheetPr transitionEvaluation="1" transitionEntry="1" codeName="Sheet36">
    <pageSetUpPr fitToPage="1"/>
  </sheetPr>
  <dimension ref="A1:K246"/>
  <sheetViews>
    <sheetView zoomScaleNormal="100" workbookViewId="0"/>
  </sheetViews>
  <sheetFormatPr defaultColWidth="11.5703125" defaultRowHeight="9.75" customHeight="1" x14ac:dyDescent="0.2"/>
  <cols>
    <col min="1" max="1" width="4.7109375" style="1" customWidth="1"/>
    <col min="2" max="2" width="16.28515625" style="1" customWidth="1"/>
    <col min="3" max="10" width="14.7109375" style="1" customWidth="1"/>
    <col min="11" max="11" width="4.5703125" style="1" customWidth="1"/>
    <col min="12" max="256" width="11.5703125" style="1"/>
    <col min="257" max="257" width="4.5703125" style="1" customWidth="1"/>
    <col min="258" max="258" width="12.7109375" style="1" bestFit="1" customWidth="1"/>
    <col min="259" max="259" width="11.85546875" style="1" bestFit="1" customWidth="1"/>
    <col min="260" max="260" width="12.5703125" style="1" customWidth="1"/>
    <col min="261" max="261" width="13.140625" style="1" customWidth="1"/>
    <col min="262" max="262" width="11.85546875" style="1" bestFit="1" customWidth="1"/>
    <col min="263" max="264" width="13.140625" style="1" customWidth="1"/>
    <col min="265" max="265" width="11.5703125" style="1"/>
    <col min="266" max="266" width="13.140625" style="1" customWidth="1"/>
    <col min="267" max="267" width="4.5703125" style="1" customWidth="1"/>
    <col min="268" max="512" width="11.5703125" style="1"/>
    <col min="513" max="513" width="4.5703125" style="1" customWidth="1"/>
    <col min="514" max="514" width="12.7109375" style="1" bestFit="1" customWidth="1"/>
    <col min="515" max="515" width="11.85546875" style="1" bestFit="1" customWidth="1"/>
    <col min="516" max="516" width="12.5703125" style="1" customWidth="1"/>
    <col min="517" max="517" width="13.140625" style="1" customWidth="1"/>
    <col min="518" max="518" width="11.85546875" style="1" bestFit="1" customWidth="1"/>
    <col min="519" max="520" width="13.140625" style="1" customWidth="1"/>
    <col min="521" max="521" width="11.5703125" style="1"/>
    <col min="522" max="522" width="13.140625" style="1" customWidth="1"/>
    <col min="523" max="523" width="4.5703125" style="1" customWidth="1"/>
    <col min="524" max="768" width="11.5703125" style="1"/>
    <col min="769" max="769" width="4.5703125" style="1" customWidth="1"/>
    <col min="770" max="770" width="12.7109375" style="1" bestFit="1" customWidth="1"/>
    <col min="771" max="771" width="11.85546875" style="1" bestFit="1" customWidth="1"/>
    <col min="772" max="772" width="12.5703125" style="1" customWidth="1"/>
    <col min="773" max="773" width="13.140625" style="1" customWidth="1"/>
    <col min="774" max="774" width="11.85546875" style="1" bestFit="1" customWidth="1"/>
    <col min="775" max="776" width="13.140625" style="1" customWidth="1"/>
    <col min="777" max="777" width="11.5703125" style="1"/>
    <col min="778" max="778" width="13.140625" style="1" customWidth="1"/>
    <col min="779" max="779" width="4.5703125" style="1" customWidth="1"/>
    <col min="780" max="1024" width="11.5703125" style="1"/>
    <col min="1025" max="1025" width="4.5703125" style="1" customWidth="1"/>
    <col min="1026" max="1026" width="12.7109375" style="1" bestFit="1" customWidth="1"/>
    <col min="1027" max="1027" width="11.85546875" style="1" bestFit="1" customWidth="1"/>
    <col min="1028" max="1028" width="12.5703125" style="1" customWidth="1"/>
    <col min="1029" max="1029" width="13.140625" style="1" customWidth="1"/>
    <col min="1030" max="1030" width="11.85546875" style="1" bestFit="1" customWidth="1"/>
    <col min="1031" max="1032" width="13.140625" style="1" customWidth="1"/>
    <col min="1033" max="1033" width="11.5703125" style="1"/>
    <col min="1034" max="1034" width="13.140625" style="1" customWidth="1"/>
    <col min="1035" max="1035" width="4.5703125" style="1" customWidth="1"/>
    <col min="1036" max="1280" width="11.5703125" style="1"/>
    <col min="1281" max="1281" width="4.5703125" style="1" customWidth="1"/>
    <col min="1282" max="1282" width="12.7109375" style="1" bestFit="1" customWidth="1"/>
    <col min="1283" max="1283" width="11.85546875" style="1" bestFit="1" customWidth="1"/>
    <col min="1284" max="1284" width="12.5703125" style="1" customWidth="1"/>
    <col min="1285" max="1285" width="13.140625" style="1" customWidth="1"/>
    <col min="1286" max="1286" width="11.85546875" style="1" bestFit="1" customWidth="1"/>
    <col min="1287" max="1288" width="13.140625" style="1" customWidth="1"/>
    <col min="1289" max="1289" width="11.5703125" style="1"/>
    <col min="1290" max="1290" width="13.140625" style="1" customWidth="1"/>
    <col min="1291" max="1291" width="4.5703125" style="1" customWidth="1"/>
    <col min="1292" max="1536" width="11.5703125" style="1"/>
    <col min="1537" max="1537" width="4.5703125" style="1" customWidth="1"/>
    <col min="1538" max="1538" width="12.7109375" style="1" bestFit="1" customWidth="1"/>
    <col min="1539" max="1539" width="11.85546875" style="1" bestFit="1" customWidth="1"/>
    <col min="1540" max="1540" width="12.5703125" style="1" customWidth="1"/>
    <col min="1541" max="1541" width="13.140625" style="1" customWidth="1"/>
    <col min="1542" max="1542" width="11.85546875" style="1" bestFit="1" customWidth="1"/>
    <col min="1543" max="1544" width="13.140625" style="1" customWidth="1"/>
    <col min="1545" max="1545" width="11.5703125" style="1"/>
    <col min="1546" max="1546" width="13.140625" style="1" customWidth="1"/>
    <col min="1547" max="1547" width="4.5703125" style="1" customWidth="1"/>
    <col min="1548" max="1792" width="11.5703125" style="1"/>
    <col min="1793" max="1793" width="4.5703125" style="1" customWidth="1"/>
    <col min="1794" max="1794" width="12.7109375" style="1" bestFit="1" customWidth="1"/>
    <col min="1795" max="1795" width="11.85546875" style="1" bestFit="1" customWidth="1"/>
    <col min="1796" max="1796" width="12.5703125" style="1" customWidth="1"/>
    <col min="1797" max="1797" width="13.140625" style="1" customWidth="1"/>
    <col min="1798" max="1798" width="11.85546875" style="1" bestFit="1" customWidth="1"/>
    <col min="1799" max="1800" width="13.140625" style="1" customWidth="1"/>
    <col min="1801" max="1801" width="11.5703125" style="1"/>
    <col min="1802" max="1802" width="13.140625" style="1" customWidth="1"/>
    <col min="1803" max="1803" width="4.5703125" style="1" customWidth="1"/>
    <col min="1804" max="2048" width="11.5703125" style="1"/>
    <col min="2049" max="2049" width="4.5703125" style="1" customWidth="1"/>
    <col min="2050" max="2050" width="12.7109375" style="1" bestFit="1" customWidth="1"/>
    <col min="2051" max="2051" width="11.85546875" style="1" bestFit="1" customWidth="1"/>
    <col min="2052" max="2052" width="12.5703125" style="1" customWidth="1"/>
    <col min="2053" max="2053" width="13.140625" style="1" customWidth="1"/>
    <col min="2054" max="2054" width="11.85546875" style="1" bestFit="1" customWidth="1"/>
    <col min="2055" max="2056" width="13.140625" style="1" customWidth="1"/>
    <col min="2057" max="2057" width="11.5703125" style="1"/>
    <col min="2058" max="2058" width="13.140625" style="1" customWidth="1"/>
    <col min="2059" max="2059" width="4.5703125" style="1" customWidth="1"/>
    <col min="2060" max="2304" width="11.5703125" style="1"/>
    <col min="2305" max="2305" width="4.5703125" style="1" customWidth="1"/>
    <col min="2306" max="2306" width="12.7109375" style="1" bestFit="1" customWidth="1"/>
    <col min="2307" max="2307" width="11.85546875" style="1" bestFit="1" customWidth="1"/>
    <col min="2308" max="2308" width="12.5703125" style="1" customWidth="1"/>
    <col min="2309" max="2309" width="13.140625" style="1" customWidth="1"/>
    <col min="2310" max="2310" width="11.85546875" style="1" bestFit="1" customWidth="1"/>
    <col min="2311" max="2312" width="13.140625" style="1" customWidth="1"/>
    <col min="2313" max="2313" width="11.5703125" style="1"/>
    <col min="2314" max="2314" width="13.140625" style="1" customWidth="1"/>
    <col min="2315" max="2315" width="4.5703125" style="1" customWidth="1"/>
    <col min="2316" max="2560" width="11.5703125" style="1"/>
    <col min="2561" max="2561" width="4.5703125" style="1" customWidth="1"/>
    <col min="2562" max="2562" width="12.7109375" style="1" bestFit="1" customWidth="1"/>
    <col min="2563" max="2563" width="11.85546875" style="1" bestFit="1" customWidth="1"/>
    <col min="2564" max="2564" width="12.5703125" style="1" customWidth="1"/>
    <col min="2565" max="2565" width="13.140625" style="1" customWidth="1"/>
    <col min="2566" max="2566" width="11.85546875" style="1" bestFit="1" customWidth="1"/>
    <col min="2567" max="2568" width="13.140625" style="1" customWidth="1"/>
    <col min="2569" max="2569" width="11.5703125" style="1"/>
    <col min="2570" max="2570" width="13.140625" style="1" customWidth="1"/>
    <col min="2571" max="2571" width="4.5703125" style="1" customWidth="1"/>
    <col min="2572" max="2816" width="11.5703125" style="1"/>
    <col min="2817" max="2817" width="4.5703125" style="1" customWidth="1"/>
    <col min="2818" max="2818" width="12.7109375" style="1" bestFit="1" customWidth="1"/>
    <col min="2819" max="2819" width="11.85546875" style="1" bestFit="1" customWidth="1"/>
    <col min="2820" max="2820" width="12.5703125" style="1" customWidth="1"/>
    <col min="2821" max="2821" width="13.140625" style="1" customWidth="1"/>
    <col min="2822" max="2822" width="11.85546875" style="1" bestFit="1" customWidth="1"/>
    <col min="2823" max="2824" width="13.140625" style="1" customWidth="1"/>
    <col min="2825" max="2825" width="11.5703125" style="1"/>
    <col min="2826" max="2826" width="13.140625" style="1" customWidth="1"/>
    <col min="2827" max="2827" width="4.5703125" style="1" customWidth="1"/>
    <col min="2828" max="3072" width="11.5703125" style="1"/>
    <col min="3073" max="3073" width="4.5703125" style="1" customWidth="1"/>
    <col min="3074" max="3074" width="12.7109375" style="1" bestFit="1" customWidth="1"/>
    <col min="3075" max="3075" width="11.85546875" style="1" bestFit="1" customWidth="1"/>
    <col min="3076" max="3076" width="12.5703125" style="1" customWidth="1"/>
    <col min="3077" max="3077" width="13.140625" style="1" customWidth="1"/>
    <col min="3078" max="3078" width="11.85546875" style="1" bestFit="1" customWidth="1"/>
    <col min="3079" max="3080" width="13.140625" style="1" customWidth="1"/>
    <col min="3081" max="3081" width="11.5703125" style="1"/>
    <col min="3082" max="3082" width="13.140625" style="1" customWidth="1"/>
    <col min="3083" max="3083" width="4.5703125" style="1" customWidth="1"/>
    <col min="3084" max="3328" width="11.5703125" style="1"/>
    <col min="3329" max="3329" width="4.5703125" style="1" customWidth="1"/>
    <col min="3330" max="3330" width="12.7109375" style="1" bestFit="1" customWidth="1"/>
    <col min="3331" max="3331" width="11.85546875" style="1" bestFit="1" customWidth="1"/>
    <col min="3332" max="3332" width="12.5703125" style="1" customWidth="1"/>
    <col min="3333" max="3333" width="13.140625" style="1" customWidth="1"/>
    <col min="3334" max="3334" width="11.85546875" style="1" bestFit="1" customWidth="1"/>
    <col min="3335" max="3336" width="13.140625" style="1" customWidth="1"/>
    <col min="3337" max="3337" width="11.5703125" style="1"/>
    <col min="3338" max="3338" width="13.140625" style="1" customWidth="1"/>
    <col min="3339" max="3339" width="4.5703125" style="1" customWidth="1"/>
    <col min="3340" max="3584" width="11.5703125" style="1"/>
    <col min="3585" max="3585" width="4.5703125" style="1" customWidth="1"/>
    <col min="3586" max="3586" width="12.7109375" style="1" bestFit="1" customWidth="1"/>
    <col min="3587" max="3587" width="11.85546875" style="1" bestFit="1" customWidth="1"/>
    <col min="3588" max="3588" width="12.5703125" style="1" customWidth="1"/>
    <col min="3589" max="3589" width="13.140625" style="1" customWidth="1"/>
    <col min="3590" max="3590" width="11.85546875" style="1" bestFit="1" customWidth="1"/>
    <col min="3591" max="3592" width="13.140625" style="1" customWidth="1"/>
    <col min="3593" max="3593" width="11.5703125" style="1"/>
    <col min="3594" max="3594" width="13.140625" style="1" customWidth="1"/>
    <col min="3595" max="3595" width="4.5703125" style="1" customWidth="1"/>
    <col min="3596" max="3840" width="11.5703125" style="1"/>
    <col min="3841" max="3841" width="4.5703125" style="1" customWidth="1"/>
    <col min="3842" max="3842" width="12.7109375" style="1" bestFit="1" customWidth="1"/>
    <col min="3843" max="3843" width="11.85546875" style="1" bestFit="1" customWidth="1"/>
    <col min="3844" max="3844" width="12.5703125" style="1" customWidth="1"/>
    <col min="3845" max="3845" width="13.140625" style="1" customWidth="1"/>
    <col min="3846" max="3846" width="11.85546875" style="1" bestFit="1" customWidth="1"/>
    <col min="3847" max="3848" width="13.140625" style="1" customWidth="1"/>
    <col min="3849" max="3849" width="11.5703125" style="1"/>
    <col min="3850" max="3850" width="13.140625" style="1" customWidth="1"/>
    <col min="3851" max="3851" width="4.5703125" style="1" customWidth="1"/>
    <col min="3852" max="4096" width="11.5703125" style="1"/>
    <col min="4097" max="4097" width="4.5703125" style="1" customWidth="1"/>
    <col min="4098" max="4098" width="12.7109375" style="1" bestFit="1" customWidth="1"/>
    <col min="4099" max="4099" width="11.85546875" style="1" bestFit="1" customWidth="1"/>
    <col min="4100" max="4100" width="12.5703125" style="1" customWidth="1"/>
    <col min="4101" max="4101" width="13.140625" style="1" customWidth="1"/>
    <col min="4102" max="4102" width="11.85546875" style="1" bestFit="1" customWidth="1"/>
    <col min="4103" max="4104" width="13.140625" style="1" customWidth="1"/>
    <col min="4105" max="4105" width="11.5703125" style="1"/>
    <col min="4106" max="4106" width="13.140625" style="1" customWidth="1"/>
    <col min="4107" max="4107" width="4.5703125" style="1" customWidth="1"/>
    <col min="4108" max="4352" width="11.5703125" style="1"/>
    <col min="4353" max="4353" width="4.5703125" style="1" customWidth="1"/>
    <col min="4354" max="4354" width="12.7109375" style="1" bestFit="1" customWidth="1"/>
    <col min="4355" max="4355" width="11.85546875" style="1" bestFit="1" customWidth="1"/>
    <col min="4356" max="4356" width="12.5703125" style="1" customWidth="1"/>
    <col min="4357" max="4357" width="13.140625" style="1" customWidth="1"/>
    <col min="4358" max="4358" width="11.85546875" style="1" bestFit="1" customWidth="1"/>
    <col min="4359" max="4360" width="13.140625" style="1" customWidth="1"/>
    <col min="4361" max="4361" width="11.5703125" style="1"/>
    <col min="4362" max="4362" width="13.140625" style="1" customWidth="1"/>
    <col min="4363" max="4363" width="4.5703125" style="1" customWidth="1"/>
    <col min="4364" max="4608" width="11.5703125" style="1"/>
    <col min="4609" max="4609" width="4.5703125" style="1" customWidth="1"/>
    <col min="4610" max="4610" width="12.7109375" style="1" bestFit="1" customWidth="1"/>
    <col min="4611" max="4611" width="11.85546875" style="1" bestFit="1" customWidth="1"/>
    <col min="4612" max="4612" width="12.5703125" style="1" customWidth="1"/>
    <col min="4613" max="4613" width="13.140625" style="1" customWidth="1"/>
    <col min="4614" max="4614" width="11.85546875" style="1" bestFit="1" customWidth="1"/>
    <col min="4615" max="4616" width="13.140625" style="1" customWidth="1"/>
    <col min="4617" max="4617" width="11.5703125" style="1"/>
    <col min="4618" max="4618" width="13.140625" style="1" customWidth="1"/>
    <col min="4619" max="4619" width="4.5703125" style="1" customWidth="1"/>
    <col min="4620" max="4864" width="11.5703125" style="1"/>
    <col min="4865" max="4865" width="4.5703125" style="1" customWidth="1"/>
    <col min="4866" max="4866" width="12.7109375" style="1" bestFit="1" customWidth="1"/>
    <col min="4867" max="4867" width="11.85546875" style="1" bestFit="1" customWidth="1"/>
    <col min="4868" max="4868" width="12.5703125" style="1" customWidth="1"/>
    <col min="4869" max="4869" width="13.140625" style="1" customWidth="1"/>
    <col min="4870" max="4870" width="11.85546875" style="1" bestFit="1" customWidth="1"/>
    <col min="4871" max="4872" width="13.140625" style="1" customWidth="1"/>
    <col min="4873" max="4873" width="11.5703125" style="1"/>
    <col min="4874" max="4874" width="13.140625" style="1" customWidth="1"/>
    <col min="4875" max="4875" width="4.5703125" style="1" customWidth="1"/>
    <col min="4876" max="5120" width="11.5703125" style="1"/>
    <col min="5121" max="5121" width="4.5703125" style="1" customWidth="1"/>
    <col min="5122" max="5122" width="12.7109375" style="1" bestFit="1" customWidth="1"/>
    <col min="5123" max="5123" width="11.85546875" style="1" bestFit="1" customWidth="1"/>
    <col min="5124" max="5124" width="12.5703125" style="1" customWidth="1"/>
    <col min="5125" max="5125" width="13.140625" style="1" customWidth="1"/>
    <col min="5126" max="5126" width="11.85546875" style="1" bestFit="1" customWidth="1"/>
    <col min="5127" max="5128" width="13.140625" style="1" customWidth="1"/>
    <col min="5129" max="5129" width="11.5703125" style="1"/>
    <col min="5130" max="5130" width="13.140625" style="1" customWidth="1"/>
    <col min="5131" max="5131" width="4.5703125" style="1" customWidth="1"/>
    <col min="5132" max="5376" width="11.5703125" style="1"/>
    <col min="5377" max="5377" width="4.5703125" style="1" customWidth="1"/>
    <col min="5378" max="5378" width="12.7109375" style="1" bestFit="1" customWidth="1"/>
    <col min="5379" max="5379" width="11.85546875" style="1" bestFit="1" customWidth="1"/>
    <col min="5380" max="5380" width="12.5703125" style="1" customWidth="1"/>
    <col min="5381" max="5381" width="13.140625" style="1" customWidth="1"/>
    <col min="5382" max="5382" width="11.85546875" style="1" bestFit="1" customWidth="1"/>
    <col min="5383" max="5384" width="13.140625" style="1" customWidth="1"/>
    <col min="5385" max="5385" width="11.5703125" style="1"/>
    <col min="5386" max="5386" width="13.140625" style="1" customWidth="1"/>
    <col min="5387" max="5387" width="4.5703125" style="1" customWidth="1"/>
    <col min="5388" max="5632" width="11.5703125" style="1"/>
    <col min="5633" max="5633" width="4.5703125" style="1" customWidth="1"/>
    <col min="5634" max="5634" width="12.7109375" style="1" bestFit="1" customWidth="1"/>
    <col min="5635" max="5635" width="11.85546875" style="1" bestFit="1" customWidth="1"/>
    <col min="5636" max="5636" width="12.5703125" style="1" customWidth="1"/>
    <col min="5637" max="5637" width="13.140625" style="1" customWidth="1"/>
    <col min="5638" max="5638" width="11.85546875" style="1" bestFit="1" customWidth="1"/>
    <col min="5639" max="5640" width="13.140625" style="1" customWidth="1"/>
    <col min="5641" max="5641" width="11.5703125" style="1"/>
    <col min="5642" max="5642" width="13.140625" style="1" customWidth="1"/>
    <col min="5643" max="5643" width="4.5703125" style="1" customWidth="1"/>
    <col min="5644" max="5888" width="11.5703125" style="1"/>
    <col min="5889" max="5889" width="4.5703125" style="1" customWidth="1"/>
    <col min="5890" max="5890" width="12.7109375" style="1" bestFit="1" customWidth="1"/>
    <col min="5891" max="5891" width="11.85546875" style="1" bestFit="1" customWidth="1"/>
    <col min="5892" max="5892" width="12.5703125" style="1" customWidth="1"/>
    <col min="5893" max="5893" width="13.140625" style="1" customWidth="1"/>
    <col min="5894" max="5894" width="11.85546875" style="1" bestFit="1" customWidth="1"/>
    <col min="5895" max="5896" width="13.140625" style="1" customWidth="1"/>
    <col min="5897" max="5897" width="11.5703125" style="1"/>
    <col min="5898" max="5898" width="13.140625" style="1" customWidth="1"/>
    <col min="5899" max="5899" width="4.5703125" style="1" customWidth="1"/>
    <col min="5900" max="6144" width="11.5703125" style="1"/>
    <col min="6145" max="6145" width="4.5703125" style="1" customWidth="1"/>
    <col min="6146" max="6146" width="12.7109375" style="1" bestFit="1" customWidth="1"/>
    <col min="6147" max="6147" width="11.85546875" style="1" bestFit="1" customWidth="1"/>
    <col min="6148" max="6148" width="12.5703125" style="1" customWidth="1"/>
    <col min="6149" max="6149" width="13.140625" style="1" customWidth="1"/>
    <col min="6150" max="6150" width="11.85546875" style="1" bestFit="1" customWidth="1"/>
    <col min="6151" max="6152" width="13.140625" style="1" customWidth="1"/>
    <col min="6153" max="6153" width="11.5703125" style="1"/>
    <col min="6154" max="6154" width="13.140625" style="1" customWidth="1"/>
    <col min="6155" max="6155" width="4.5703125" style="1" customWidth="1"/>
    <col min="6156" max="6400" width="11.5703125" style="1"/>
    <col min="6401" max="6401" width="4.5703125" style="1" customWidth="1"/>
    <col min="6402" max="6402" width="12.7109375" style="1" bestFit="1" customWidth="1"/>
    <col min="6403" max="6403" width="11.85546875" style="1" bestFit="1" customWidth="1"/>
    <col min="6404" max="6404" width="12.5703125" style="1" customWidth="1"/>
    <col min="6405" max="6405" width="13.140625" style="1" customWidth="1"/>
    <col min="6406" max="6406" width="11.85546875" style="1" bestFit="1" customWidth="1"/>
    <col min="6407" max="6408" width="13.140625" style="1" customWidth="1"/>
    <col min="6409" max="6409" width="11.5703125" style="1"/>
    <col min="6410" max="6410" width="13.140625" style="1" customWidth="1"/>
    <col min="6411" max="6411" width="4.5703125" style="1" customWidth="1"/>
    <col min="6412" max="6656" width="11.5703125" style="1"/>
    <col min="6657" max="6657" width="4.5703125" style="1" customWidth="1"/>
    <col min="6658" max="6658" width="12.7109375" style="1" bestFit="1" customWidth="1"/>
    <col min="6659" max="6659" width="11.85546875" style="1" bestFit="1" customWidth="1"/>
    <col min="6660" max="6660" width="12.5703125" style="1" customWidth="1"/>
    <col min="6661" max="6661" width="13.140625" style="1" customWidth="1"/>
    <col min="6662" max="6662" width="11.85546875" style="1" bestFit="1" customWidth="1"/>
    <col min="6663" max="6664" width="13.140625" style="1" customWidth="1"/>
    <col min="6665" max="6665" width="11.5703125" style="1"/>
    <col min="6666" max="6666" width="13.140625" style="1" customWidth="1"/>
    <col min="6667" max="6667" width="4.5703125" style="1" customWidth="1"/>
    <col min="6668" max="6912" width="11.5703125" style="1"/>
    <col min="6913" max="6913" width="4.5703125" style="1" customWidth="1"/>
    <col min="6914" max="6914" width="12.7109375" style="1" bestFit="1" customWidth="1"/>
    <col min="6915" max="6915" width="11.85546875" style="1" bestFit="1" customWidth="1"/>
    <col min="6916" max="6916" width="12.5703125" style="1" customWidth="1"/>
    <col min="6917" max="6917" width="13.140625" style="1" customWidth="1"/>
    <col min="6918" max="6918" width="11.85546875" style="1" bestFit="1" customWidth="1"/>
    <col min="6919" max="6920" width="13.140625" style="1" customWidth="1"/>
    <col min="6921" max="6921" width="11.5703125" style="1"/>
    <col min="6922" max="6922" width="13.140625" style="1" customWidth="1"/>
    <col min="6923" max="6923" width="4.5703125" style="1" customWidth="1"/>
    <col min="6924" max="7168" width="11.5703125" style="1"/>
    <col min="7169" max="7169" width="4.5703125" style="1" customWidth="1"/>
    <col min="7170" max="7170" width="12.7109375" style="1" bestFit="1" customWidth="1"/>
    <col min="7171" max="7171" width="11.85546875" style="1" bestFit="1" customWidth="1"/>
    <col min="7172" max="7172" width="12.5703125" style="1" customWidth="1"/>
    <col min="7173" max="7173" width="13.140625" style="1" customWidth="1"/>
    <col min="7174" max="7174" width="11.85546875" style="1" bestFit="1" customWidth="1"/>
    <col min="7175" max="7176" width="13.140625" style="1" customWidth="1"/>
    <col min="7177" max="7177" width="11.5703125" style="1"/>
    <col min="7178" max="7178" width="13.140625" style="1" customWidth="1"/>
    <col min="7179" max="7179" width="4.5703125" style="1" customWidth="1"/>
    <col min="7180" max="7424" width="11.5703125" style="1"/>
    <col min="7425" max="7425" width="4.5703125" style="1" customWidth="1"/>
    <col min="7426" max="7426" width="12.7109375" style="1" bestFit="1" customWidth="1"/>
    <col min="7427" max="7427" width="11.85546875" style="1" bestFit="1" customWidth="1"/>
    <col min="7428" max="7428" width="12.5703125" style="1" customWidth="1"/>
    <col min="7429" max="7429" width="13.140625" style="1" customWidth="1"/>
    <col min="7430" max="7430" width="11.85546875" style="1" bestFit="1" customWidth="1"/>
    <col min="7431" max="7432" width="13.140625" style="1" customWidth="1"/>
    <col min="7433" max="7433" width="11.5703125" style="1"/>
    <col min="7434" max="7434" width="13.140625" style="1" customWidth="1"/>
    <col min="7435" max="7435" width="4.5703125" style="1" customWidth="1"/>
    <col min="7436" max="7680" width="11.5703125" style="1"/>
    <col min="7681" max="7681" width="4.5703125" style="1" customWidth="1"/>
    <col min="7682" max="7682" width="12.7109375" style="1" bestFit="1" customWidth="1"/>
    <col min="7683" max="7683" width="11.85546875" style="1" bestFit="1" customWidth="1"/>
    <col min="7684" max="7684" width="12.5703125" style="1" customWidth="1"/>
    <col min="7685" max="7685" width="13.140625" style="1" customWidth="1"/>
    <col min="7686" max="7686" width="11.85546875" style="1" bestFit="1" customWidth="1"/>
    <col min="7687" max="7688" width="13.140625" style="1" customWidth="1"/>
    <col min="7689" max="7689" width="11.5703125" style="1"/>
    <col min="7690" max="7690" width="13.140625" style="1" customWidth="1"/>
    <col min="7691" max="7691" width="4.5703125" style="1" customWidth="1"/>
    <col min="7692" max="7936" width="11.5703125" style="1"/>
    <col min="7937" max="7937" width="4.5703125" style="1" customWidth="1"/>
    <col min="7938" max="7938" width="12.7109375" style="1" bestFit="1" customWidth="1"/>
    <col min="7939" max="7939" width="11.85546875" style="1" bestFit="1" customWidth="1"/>
    <col min="7940" max="7940" width="12.5703125" style="1" customWidth="1"/>
    <col min="7941" max="7941" width="13.140625" style="1" customWidth="1"/>
    <col min="7942" max="7942" width="11.85546875" style="1" bestFit="1" customWidth="1"/>
    <col min="7943" max="7944" width="13.140625" style="1" customWidth="1"/>
    <col min="7945" max="7945" width="11.5703125" style="1"/>
    <col min="7946" max="7946" width="13.140625" style="1" customWidth="1"/>
    <col min="7947" max="7947" width="4.5703125" style="1" customWidth="1"/>
    <col min="7948" max="8192" width="11.5703125" style="1"/>
    <col min="8193" max="8193" width="4.5703125" style="1" customWidth="1"/>
    <col min="8194" max="8194" width="12.7109375" style="1" bestFit="1" customWidth="1"/>
    <col min="8195" max="8195" width="11.85546875" style="1" bestFit="1" customWidth="1"/>
    <col min="8196" max="8196" width="12.5703125" style="1" customWidth="1"/>
    <col min="8197" max="8197" width="13.140625" style="1" customWidth="1"/>
    <col min="8198" max="8198" width="11.85546875" style="1" bestFit="1" customWidth="1"/>
    <col min="8199" max="8200" width="13.140625" style="1" customWidth="1"/>
    <col min="8201" max="8201" width="11.5703125" style="1"/>
    <col min="8202" max="8202" width="13.140625" style="1" customWidth="1"/>
    <col min="8203" max="8203" width="4.5703125" style="1" customWidth="1"/>
    <col min="8204" max="8448" width="11.5703125" style="1"/>
    <col min="8449" max="8449" width="4.5703125" style="1" customWidth="1"/>
    <col min="8450" max="8450" width="12.7109375" style="1" bestFit="1" customWidth="1"/>
    <col min="8451" max="8451" width="11.85546875" style="1" bestFit="1" customWidth="1"/>
    <col min="8452" max="8452" width="12.5703125" style="1" customWidth="1"/>
    <col min="8453" max="8453" width="13.140625" style="1" customWidth="1"/>
    <col min="8454" max="8454" width="11.85546875" style="1" bestFit="1" customWidth="1"/>
    <col min="8455" max="8456" width="13.140625" style="1" customWidth="1"/>
    <col min="8457" max="8457" width="11.5703125" style="1"/>
    <col min="8458" max="8458" width="13.140625" style="1" customWidth="1"/>
    <col min="8459" max="8459" width="4.5703125" style="1" customWidth="1"/>
    <col min="8460" max="8704" width="11.5703125" style="1"/>
    <col min="8705" max="8705" width="4.5703125" style="1" customWidth="1"/>
    <col min="8706" max="8706" width="12.7109375" style="1" bestFit="1" customWidth="1"/>
    <col min="8707" max="8707" width="11.85546875" style="1" bestFit="1" customWidth="1"/>
    <col min="8708" max="8708" width="12.5703125" style="1" customWidth="1"/>
    <col min="8709" max="8709" width="13.140625" style="1" customWidth="1"/>
    <col min="8710" max="8710" width="11.85546875" style="1" bestFit="1" customWidth="1"/>
    <col min="8711" max="8712" width="13.140625" style="1" customWidth="1"/>
    <col min="8713" max="8713" width="11.5703125" style="1"/>
    <col min="8714" max="8714" width="13.140625" style="1" customWidth="1"/>
    <col min="8715" max="8715" width="4.5703125" style="1" customWidth="1"/>
    <col min="8716" max="8960" width="11.5703125" style="1"/>
    <col min="8961" max="8961" width="4.5703125" style="1" customWidth="1"/>
    <col min="8962" max="8962" width="12.7109375" style="1" bestFit="1" customWidth="1"/>
    <col min="8963" max="8963" width="11.85546875" style="1" bestFit="1" customWidth="1"/>
    <col min="8964" max="8964" width="12.5703125" style="1" customWidth="1"/>
    <col min="8965" max="8965" width="13.140625" style="1" customWidth="1"/>
    <col min="8966" max="8966" width="11.85546875" style="1" bestFit="1" customWidth="1"/>
    <col min="8967" max="8968" width="13.140625" style="1" customWidth="1"/>
    <col min="8969" max="8969" width="11.5703125" style="1"/>
    <col min="8970" max="8970" width="13.140625" style="1" customWidth="1"/>
    <col min="8971" max="8971" width="4.5703125" style="1" customWidth="1"/>
    <col min="8972" max="9216" width="11.5703125" style="1"/>
    <col min="9217" max="9217" width="4.5703125" style="1" customWidth="1"/>
    <col min="9218" max="9218" width="12.7109375" style="1" bestFit="1" customWidth="1"/>
    <col min="9219" max="9219" width="11.85546875" style="1" bestFit="1" customWidth="1"/>
    <col min="9220" max="9220" width="12.5703125" style="1" customWidth="1"/>
    <col min="9221" max="9221" width="13.140625" style="1" customWidth="1"/>
    <col min="9222" max="9222" width="11.85546875" style="1" bestFit="1" customWidth="1"/>
    <col min="9223" max="9224" width="13.140625" style="1" customWidth="1"/>
    <col min="9225" max="9225" width="11.5703125" style="1"/>
    <col min="9226" max="9226" width="13.140625" style="1" customWidth="1"/>
    <col min="9227" max="9227" width="4.5703125" style="1" customWidth="1"/>
    <col min="9228" max="9472" width="11.5703125" style="1"/>
    <col min="9473" max="9473" width="4.5703125" style="1" customWidth="1"/>
    <col min="9474" max="9474" width="12.7109375" style="1" bestFit="1" customWidth="1"/>
    <col min="9475" max="9475" width="11.85546875" style="1" bestFit="1" customWidth="1"/>
    <col min="9476" max="9476" width="12.5703125" style="1" customWidth="1"/>
    <col min="9477" max="9477" width="13.140625" style="1" customWidth="1"/>
    <col min="9478" max="9478" width="11.85546875" style="1" bestFit="1" customWidth="1"/>
    <col min="9479" max="9480" width="13.140625" style="1" customWidth="1"/>
    <col min="9481" max="9481" width="11.5703125" style="1"/>
    <col min="9482" max="9482" width="13.140625" style="1" customWidth="1"/>
    <col min="9483" max="9483" width="4.5703125" style="1" customWidth="1"/>
    <col min="9484" max="9728" width="11.5703125" style="1"/>
    <col min="9729" max="9729" width="4.5703125" style="1" customWidth="1"/>
    <col min="9730" max="9730" width="12.7109375" style="1" bestFit="1" customWidth="1"/>
    <col min="9731" max="9731" width="11.85546875" style="1" bestFit="1" customWidth="1"/>
    <col min="9732" max="9732" width="12.5703125" style="1" customWidth="1"/>
    <col min="9733" max="9733" width="13.140625" style="1" customWidth="1"/>
    <col min="9734" max="9734" width="11.85546875" style="1" bestFit="1" customWidth="1"/>
    <col min="9735" max="9736" width="13.140625" style="1" customWidth="1"/>
    <col min="9737" max="9737" width="11.5703125" style="1"/>
    <col min="9738" max="9738" width="13.140625" style="1" customWidth="1"/>
    <col min="9739" max="9739" width="4.5703125" style="1" customWidth="1"/>
    <col min="9740" max="9984" width="11.5703125" style="1"/>
    <col min="9985" max="9985" width="4.5703125" style="1" customWidth="1"/>
    <col min="9986" max="9986" width="12.7109375" style="1" bestFit="1" customWidth="1"/>
    <col min="9987" max="9987" width="11.85546875" style="1" bestFit="1" customWidth="1"/>
    <col min="9988" max="9988" width="12.5703125" style="1" customWidth="1"/>
    <col min="9989" max="9989" width="13.140625" style="1" customWidth="1"/>
    <col min="9990" max="9990" width="11.85546875" style="1" bestFit="1" customWidth="1"/>
    <col min="9991" max="9992" width="13.140625" style="1" customWidth="1"/>
    <col min="9993" max="9993" width="11.5703125" style="1"/>
    <col min="9994" max="9994" width="13.140625" style="1" customWidth="1"/>
    <col min="9995" max="9995" width="4.5703125" style="1" customWidth="1"/>
    <col min="9996" max="10240" width="11.5703125" style="1"/>
    <col min="10241" max="10241" width="4.5703125" style="1" customWidth="1"/>
    <col min="10242" max="10242" width="12.7109375" style="1" bestFit="1" customWidth="1"/>
    <col min="10243" max="10243" width="11.85546875" style="1" bestFit="1" customWidth="1"/>
    <col min="10244" max="10244" width="12.5703125" style="1" customWidth="1"/>
    <col min="10245" max="10245" width="13.140625" style="1" customWidth="1"/>
    <col min="10246" max="10246" width="11.85546875" style="1" bestFit="1" customWidth="1"/>
    <col min="10247" max="10248" width="13.140625" style="1" customWidth="1"/>
    <col min="10249" max="10249" width="11.5703125" style="1"/>
    <col min="10250" max="10250" width="13.140625" style="1" customWidth="1"/>
    <col min="10251" max="10251" width="4.5703125" style="1" customWidth="1"/>
    <col min="10252" max="10496" width="11.5703125" style="1"/>
    <col min="10497" max="10497" width="4.5703125" style="1" customWidth="1"/>
    <col min="10498" max="10498" width="12.7109375" style="1" bestFit="1" customWidth="1"/>
    <col min="10499" max="10499" width="11.85546875" style="1" bestFit="1" customWidth="1"/>
    <col min="10500" max="10500" width="12.5703125" style="1" customWidth="1"/>
    <col min="10501" max="10501" width="13.140625" style="1" customWidth="1"/>
    <col min="10502" max="10502" width="11.85546875" style="1" bestFit="1" customWidth="1"/>
    <col min="10503" max="10504" width="13.140625" style="1" customWidth="1"/>
    <col min="10505" max="10505" width="11.5703125" style="1"/>
    <col min="10506" max="10506" width="13.140625" style="1" customWidth="1"/>
    <col min="10507" max="10507" width="4.5703125" style="1" customWidth="1"/>
    <col min="10508" max="10752" width="11.5703125" style="1"/>
    <col min="10753" max="10753" width="4.5703125" style="1" customWidth="1"/>
    <col min="10754" max="10754" width="12.7109375" style="1" bestFit="1" customWidth="1"/>
    <col min="10755" max="10755" width="11.85546875" style="1" bestFit="1" customWidth="1"/>
    <col min="10756" max="10756" width="12.5703125" style="1" customWidth="1"/>
    <col min="10757" max="10757" width="13.140625" style="1" customWidth="1"/>
    <col min="10758" max="10758" width="11.85546875" style="1" bestFit="1" customWidth="1"/>
    <col min="10759" max="10760" width="13.140625" style="1" customWidth="1"/>
    <col min="10761" max="10761" width="11.5703125" style="1"/>
    <col min="10762" max="10762" width="13.140625" style="1" customWidth="1"/>
    <col min="10763" max="10763" width="4.5703125" style="1" customWidth="1"/>
    <col min="10764" max="11008" width="11.5703125" style="1"/>
    <col min="11009" max="11009" width="4.5703125" style="1" customWidth="1"/>
    <col min="11010" max="11010" width="12.7109375" style="1" bestFit="1" customWidth="1"/>
    <col min="11011" max="11011" width="11.85546875" style="1" bestFit="1" customWidth="1"/>
    <col min="11012" max="11012" width="12.5703125" style="1" customWidth="1"/>
    <col min="11013" max="11013" width="13.140625" style="1" customWidth="1"/>
    <col min="11014" max="11014" width="11.85546875" style="1" bestFit="1" customWidth="1"/>
    <col min="11015" max="11016" width="13.140625" style="1" customWidth="1"/>
    <col min="11017" max="11017" width="11.5703125" style="1"/>
    <col min="11018" max="11018" width="13.140625" style="1" customWidth="1"/>
    <col min="11019" max="11019" width="4.5703125" style="1" customWidth="1"/>
    <col min="11020" max="11264" width="11.5703125" style="1"/>
    <col min="11265" max="11265" width="4.5703125" style="1" customWidth="1"/>
    <col min="11266" max="11266" width="12.7109375" style="1" bestFit="1" customWidth="1"/>
    <col min="11267" max="11267" width="11.85546875" style="1" bestFit="1" customWidth="1"/>
    <col min="11268" max="11268" width="12.5703125" style="1" customWidth="1"/>
    <col min="11269" max="11269" width="13.140625" style="1" customWidth="1"/>
    <col min="11270" max="11270" width="11.85546875" style="1" bestFit="1" customWidth="1"/>
    <col min="11271" max="11272" width="13.140625" style="1" customWidth="1"/>
    <col min="11273" max="11273" width="11.5703125" style="1"/>
    <col min="11274" max="11274" width="13.140625" style="1" customWidth="1"/>
    <col min="11275" max="11275" width="4.5703125" style="1" customWidth="1"/>
    <col min="11276" max="11520" width="11.5703125" style="1"/>
    <col min="11521" max="11521" width="4.5703125" style="1" customWidth="1"/>
    <col min="11522" max="11522" width="12.7109375" style="1" bestFit="1" customWidth="1"/>
    <col min="11523" max="11523" width="11.85546875" style="1" bestFit="1" customWidth="1"/>
    <col min="11524" max="11524" width="12.5703125" style="1" customWidth="1"/>
    <col min="11525" max="11525" width="13.140625" style="1" customWidth="1"/>
    <col min="11526" max="11526" width="11.85546875" style="1" bestFit="1" customWidth="1"/>
    <col min="11527" max="11528" width="13.140625" style="1" customWidth="1"/>
    <col min="11529" max="11529" width="11.5703125" style="1"/>
    <col min="11530" max="11530" width="13.140625" style="1" customWidth="1"/>
    <col min="11531" max="11531" width="4.5703125" style="1" customWidth="1"/>
    <col min="11532" max="11776" width="11.5703125" style="1"/>
    <col min="11777" max="11777" width="4.5703125" style="1" customWidth="1"/>
    <col min="11778" max="11778" width="12.7109375" style="1" bestFit="1" customWidth="1"/>
    <col min="11779" max="11779" width="11.85546875" style="1" bestFit="1" customWidth="1"/>
    <col min="11780" max="11780" width="12.5703125" style="1" customWidth="1"/>
    <col min="11781" max="11781" width="13.140625" style="1" customWidth="1"/>
    <col min="11782" max="11782" width="11.85546875" style="1" bestFit="1" customWidth="1"/>
    <col min="11783" max="11784" width="13.140625" style="1" customWidth="1"/>
    <col min="11785" max="11785" width="11.5703125" style="1"/>
    <col min="11786" max="11786" width="13.140625" style="1" customWidth="1"/>
    <col min="11787" max="11787" width="4.5703125" style="1" customWidth="1"/>
    <col min="11788" max="12032" width="11.5703125" style="1"/>
    <col min="12033" max="12033" width="4.5703125" style="1" customWidth="1"/>
    <col min="12034" max="12034" width="12.7109375" style="1" bestFit="1" customWidth="1"/>
    <col min="12035" max="12035" width="11.85546875" style="1" bestFit="1" customWidth="1"/>
    <col min="12036" max="12036" width="12.5703125" style="1" customWidth="1"/>
    <col min="12037" max="12037" width="13.140625" style="1" customWidth="1"/>
    <col min="12038" max="12038" width="11.85546875" style="1" bestFit="1" customWidth="1"/>
    <col min="12039" max="12040" width="13.140625" style="1" customWidth="1"/>
    <col min="12041" max="12041" width="11.5703125" style="1"/>
    <col min="12042" max="12042" width="13.140625" style="1" customWidth="1"/>
    <col min="12043" max="12043" width="4.5703125" style="1" customWidth="1"/>
    <col min="12044" max="12288" width="11.5703125" style="1"/>
    <col min="12289" max="12289" width="4.5703125" style="1" customWidth="1"/>
    <col min="12290" max="12290" width="12.7109375" style="1" bestFit="1" customWidth="1"/>
    <col min="12291" max="12291" width="11.85546875" style="1" bestFit="1" customWidth="1"/>
    <col min="12292" max="12292" width="12.5703125" style="1" customWidth="1"/>
    <col min="12293" max="12293" width="13.140625" style="1" customWidth="1"/>
    <col min="12294" max="12294" width="11.85546875" style="1" bestFit="1" customWidth="1"/>
    <col min="12295" max="12296" width="13.140625" style="1" customWidth="1"/>
    <col min="12297" max="12297" width="11.5703125" style="1"/>
    <col min="12298" max="12298" width="13.140625" style="1" customWidth="1"/>
    <col min="12299" max="12299" width="4.5703125" style="1" customWidth="1"/>
    <col min="12300" max="12544" width="11.5703125" style="1"/>
    <col min="12545" max="12545" width="4.5703125" style="1" customWidth="1"/>
    <col min="12546" max="12546" width="12.7109375" style="1" bestFit="1" customWidth="1"/>
    <col min="12547" max="12547" width="11.85546875" style="1" bestFit="1" customWidth="1"/>
    <col min="12548" max="12548" width="12.5703125" style="1" customWidth="1"/>
    <col min="12549" max="12549" width="13.140625" style="1" customWidth="1"/>
    <col min="12550" max="12550" width="11.85546875" style="1" bestFit="1" customWidth="1"/>
    <col min="12551" max="12552" width="13.140625" style="1" customWidth="1"/>
    <col min="12553" max="12553" width="11.5703125" style="1"/>
    <col min="12554" max="12554" width="13.140625" style="1" customWidth="1"/>
    <col min="12555" max="12555" width="4.5703125" style="1" customWidth="1"/>
    <col min="12556" max="12800" width="11.5703125" style="1"/>
    <col min="12801" max="12801" width="4.5703125" style="1" customWidth="1"/>
    <col min="12802" max="12802" width="12.7109375" style="1" bestFit="1" customWidth="1"/>
    <col min="12803" max="12803" width="11.85546875" style="1" bestFit="1" customWidth="1"/>
    <col min="12804" max="12804" width="12.5703125" style="1" customWidth="1"/>
    <col min="12805" max="12805" width="13.140625" style="1" customWidth="1"/>
    <col min="12806" max="12806" width="11.85546875" style="1" bestFit="1" customWidth="1"/>
    <col min="12807" max="12808" width="13.140625" style="1" customWidth="1"/>
    <col min="12809" max="12809" width="11.5703125" style="1"/>
    <col min="12810" max="12810" width="13.140625" style="1" customWidth="1"/>
    <col min="12811" max="12811" width="4.5703125" style="1" customWidth="1"/>
    <col min="12812" max="13056" width="11.5703125" style="1"/>
    <col min="13057" max="13057" width="4.5703125" style="1" customWidth="1"/>
    <col min="13058" max="13058" width="12.7109375" style="1" bestFit="1" customWidth="1"/>
    <col min="13059" max="13059" width="11.85546875" style="1" bestFit="1" customWidth="1"/>
    <col min="13060" max="13060" width="12.5703125" style="1" customWidth="1"/>
    <col min="13061" max="13061" width="13.140625" style="1" customWidth="1"/>
    <col min="13062" max="13062" width="11.85546875" style="1" bestFit="1" customWidth="1"/>
    <col min="13063" max="13064" width="13.140625" style="1" customWidth="1"/>
    <col min="13065" max="13065" width="11.5703125" style="1"/>
    <col min="13066" max="13066" width="13.140625" style="1" customWidth="1"/>
    <col min="13067" max="13067" width="4.5703125" style="1" customWidth="1"/>
    <col min="13068" max="13312" width="11.5703125" style="1"/>
    <col min="13313" max="13313" width="4.5703125" style="1" customWidth="1"/>
    <col min="13314" max="13314" width="12.7109375" style="1" bestFit="1" customWidth="1"/>
    <col min="13315" max="13315" width="11.85546875" style="1" bestFit="1" customWidth="1"/>
    <col min="13316" max="13316" width="12.5703125" style="1" customWidth="1"/>
    <col min="13317" max="13317" width="13.140625" style="1" customWidth="1"/>
    <col min="13318" max="13318" width="11.85546875" style="1" bestFit="1" customWidth="1"/>
    <col min="13319" max="13320" width="13.140625" style="1" customWidth="1"/>
    <col min="13321" max="13321" width="11.5703125" style="1"/>
    <col min="13322" max="13322" width="13.140625" style="1" customWidth="1"/>
    <col min="13323" max="13323" width="4.5703125" style="1" customWidth="1"/>
    <col min="13324" max="13568" width="11.5703125" style="1"/>
    <col min="13569" max="13569" width="4.5703125" style="1" customWidth="1"/>
    <col min="13570" max="13570" width="12.7109375" style="1" bestFit="1" customWidth="1"/>
    <col min="13571" max="13571" width="11.85546875" style="1" bestFit="1" customWidth="1"/>
    <col min="13572" max="13572" width="12.5703125" style="1" customWidth="1"/>
    <col min="13573" max="13573" width="13.140625" style="1" customWidth="1"/>
    <col min="13574" max="13574" width="11.85546875" style="1" bestFit="1" customWidth="1"/>
    <col min="13575" max="13576" width="13.140625" style="1" customWidth="1"/>
    <col min="13577" max="13577" width="11.5703125" style="1"/>
    <col min="13578" max="13578" width="13.140625" style="1" customWidth="1"/>
    <col min="13579" max="13579" width="4.5703125" style="1" customWidth="1"/>
    <col min="13580" max="13824" width="11.5703125" style="1"/>
    <col min="13825" max="13825" width="4.5703125" style="1" customWidth="1"/>
    <col min="13826" max="13826" width="12.7109375" style="1" bestFit="1" customWidth="1"/>
    <col min="13827" max="13827" width="11.85546875" style="1" bestFit="1" customWidth="1"/>
    <col min="13828" max="13828" width="12.5703125" style="1" customWidth="1"/>
    <col min="13829" max="13829" width="13.140625" style="1" customWidth="1"/>
    <col min="13830" max="13830" width="11.85546875" style="1" bestFit="1" customWidth="1"/>
    <col min="13831" max="13832" width="13.140625" style="1" customWidth="1"/>
    <col min="13833" max="13833" width="11.5703125" style="1"/>
    <col min="13834" max="13834" width="13.140625" style="1" customWidth="1"/>
    <col min="13835" max="13835" width="4.5703125" style="1" customWidth="1"/>
    <col min="13836" max="14080" width="11.5703125" style="1"/>
    <col min="14081" max="14081" width="4.5703125" style="1" customWidth="1"/>
    <col min="14082" max="14082" width="12.7109375" style="1" bestFit="1" customWidth="1"/>
    <col min="14083" max="14083" width="11.85546875" style="1" bestFit="1" customWidth="1"/>
    <col min="14084" max="14084" width="12.5703125" style="1" customWidth="1"/>
    <col min="14085" max="14085" width="13.140625" style="1" customWidth="1"/>
    <col min="14086" max="14086" width="11.85546875" style="1" bestFit="1" customWidth="1"/>
    <col min="14087" max="14088" width="13.140625" style="1" customWidth="1"/>
    <col min="14089" max="14089" width="11.5703125" style="1"/>
    <col min="14090" max="14090" width="13.140625" style="1" customWidth="1"/>
    <col min="14091" max="14091" width="4.5703125" style="1" customWidth="1"/>
    <col min="14092" max="14336" width="11.5703125" style="1"/>
    <col min="14337" max="14337" width="4.5703125" style="1" customWidth="1"/>
    <col min="14338" max="14338" width="12.7109375" style="1" bestFit="1" customWidth="1"/>
    <col min="14339" max="14339" width="11.85546875" style="1" bestFit="1" customWidth="1"/>
    <col min="14340" max="14340" width="12.5703125" style="1" customWidth="1"/>
    <col min="14341" max="14341" width="13.140625" style="1" customWidth="1"/>
    <col min="14342" max="14342" width="11.85546875" style="1" bestFit="1" customWidth="1"/>
    <col min="14343" max="14344" width="13.140625" style="1" customWidth="1"/>
    <col min="14345" max="14345" width="11.5703125" style="1"/>
    <col min="14346" max="14346" width="13.140625" style="1" customWidth="1"/>
    <col min="14347" max="14347" width="4.5703125" style="1" customWidth="1"/>
    <col min="14348" max="14592" width="11.5703125" style="1"/>
    <col min="14593" max="14593" width="4.5703125" style="1" customWidth="1"/>
    <col min="14594" max="14594" width="12.7109375" style="1" bestFit="1" customWidth="1"/>
    <col min="14595" max="14595" width="11.85546875" style="1" bestFit="1" customWidth="1"/>
    <col min="14596" max="14596" width="12.5703125" style="1" customWidth="1"/>
    <col min="14597" max="14597" width="13.140625" style="1" customWidth="1"/>
    <col min="14598" max="14598" width="11.85546875" style="1" bestFit="1" customWidth="1"/>
    <col min="14599" max="14600" width="13.140625" style="1" customWidth="1"/>
    <col min="14601" max="14601" width="11.5703125" style="1"/>
    <col min="14602" max="14602" width="13.140625" style="1" customWidth="1"/>
    <col min="14603" max="14603" width="4.5703125" style="1" customWidth="1"/>
    <col min="14604" max="14848" width="11.5703125" style="1"/>
    <col min="14849" max="14849" width="4.5703125" style="1" customWidth="1"/>
    <col min="14850" max="14850" width="12.7109375" style="1" bestFit="1" customWidth="1"/>
    <col min="14851" max="14851" width="11.85546875" style="1" bestFit="1" customWidth="1"/>
    <col min="14852" max="14852" width="12.5703125" style="1" customWidth="1"/>
    <col min="14853" max="14853" width="13.140625" style="1" customWidth="1"/>
    <col min="14854" max="14854" width="11.85546875" style="1" bestFit="1" customWidth="1"/>
    <col min="14855" max="14856" width="13.140625" style="1" customWidth="1"/>
    <col min="14857" max="14857" width="11.5703125" style="1"/>
    <col min="14858" max="14858" width="13.140625" style="1" customWidth="1"/>
    <col min="14859" max="14859" width="4.5703125" style="1" customWidth="1"/>
    <col min="14860" max="15104" width="11.5703125" style="1"/>
    <col min="15105" max="15105" width="4.5703125" style="1" customWidth="1"/>
    <col min="15106" max="15106" width="12.7109375" style="1" bestFit="1" customWidth="1"/>
    <col min="15107" max="15107" width="11.85546875" style="1" bestFit="1" customWidth="1"/>
    <col min="15108" max="15108" width="12.5703125" style="1" customWidth="1"/>
    <col min="15109" max="15109" width="13.140625" style="1" customWidth="1"/>
    <col min="15110" max="15110" width="11.85546875" style="1" bestFit="1" customWidth="1"/>
    <col min="15111" max="15112" width="13.140625" style="1" customWidth="1"/>
    <col min="15113" max="15113" width="11.5703125" style="1"/>
    <col min="15114" max="15114" width="13.140625" style="1" customWidth="1"/>
    <col min="15115" max="15115" width="4.5703125" style="1" customWidth="1"/>
    <col min="15116" max="15360" width="11.5703125" style="1"/>
    <col min="15361" max="15361" width="4.5703125" style="1" customWidth="1"/>
    <col min="15362" max="15362" width="12.7109375" style="1" bestFit="1" customWidth="1"/>
    <col min="15363" max="15363" width="11.85546875" style="1" bestFit="1" customWidth="1"/>
    <col min="15364" max="15364" width="12.5703125" style="1" customWidth="1"/>
    <col min="15365" max="15365" width="13.140625" style="1" customWidth="1"/>
    <col min="15366" max="15366" width="11.85546875" style="1" bestFit="1" customWidth="1"/>
    <col min="15367" max="15368" width="13.140625" style="1" customWidth="1"/>
    <col min="15369" max="15369" width="11.5703125" style="1"/>
    <col min="15370" max="15370" width="13.140625" style="1" customWidth="1"/>
    <col min="15371" max="15371" width="4.5703125" style="1" customWidth="1"/>
    <col min="15372" max="15616" width="11.5703125" style="1"/>
    <col min="15617" max="15617" width="4.5703125" style="1" customWidth="1"/>
    <col min="15618" max="15618" width="12.7109375" style="1" bestFit="1" customWidth="1"/>
    <col min="15619" max="15619" width="11.85546875" style="1" bestFit="1" customWidth="1"/>
    <col min="15620" max="15620" width="12.5703125" style="1" customWidth="1"/>
    <col min="15621" max="15621" width="13.140625" style="1" customWidth="1"/>
    <col min="15622" max="15622" width="11.85546875" style="1" bestFit="1" customWidth="1"/>
    <col min="15623" max="15624" width="13.140625" style="1" customWidth="1"/>
    <col min="15625" max="15625" width="11.5703125" style="1"/>
    <col min="15626" max="15626" width="13.140625" style="1" customWidth="1"/>
    <col min="15627" max="15627" width="4.5703125" style="1" customWidth="1"/>
    <col min="15628" max="15872" width="11.5703125" style="1"/>
    <col min="15873" max="15873" width="4.5703125" style="1" customWidth="1"/>
    <col min="15874" max="15874" width="12.7109375" style="1" bestFit="1" customWidth="1"/>
    <col min="15875" max="15875" width="11.85546875" style="1" bestFit="1" customWidth="1"/>
    <col min="15876" max="15876" width="12.5703125" style="1" customWidth="1"/>
    <col min="15877" max="15877" width="13.140625" style="1" customWidth="1"/>
    <col min="15878" max="15878" width="11.85546875" style="1" bestFit="1" customWidth="1"/>
    <col min="15879" max="15880" width="13.140625" style="1" customWidth="1"/>
    <col min="15881" max="15881" width="11.5703125" style="1"/>
    <col min="15882" max="15882" width="13.140625" style="1" customWidth="1"/>
    <col min="15883" max="15883" width="4.5703125" style="1" customWidth="1"/>
    <col min="15884" max="16128" width="11.5703125" style="1"/>
    <col min="16129" max="16129" width="4.5703125" style="1" customWidth="1"/>
    <col min="16130" max="16130" width="12.7109375" style="1" bestFit="1" customWidth="1"/>
    <col min="16131" max="16131" width="11.85546875" style="1" bestFit="1" customWidth="1"/>
    <col min="16132" max="16132" width="12.5703125" style="1" customWidth="1"/>
    <col min="16133" max="16133" width="13.140625" style="1" customWidth="1"/>
    <col min="16134" max="16134" width="11.85546875" style="1" bestFit="1" customWidth="1"/>
    <col min="16135" max="16136" width="13.140625" style="1" customWidth="1"/>
    <col min="16137" max="16137" width="11.5703125" style="1"/>
    <col min="16138" max="16138" width="13.140625" style="1" customWidth="1"/>
    <col min="16139" max="16139" width="4.5703125" style="1" customWidth="1"/>
    <col min="16140" max="16384" width="11.5703125" style="1"/>
  </cols>
  <sheetData>
    <row r="1" spans="1:11" ht="12" customHeight="1" x14ac:dyDescent="0.2">
      <c r="A1" s="1" t="s">
        <v>1</v>
      </c>
      <c r="F1" s="2"/>
      <c r="G1" s="86"/>
      <c r="K1" s="2"/>
    </row>
    <row r="2" spans="1:11" ht="12" customHeight="1" x14ac:dyDescent="0.2">
      <c r="A2" s="1" t="s">
        <v>290</v>
      </c>
      <c r="C2" s="1" t="s">
        <v>253</v>
      </c>
      <c r="F2" s="2"/>
      <c r="G2" s="86"/>
      <c r="K2" s="2"/>
    </row>
    <row r="3" spans="1:11" ht="12" customHeight="1" x14ac:dyDescent="0.2">
      <c r="A3" s="1" t="str">
        <f>'Exhibit A - City'!A3</f>
        <v>FOR THE YEAR ENDED JUNE 30, 2022</v>
      </c>
      <c r="F3" s="2"/>
      <c r="G3" s="3"/>
    </row>
    <row r="4" spans="1:11" ht="10.5" customHeight="1" x14ac:dyDescent="0.2">
      <c r="A4" s="3"/>
      <c r="F4" s="2"/>
      <c r="G4" s="3"/>
    </row>
    <row r="5" spans="1:11" ht="10.5" customHeight="1" x14ac:dyDescent="0.2"/>
    <row r="6" spans="1:11" ht="18" customHeight="1" x14ac:dyDescent="0.2">
      <c r="A6" s="6"/>
      <c r="B6" s="6"/>
      <c r="C6" s="6"/>
      <c r="D6" s="6"/>
      <c r="E6" s="6"/>
      <c r="F6" s="6"/>
      <c r="G6" s="8" t="s">
        <v>50</v>
      </c>
      <c r="H6" s="5"/>
      <c r="I6" s="5"/>
      <c r="J6" s="5"/>
      <c r="K6" s="6"/>
    </row>
    <row r="7" spans="1:11" s="78" customFormat="1" ht="27" customHeight="1" x14ac:dyDescent="0.2">
      <c r="A7" s="76" t="s">
        <v>8</v>
      </c>
      <c r="B7" s="76" t="s">
        <v>10</v>
      </c>
      <c r="C7" s="10" t="s">
        <v>88</v>
      </c>
      <c r="D7" s="10" t="s">
        <v>89</v>
      </c>
      <c r="E7" s="10" t="s">
        <v>90</v>
      </c>
      <c r="F7" s="76" t="s">
        <v>22</v>
      </c>
      <c r="G7" s="10" t="s">
        <v>61</v>
      </c>
      <c r="H7" s="10" t="s">
        <v>12</v>
      </c>
      <c r="I7" s="10" t="s">
        <v>13</v>
      </c>
      <c r="J7" s="10" t="s">
        <v>62</v>
      </c>
      <c r="K7" s="76" t="s">
        <v>8</v>
      </c>
    </row>
    <row r="8" spans="1:11" ht="12.75" x14ac:dyDescent="0.2">
      <c r="A8" s="1">
        <v>1</v>
      </c>
      <c r="B8" s="1" t="s">
        <v>352</v>
      </c>
      <c r="C8" s="127">
        <v>25815438</v>
      </c>
      <c r="D8" s="127">
        <v>4480412</v>
      </c>
      <c r="E8" s="127">
        <v>8041373</v>
      </c>
      <c r="F8" s="127">
        <v>38337223</v>
      </c>
      <c r="G8" s="127">
        <v>213689</v>
      </c>
      <c r="H8" s="127">
        <v>21458</v>
      </c>
      <c r="I8" s="127">
        <v>777237</v>
      </c>
      <c r="J8" s="127">
        <v>5441743</v>
      </c>
      <c r="K8" s="1">
        <v>1</v>
      </c>
    </row>
    <row r="9" spans="1:11" ht="12.75" x14ac:dyDescent="0.2">
      <c r="A9" s="1">
        <v>2</v>
      </c>
      <c r="B9" s="1" t="s">
        <v>353</v>
      </c>
      <c r="C9" s="91">
        <v>1766563</v>
      </c>
      <c r="D9" s="91">
        <v>0</v>
      </c>
      <c r="E9" s="91">
        <v>884925</v>
      </c>
      <c r="F9" s="91">
        <v>2651488</v>
      </c>
      <c r="G9" s="91">
        <v>72193</v>
      </c>
      <c r="H9" s="91">
        <v>17795</v>
      </c>
      <c r="I9" s="91">
        <v>8051</v>
      </c>
      <c r="J9" s="91">
        <v>1028391</v>
      </c>
      <c r="K9" s="1">
        <v>2</v>
      </c>
    </row>
    <row r="10" spans="1:11" ht="12.75" x14ac:dyDescent="0.2">
      <c r="A10" s="1">
        <v>3</v>
      </c>
      <c r="B10" s="1" t="s">
        <v>354</v>
      </c>
      <c r="C10" s="91">
        <v>1081311</v>
      </c>
      <c r="D10" s="91">
        <v>0</v>
      </c>
      <c r="E10" s="91">
        <v>232173</v>
      </c>
      <c r="F10" s="91">
        <v>1313484</v>
      </c>
      <c r="G10" s="91">
        <v>46822</v>
      </c>
      <c r="H10" s="91">
        <v>165659</v>
      </c>
      <c r="I10" s="91">
        <v>0</v>
      </c>
      <c r="J10" s="91">
        <v>336748</v>
      </c>
      <c r="K10" s="1">
        <v>3</v>
      </c>
    </row>
    <row r="11" spans="1:11" ht="12.75" x14ac:dyDescent="0.2">
      <c r="A11" s="1">
        <v>4</v>
      </c>
      <c r="B11" s="1" t="s">
        <v>355</v>
      </c>
      <c r="C11" s="91">
        <v>13531955</v>
      </c>
      <c r="D11" s="91">
        <v>194646</v>
      </c>
      <c r="E11" s="91">
        <v>2058603</v>
      </c>
      <c r="F11" s="91">
        <v>15785204</v>
      </c>
      <c r="G11" s="91">
        <v>196468</v>
      </c>
      <c r="H11" s="91">
        <v>100301</v>
      </c>
      <c r="I11" s="91">
        <v>0</v>
      </c>
      <c r="J11" s="91">
        <v>2652339</v>
      </c>
      <c r="K11" s="1">
        <v>4</v>
      </c>
    </row>
    <row r="12" spans="1:11" ht="12.75" x14ac:dyDescent="0.2">
      <c r="A12" s="1">
        <v>5</v>
      </c>
      <c r="B12" s="1" t="s">
        <v>356</v>
      </c>
      <c r="C12" s="91">
        <v>12939255</v>
      </c>
      <c r="D12" s="91">
        <v>0</v>
      </c>
      <c r="E12" s="91">
        <v>10747760</v>
      </c>
      <c r="F12" s="91">
        <v>23687015</v>
      </c>
      <c r="G12" s="91">
        <v>1296143</v>
      </c>
      <c r="H12" s="91">
        <v>0</v>
      </c>
      <c r="I12" s="91">
        <v>57021</v>
      </c>
      <c r="J12" s="91">
        <v>882122</v>
      </c>
      <c r="K12" s="1">
        <v>5</v>
      </c>
    </row>
    <row r="13" spans="1:11" ht="12.75" x14ac:dyDescent="0.2">
      <c r="A13" s="1">
        <v>6</v>
      </c>
      <c r="B13" s="1" t="s">
        <v>357</v>
      </c>
      <c r="C13" s="91">
        <v>1542607</v>
      </c>
      <c r="D13" s="91">
        <v>87299</v>
      </c>
      <c r="E13" s="91">
        <v>788369</v>
      </c>
      <c r="F13" s="91">
        <v>2418275</v>
      </c>
      <c r="G13" s="91">
        <v>187771</v>
      </c>
      <c r="H13" s="91">
        <v>0</v>
      </c>
      <c r="I13" s="91">
        <v>0</v>
      </c>
      <c r="J13" s="91">
        <v>89988</v>
      </c>
      <c r="K13" s="1">
        <v>6</v>
      </c>
    </row>
    <row r="14" spans="1:11" ht="12.75" x14ac:dyDescent="0.2">
      <c r="A14" s="1">
        <v>7</v>
      </c>
      <c r="B14" s="1" t="s">
        <v>358</v>
      </c>
      <c r="C14" s="91">
        <v>1222948</v>
      </c>
      <c r="D14" s="91">
        <v>430155</v>
      </c>
      <c r="E14" s="91">
        <v>226729</v>
      </c>
      <c r="F14" s="91">
        <v>1879832</v>
      </c>
      <c r="G14" s="91">
        <v>47380</v>
      </c>
      <c r="H14" s="91">
        <v>5651</v>
      </c>
      <c r="I14" s="91">
        <v>0</v>
      </c>
      <c r="J14" s="91">
        <v>99623</v>
      </c>
      <c r="K14" s="1">
        <v>7</v>
      </c>
    </row>
    <row r="15" spans="1:11" ht="12.75" x14ac:dyDescent="0.2">
      <c r="A15" s="1">
        <v>8</v>
      </c>
      <c r="B15" s="1" t="s">
        <v>359</v>
      </c>
      <c r="C15" s="91">
        <v>5330778</v>
      </c>
      <c r="D15" s="91">
        <v>0</v>
      </c>
      <c r="E15" s="91">
        <v>1192267</v>
      </c>
      <c r="F15" s="91">
        <v>6523045</v>
      </c>
      <c r="G15" s="91">
        <v>176598</v>
      </c>
      <c r="H15" s="91">
        <v>182376</v>
      </c>
      <c r="I15" s="91">
        <v>0</v>
      </c>
      <c r="J15" s="91">
        <v>1329230</v>
      </c>
      <c r="K15" s="1">
        <v>8</v>
      </c>
    </row>
    <row r="16" spans="1:11" ht="12.75" x14ac:dyDescent="0.2">
      <c r="A16" s="1">
        <v>9</v>
      </c>
      <c r="B16" s="1" t="s">
        <v>361</v>
      </c>
      <c r="C16" s="91">
        <v>0</v>
      </c>
      <c r="D16" s="91">
        <v>0</v>
      </c>
      <c r="E16" s="91">
        <v>0</v>
      </c>
      <c r="F16" s="91">
        <v>0</v>
      </c>
      <c r="G16" s="91">
        <v>0</v>
      </c>
      <c r="H16" s="91">
        <v>0</v>
      </c>
      <c r="I16" s="91">
        <v>0</v>
      </c>
      <c r="J16" s="91">
        <v>0</v>
      </c>
      <c r="K16" s="1">
        <v>9</v>
      </c>
    </row>
    <row r="17" spans="1:11" ht="12.75" x14ac:dyDescent="0.2">
      <c r="A17" s="1">
        <v>10</v>
      </c>
      <c r="B17" s="1" t="s">
        <v>362</v>
      </c>
      <c r="C17" s="91">
        <v>5293674</v>
      </c>
      <c r="D17" s="91">
        <v>670805</v>
      </c>
      <c r="E17" s="91">
        <v>908556</v>
      </c>
      <c r="F17" s="91">
        <v>6873035</v>
      </c>
      <c r="G17" s="91">
        <v>7000</v>
      </c>
      <c r="H17" s="91">
        <v>0</v>
      </c>
      <c r="I17" s="91">
        <v>1391</v>
      </c>
      <c r="J17" s="91">
        <v>1574526</v>
      </c>
      <c r="K17" s="1">
        <v>10</v>
      </c>
    </row>
    <row r="18" spans="1:11" ht="12.75" x14ac:dyDescent="0.2">
      <c r="A18" s="1">
        <v>11</v>
      </c>
      <c r="B18" s="1" t="s">
        <v>363</v>
      </c>
      <c r="C18" s="91">
        <v>2985616</v>
      </c>
      <c r="D18" s="91">
        <v>63848</v>
      </c>
      <c r="E18" s="91">
        <v>2318620</v>
      </c>
      <c r="F18" s="91">
        <v>5368084</v>
      </c>
      <c r="G18" s="91">
        <v>171292</v>
      </c>
      <c r="H18" s="91">
        <v>10580</v>
      </c>
      <c r="I18" s="91">
        <v>0</v>
      </c>
      <c r="J18" s="91">
        <v>1915295</v>
      </c>
      <c r="K18" s="1">
        <v>11</v>
      </c>
    </row>
    <row r="19" spans="1:11" ht="12.75" x14ac:dyDescent="0.2">
      <c r="A19" s="1">
        <v>12</v>
      </c>
      <c r="B19" s="1" t="s">
        <v>364</v>
      </c>
      <c r="C19" s="91">
        <v>668145</v>
      </c>
      <c r="D19" s="91">
        <v>0</v>
      </c>
      <c r="E19" s="91">
        <v>493200</v>
      </c>
      <c r="F19" s="91">
        <v>1161345</v>
      </c>
      <c r="G19" s="91">
        <v>80942</v>
      </c>
      <c r="H19" s="91">
        <v>0</v>
      </c>
      <c r="I19" s="91">
        <v>0</v>
      </c>
      <c r="J19" s="91">
        <v>17664</v>
      </c>
      <c r="K19" s="1">
        <v>12</v>
      </c>
    </row>
    <row r="20" spans="1:11" ht="12.75" x14ac:dyDescent="0.2">
      <c r="A20" s="1">
        <v>13</v>
      </c>
      <c r="B20" s="1" t="s">
        <v>365</v>
      </c>
      <c r="C20" s="91">
        <v>3735301</v>
      </c>
      <c r="D20" s="91">
        <v>135000</v>
      </c>
      <c r="E20" s="91">
        <v>1710493</v>
      </c>
      <c r="F20" s="91">
        <v>5580794</v>
      </c>
      <c r="G20" s="91">
        <v>91224</v>
      </c>
      <c r="H20" s="91">
        <v>13294</v>
      </c>
      <c r="I20" s="91">
        <v>0</v>
      </c>
      <c r="J20" s="91">
        <v>446489</v>
      </c>
      <c r="K20" s="1">
        <v>13</v>
      </c>
    </row>
    <row r="21" spans="1:11" ht="12.75" x14ac:dyDescent="0.2">
      <c r="A21" s="1">
        <v>14</v>
      </c>
      <c r="B21" s="1" t="s">
        <v>366</v>
      </c>
      <c r="C21" s="91">
        <v>1414256</v>
      </c>
      <c r="D21" s="91">
        <v>162118</v>
      </c>
      <c r="E21" s="91">
        <v>378754</v>
      </c>
      <c r="F21" s="91">
        <v>1955128</v>
      </c>
      <c r="G21" s="91">
        <v>116550</v>
      </c>
      <c r="H21" s="91">
        <v>0</v>
      </c>
      <c r="I21" s="91">
        <v>793192</v>
      </c>
      <c r="J21" s="91">
        <v>339403</v>
      </c>
      <c r="K21" s="1">
        <v>14</v>
      </c>
    </row>
    <row r="22" spans="1:11" ht="12.75" x14ac:dyDescent="0.2">
      <c r="A22" s="1">
        <v>15</v>
      </c>
      <c r="B22" s="1" t="s">
        <v>367</v>
      </c>
      <c r="C22" s="91">
        <v>18221968</v>
      </c>
      <c r="D22" s="91">
        <v>3839733</v>
      </c>
      <c r="E22" s="91">
        <v>2934204</v>
      </c>
      <c r="F22" s="91">
        <v>24995905</v>
      </c>
      <c r="G22" s="91">
        <v>191010</v>
      </c>
      <c r="H22" s="91">
        <v>24083</v>
      </c>
      <c r="I22" s="91">
        <v>430969</v>
      </c>
      <c r="J22" s="91">
        <v>4125365</v>
      </c>
      <c r="K22" s="1">
        <v>15</v>
      </c>
    </row>
    <row r="23" spans="1:11" ht="12.75" x14ac:dyDescent="0.2">
      <c r="A23" s="1">
        <v>16</v>
      </c>
      <c r="B23" s="1" t="s">
        <v>368</v>
      </c>
      <c r="C23" s="91">
        <v>5664200</v>
      </c>
      <c r="D23" s="91">
        <v>0</v>
      </c>
      <c r="E23" s="91">
        <v>876630</v>
      </c>
      <c r="F23" s="91">
        <v>6540830</v>
      </c>
      <c r="G23" s="91">
        <v>152228</v>
      </c>
      <c r="H23" s="91">
        <v>0</v>
      </c>
      <c r="I23" s="91">
        <v>0</v>
      </c>
      <c r="J23" s="91">
        <v>1163738</v>
      </c>
      <c r="K23" s="1">
        <v>16</v>
      </c>
    </row>
    <row r="24" spans="1:11" ht="12.75" x14ac:dyDescent="0.2">
      <c r="A24" s="1">
        <v>17</v>
      </c>
      <c r="B24" s="1" t="s">
        <v>369</v>
      </c>
      <c r="C24" s="91">
        <v>0</v>
      </c>
      <c r="D24" s="91">
        <v>0</v>
      </c>
      <c r="E24" s="91">
        <v>0</v>
      </c>
      <c r="F24" s="91">
        <v>0</v>
      </c>
      <c r="G24" s="91">
        <v>0</v>
      </c>
      <c r="H24" s="91">
        <v>0</v>
      </c>
      <c r="I24" s="91">
        <v>0</v>
      </c>
      <c r="J24" s="91">
        <v>0</v>
      </c>
      <c r="K24" s="1">
        <v>17</v>
      </c>
    </row>
    <row r="25" spans="1:11" ht="12.75" x14ac:dyDescent="0.2">
      <c r="A25" s="1">
        <v>18</v>
      </c>
      <c r="B25" s="1" t="s">
        <v>370</v>
      </c>
      <c r="C25" s="91">
        <v>698996</v>
      </c>
      <c r="D25" s="91">
        <v>0</v>
      </c>
      <c r="E25" s="91">
        <v>106052</v>
      </c>
      <c r="F25" s="91">
        <v>805048</v>
      </c>
      <c r="G25" s="91">
        <v>62478</v>
      </c>
      <c r="H25" s="91">
        <v>0</v>
      </c>
      <c r="I25" s="91">
        <v>0</v>
      </c>
      <c r="J25" s="91">
        <v>19250</v>
      </c>
      <c r="K25" s="1">
        <v>18</v>
      </c>
    </row>
    <row r="26" spans="1:11" ht="12.75" x14ac:dyDescent="0.2">
      <c r="A26" s="1">
        <v>19</v>
      </c>
      <c r="B26" s="1" t="s">
        <v>371</v>
      </c>
      <c r="C26" s="91">
        <v>8945096</v>
      </c>
      <c r="D26" s="91">
        <v>456062</v>
      </c>
      <c r="E26" s="91">
        <v>1517832</v>
      </c>
      <c r="F26" s="91">
        <v>10918990</v>
      </c>
      <c r="G26" s="91">
        <v>213074</v>
      </c>
      <c r="H26" s="91">
        <v>51860</v>
      </c>
      <c r="I26" s="91">
        <v>0</v>
      </c>
      <c r="J26" s="91">
        <v>627062</v>
      </c>
      <c r="K26" s="1">
        <v>19</v>
      </c>
    </row>
    <row r="27" spans="1:11" ht="12.75" x14ac:dyDescent="0.2">
      <c r="A27" s="1">
        <v>20</v>
      </c>
      <c r="B27" s="1" t="s">
        <v>372</v>
      </c>
      <c r="C27" s="91">
        <v>2921363</v>
      </c>
      <c r="D27" s="91">
        <v>1591081</v>
      </c>
      <c r="E27" s="91">
        <v>1149398</v>
      </c>
      <c r="F27" s="91">
        <v>5661842</v>
      </c>
      <c r="G27" s="91">
        <v>4500</v>
      </c>
      <c r="H27" s="91">
        <v>191</v>
      </c>
      <c r="I27" s="91">
        <v>0</v>
      </c>
      <c r="J27" s="91">
        <v>139994</v>
      </c>
      <c r="K27" s="1">
        <v>20</v>
      </c>
    </row>
    <row r="28" spans="1:11" ht="12.75" x14ac:dyDescent="0.2">
      <c r="A28" s="1">
        <v>21</v>
      </c>
      <c r="B28" s="1" t="s">
        <v>373</v>
      </c>
      <c r="C28" s="91">
        <v>3489964</v>
      </c>
      <c r="D28" s="91">
        <v>0</v>
      </c>
      <c r="E28" s="91">
        <v>342474</v>
      </c>
      <c r="F28" s="91">
        <v>3832438</v>
      </c>
      <c r="G28" s="91">
        <v>114047</v>
      </c>
      <c r="H28" s="91">
        <v>0</v>
      </c>
      <c r="I28" s="91">
        <v>0</v>
      </c>
      <c r="J28" s="91">
        <v>1085932</v>
      </c>
      <c r="K28" s="1">
        <v>21</v>
      </c>
    </row>
    <row r="29" spans="1:11" ht="12.75" x14ac:dyDescent="0.2">
      <c r="A29" s="1">
        <v>22</v>
      </c>
      <c r="B29" s="1" t="s">
        <v>374</v>
      </c>
      <c r="C29" s="91">
        <v>719243</v>
      </c>
      <c r="D29" s="91">
        <v>0</v>
      </c>
      <c r="E29" s="91">
        <v>295308</v>
      </c>
      <c r="F29" s="91">
        <v>1014551</v>
      </c>
      <c r="G29" s="91">
        <v>64348</v>
      </c>
      <c r="H29" s="91">
        <v>23585</v>
      </c>
      <c r="I29" s="91">
        <v>0</v>
      </c>
      <c r="J29" s="91">
        <v>0</v>
      </c>
      <c r="K29" s="1">
        <v>22</v>
      </c>
    </row>
    <row r="30" spans="1:11" ht="12.75" x14ac:dyDescent="0.2">
      <c r="A30" s="1">
        <v>23</v>
      </c>
      <c r="B30" s="1" t="s">
        <v>375</v>
      </c>
      <c r="C30" s="91">
        <v>31399388</v>
      </c>
      <c r="D30" s="91">
        <v>3662050</v>
      </c>
      <c r="E30" s="91">
        <v>6494262</v>
      </c>
      <c r="F30" s="91">
        <v>41555700</v>
      </c>
      <c r="G30" s="91">
        <v>204517</v>
      </c>
      <c r="H30" s="91">
        <v>2294509</v>
      </c>
      <c r="I30" s="91">
        <v>0</v>
      </c>
      <c r="J30" s="91">
        <v>6015545</v>
      </c>
      <c r="K30" s="1">
        <v>23</v>
      </c>
    </row>
    <row r="31" spans="1:11" ht="12.75" x14ac:dyDescent="0.2">
      <c r="A31" s="1">
        <v>24</v>
      </c>
      <c r="B31" s="1" t="s">
        <v>376</v>
      </c>
      <c r="C31" s="91">
        <v>23877827</v>
      </c>
      <c r="D31" s="91">
        <v>16400575</v>
      </c>
      <c r="E31" s="91">
        <v>10684677</v>
      </c>
      <c r="F31" s="91">
        <v>50963079</v>
      </c>
      <c r="G31" s="91">
        <v>234453</v>
      </c>
      <c r="H31" s="91">
        <v>11284</v>
      </c>
      <c r="I31" s="91">
        <v>552753</v>
      </c>
      <c r="J31" s="91">
        <v>6551680</v>
      </c>
      <c r="K31" s="1">
        <v>24</v>
      </c>
    </row>
    <row r="32" spans="1:11" ht="12.75" x14ac:dyDescent="0.2">
      <c r="A32" s="1">
        <v>25</v>
      </c>
      <c r="B32" s="1" t="s">
        <v>377</v>
      </c>
      <c r="C32" s="91">
        <v>0</v>
      </c>
      <c r="D32" s="91">
        <v>0</v>
      </c>
      <c r="E32" s="91">
        <v>0</v>
      </c>
      <c r="F32" s="91">
        <v>0</v>
      </c>
      <c r="G32" s="91">
        <v>0</v>
      </c>
      <c r="H32" s="91">
        <v>0</v>
      </c>
      <c r="I32" s="91">
        <v>0</v>
      </c>
      <c r="J32" s="91">
        <v>0</v>
      </c>
      <c r="K32" s="1">
        <v>25</v>
      </c>
    </row>
    <row r="33" spans="1:11" ht="12.75" x14ac:dyDescent="0.2">
      <c r="A33" s="1">
        <v>26</v>
      </c>
      <c r="B33" s="1" t="s">
        <v>378</v>
      </c>
      <c r="C33" s="91">
        <v>0</v>
      </c>
      <c r="D33" s="91">
        <v>0</v>
      </c>
      <c r="E33" s="91">
        <v>0</v>
      </c>
      <c r="F33" s="91">
        <v>0</v>
      </c>
      <c r="G33" s="91">
        <v>0</v>
      </c>
      <c r="H33" s="91">
        <v>0</v>
      </c>
      <c r="I33" s="91">
        <v>0</v>
      </c>
      <c r="J33" s="91">
        <v>0</v>
      </c>
      <c r="K33" s="1">
        <v>26</v>
      </c>
    </row>
    <row r="34" spans="1:11" ht="12.75" x14ac:dyDescent="0.2">
      <c r="A34" s="1">
        <v>27</v>
      </c>
      <c r="B34" s="1" t="s">
        <v>379</v>
      </c>
      <c r="C34" s="91">
        <v>753660</v>
      </c>
      <c r="D34" s="91">
        <v>0</v>
      </c>
      <c r="E34" s="91">
        <v>929459</v>
      </c>
      <c r="F34" s="91">
        <v>1683119</v>
      </c>
      <c r="G34" s="91">
        <v>175172</v>
      </c>
      <c r="H34" s="91">
        <v>905</v>
      </c>
      <c r="I34" s="91">
        <v>0</v>
      </c>
      <c r="J34" s="91">
        <v>232152</v>
      </c>
      <c r="K34" s="1">
        <v>27</v>
      </c>
    </row>
    <row r="35" spans="1:11" ht="12.75" x14ac:dyDescent="0.2">
      <c r="A35" s="1">
        <v>28</v>
      </c>
      <c r="B35" s="1" t="s">
        <v>380</v>
      </c>
      <c r="C35" s="91">
        <v>10756422</v>
      </c>
      <c r="D35" s="91">
        <v>3555761</v>
      </c>
      <c r="E35" s="91">
        <v>2348283</v>
      </c>
      <c r="F35" s="91">
        <v>16660466</v>
      </c>
      <c r="G35" s="91">
        <v>188944</v>
      </c>
      <c r="H35" s="91">
        <v>372702</v>
      </c>
      <c r="I35" s="91">
        <v>0</v>
      </c>
      <c r="J35" s="91">
        <v>1944128</v>
      </c>
      <c r="K35" s="1">
        <v>28</v>
      </c>
    </row>
    <row r="36" spans="1:11" ht="12.75" x14ac:dyDescent="0.2">
      <c r="A36" s="1">
        <v>29</v>
      </c>
      <c r="B36" s="1" t="s">
        <v>381</v>
      </c>
      <c r="C36" s="91">
        <v>1574140</v>
      </c>
      <c r="D36" s="91">
        <v>57881</v>
      </c>
      <c r="E36" s="91">
        <v>927689</v>
      </c>
      <c r="F36" s="91">
        <v>2559710</v>
      </c>
      <c r="G36" s="91">
        <v>202115</v>
      </c>
      <c r="H36" s="91">
        <v>0</v>
      </c>
      <c r="I36" s="91">
        <v>0</v>
      </c>
      <c r="J36" s="91">
        <v>73704</v>
      </c>
      <c r="K36" s="1">
        <v>29</v>
      </c>
    </row>
    <row r="37" spans="1:11" ht="12.75" x14ac:dyDescent="0.2">
      <c r="A37" s="1">
        <v>30</v>
      </c>
      <c r="B37" s="1" t="s">
        <v>382</v>
      </c>
      <c r="C37" s="91">
        <v>29128532</v>
      </c>
      <c r="D37" s="91">
        <v>11767373</v>
      </c>
      <c r="E37" s="91">
        <v>6833603</v>
      </c>
      <c r="F37" s="91">
        <v>47729508</v>
      </c>
      <c r="G37" s="91">
        <v>208984</v>
      </c>
      <c r="H37" s="91">
        <v>278033</v>
      </c>
      <c r="I37" s="91">
        <v>22500</v>
      </c>
      <c r="J37" s="91">
        <v>2658121</v>
      </c>
      <c r="K37" s="1">
        <v>30</v>
      </c>
    </row>
    <row r="38" spans="1:11" ht="12.75" x14ac:dyDescent="0.2">
      <c r="A38" s="1">
        <v>31</v>
      </c>
      <c r="B38" s="1" t="s">
        <v>383</v>
      </c>
      <c r="C38" s="91">
        <v>8761892</v>
      </c>
      <c r="D38" s="91">
        <v>328000</v>
      </c>
      <c r="E38" s="91">
        <v>4216808</v>
      </c>
      <c r="F38" s="91">
        <v>13306700</v>
      </c>
      <c r="G38" s="91">
        <v>183788</v>
      </c>
      <c r="H38" s="91">
        <v>23445</v>
      </c>
      <c r="I38" s="91">
        <v>-10000</v>
      </c>
      <c r="J38" s="91">
        <v>592546</v>
      </c>
      <c r="K38" s="1">
        <v>31</v>
      </c>
    </row>
    <row r="39" spans="1:11" ht="12.75" x14ac:dyDescent="0.2">
      <c r="A39" s="1">
        <v>32</v>
      </c>
      <c r="B39" s="1" t="s">
        <v>384</v>
      </c>
      <c r="C39" s="91">
        <v>5446125</v>
      </c>
      <c r="D39" s="91">
        <v>751985</v>
      </c>
      <c r="E39" s="91">
        <v>1426274</v>
      </c>
      <c r="F39" s="91">
        <v>7624384</v>
      </c>
      <c r="G39" s="91">
        <v>188330</v>
      </c>
      <c r="H39" s="91">
        <v>0</v>
      </c>
      <c r="I39" s="91">
        <v>0</v>
      </c>
      <c r="J39" s="91">
        <v>523441</v>
      </c>
      <c r="K39" s="1">
        <v>32</v>
      </c>
    </row>
    <row r="40" spans="1:11" ht="12.75" x14ac:dyDescent="0.2">
      <c r="A40" s="1">
        <v>33</v>
      </c>
      <c r="B40" s="1" t="s">
        <v>385</v>
      </c>
      <c r="C40" s="91">
        <v>2851718</v>
      </c>
      <c r="D40" s="91">
        <v>15500</v>
      </c>
      <c r="E40" s="91">
        <v>1169052</v>
      </c>
      <c r="F40" s="91">
        <v>4036270</v>
      </c>
      <c r="G40" s="91">
        <v>173503</v>
      </c>
      <c r="H40" s="91">
        <v>21309</v>
      </c>
      <c r="I40" s="91">
        <v>0</v>
      </c>
      <c r="J40" s="91">
        <v>613770</v>
      </c>
      <c r="K40" s="1">
        <v>33</v>
      </c>
    </row>
    <row r="41" spans="1:11" ht="12.75" x14ac:dyDescent="0.2">
      <c r="A41" s="1">
        <v>34</v>
      </c>
      <c r="B41" s="1" t="s">
        <v>386</v>
      </c>
      <c r="C41" s="91">
        <v>8032901</v>
      </c>
      <c r="D41" s="91">
        <v>489328</v>
      </c>
      <c r="E41" s="91">
        <v>3565584</v>
      </c>
      <c r="F41" s="91">
        <v>12087813</v>
      </c>
      <c r="G41" s="91">
        <v>242072</v>
      </c>
      <c r="H41" s="91">
        <v>0</v>
      </c>
      <c r="I41" s="91">
        <v>100189</v>
      </c>
      <c r="J41" s="91">
        <v>759551</v>
      </c>
      <c r="K41" s="1">
        <v>34</v>
      </c>
    </row>
    <row r="42" spans="1:11" ht="12.75" x14ac:dyDescent="0.2">
      <c r="A42" s="1">
        <v>35</v>
      </c>
      <c r="B42" s="1" t="s">
        <v>387</v>
      </c>
      <c r="C42" s="91">
        <v>47684946</v>
      </c>
      <c r="D42" s="91">
        <v>14867853</v>
      </c>
      <c r="E42" s="91">
        <v>17976360</v>
      </c>
      <c r="F42" s="91">
        <v>80529159</v>
      </c>
      <c r="G42" s="91">
        <v>273708</v>
      </c>
      <c r="H42" s="91">
        <v>0</v>
      </c>
      <c r="I42" s="91">
        <v>0</v>
      </c>
      <c r="J42" s="91">
        <v>23259456</v>
      </c>
      <c r="K42" s="1">
        <v>35</v>
      </c>
    </row>
    <row r="43" spans="1:11" ht="12.75" x14ac:dyDescent="0.2">
      <c r="A43" s="1">
        <v>36</v>
      </c>
      <c r="B43" s="1" t="s">
        <v>388</v>
      </c>
      <c r="C43" s="91">
        <v>2556004</v>
      </c>
      <c r="D43" s="91">
        <v>10982</v>
      </c>
      <c r="E43" s="91">
        <v>782979</v>
      </c>
      <c r="F43" s="91">
        <v>3349965</v>
      </c>
      <c r="G43" s="91">
        <v>172916</v>
      </c>
      <c r="H43" s="91">
        <v>168374</v>
      </c>
      <c r="I43" s="91">
        <v>0</v>
      </c>
      <c r="J43" s="91">
        <v>54279</v>
      </c>
      <c r="K43" s="1">
        <v>36</v>
      </c>
    </row>
    <row r="44" spans="1:11" ht="12.75" x14ac:dyDescent="0.2">
      <c r="A44" s="1">
        <v>37</v>
      </c>
      <c r="B44" s="1" t="s">
        <v>389</v>
      </c>
      <c r="C44" s="91">
        <v>1223059</v>
      </c>
      <c r="D44" s="91">
        <v>0</v>
      </c>
      <c r="E44" s="91">
        <v>973103</v>
      </c>
      <c r="F44" s="91">
        <v>2196162</v>
      </c>
      <c r="G44" s="91">
        <v>47480</v>
      </c>
      <c r="H44" s="91">
        <v>624694</v>
      </c>
      <c r="I44" s="91">
        <v>0</v>
      </c>
      <c r="J44" s="91">
        <v>404271</v>
      </c>
      <c r="K44" s="1">
        <v>37</v>
      </c>
    </row>
    <row r="45" spans="1:11" ht="12.75" x14ac:dyDescent="0.2">
      <c r="A45" s="13">
        <v>38</v>
      </c>
      <c r="B45" s="1" t="s">
        <v>390</v>
      </c>
      <c r="C45" s="92">
        <v>3488636</v>
      </c>
      <c r="D45" s="92">
        <v>0</v>
      </c>
      <c r="E45" s="92">
        <v>627790</v>
      </c>
      <c r="F45" s="92">
        <v>4116426</v>
      </c>
      <c r="G45" s="92">
        <v>98061</v>
      </c>
      <c r="H45" s="92">
        <v>9004</v>
      </c>
      <c r="I45" s="92">
        <v>0</v>
      </c>
      <c r="J45" s="92">
        <v>456904</v>
      </c>
      <c r="K45" s="13">
        <v>38</v>
      </c>
    </row>
    <row r="46" spans="1:11" ht="12.75" x14ac:dyDescent="0.2">
      <c r="A46" s="13">
        <f>A45</f>
        <v>38</v>
      </c>
      <c r="B46" s="6" t="s">
        <v>22</v>
      </c>
      <c r="C46" s="93">
        <f>SUM(C8:C45)</f>
        <v>295523927</v>
      </c>
      <c r="D46" s="93">
        <f>SUM(D8:D45)</f>
        <v>64018447</v>
      </c>
      <c r="E46" s="93">
        <f>SUM(E8:E45)</f>
        <v>96159643</v>
      </c>
      <c r="F46" s="93">
        <f t="shared" ref="F46" si="0">(C46+D46+E46)</f>
        <v>455702017</v>
      </c>
      <c r="G46" s="93">
        <f>SUM(G8:G45)</f>
        <v>6099800</v>
      </c>
      <c r="H46" s="93">
        <f>SUM(H8:H45)</f>
        <v>4421092</v>
      </c>
      <c r="I46" s="93">
        <f>SUM(I8:I45)</f>
        <v>2733303</v>
      </c>
      <c r="J46" s="93">
        <f>SUM(J8:J45)</f>
        <v>67454450</v>
      </c>
      <c r="K46" s="13">
        <f>K45</f>
        <v>38</v>
      </c>
    </row>
    <row r="111" s="1" customFormat="1" ht="10.5" customHeight="1" x14ac:dyDescent="0.2"/>
    <row r="112" s="1" customFormat="1" ht="10.5" customHeight="1" x14ac:dyDescent="0.2"/>
    <row r="113" s="1" customFormat="1" ht="10.5" customHeight="1" x14ac:dyDescent="0.2"/>
    <row r="114" s="1" customFormat="1" ht="10.5" customHeight="1" x14ac:dyDescent="0.2"/>
    <row r="115" s="1" customFormat="1" ht="10.5" customHeight="1" x14ac:dyDescent="0.2"/>
    <row r="116" s="1" customFormat="1" ht="10.5" customHeight="1" x14ac:dyDescent="0.2"/>
    <row r="117" s="1" customFormat="1" ht="10.5" customHeight="1" x14ac:dyDescent="0.2"/>
    <row r="118" s="1" customFormat="1" ht="10.5" customHeight="1" x14ac:dyDescent="0.2"/>
    <row r="119" s="1" customFormat="1" ht="10.5" customHeight="1" x14ac:dyDescent="0.2"/>
    <row r="120" s="1" customFormat="1" ht="10.5" customHeight="1" x14ac:dyDescent="0.2"/>
    <row r="121" s="1" customFormat="1" ht="10.5" customHeight="1" x14ac:dyDescent="0.2"/>
    <row r="122" s="1" customFormat="1" ht="10.5" customHeight="1" x14ac:dyDescent="0.2"/>
    <row r="123" s="1" customFormat="1" ht="10.5" customHeight="1" x14ac:dyDescent="0.2"/>
    <row r="124" s="1" customFormat="1" ht="10.5" customHeight="1" x14ac:dyDescent="0.2"/>
    <row r="187" s="1" customFormat="1" ht="10.5" customHeight="1" x14ac:dyDescent="0.2"/>
    <row r="188" s="1" customFormat="1" ht="10.5" customHeight="1" x14ac:dyDescent="0.2"/>
    <row r="189" s="1" customFormat="1" ht="10.5" customHeight="1" x14ac:dyDescent="0.2"/>
    <row r="190" s="1" customFormat="1" ht="10.5" customHeight="1" x14ac:dyDescent="0.2"/>
    <row r="191" s="1" customFormat="1" ht="10.5" customHeight="1" x14ac:dyDescent="0.2"/>
    <row r="192" s="1" customFormat="1" ht="10.5" customHeight="1" x14ac:dyDescent="0.2"/>
    <row r="193" s="1" customFormat="1" ht="10.5" customHeight="1" x14ac:dyDescent="0.2"/>
    <row r="194" s="1" customFormat="1" ht="10.5" customHeight="1" x14ac:dyDescent="0.2"/>
    <row r="195" s="1" customFormat="1" ht="10.5" customHeight="1" x14ac:dyDescent="0.2"/>
    <row r="196" s="1" customFormat="1" ht="10.5" customHeight="1" x14ac:dyDescent="0.2"/>
    <row r="197" s="1" customFormat="1" ht="10.5" customHeight="1" x14ac:dyDescent="0.2"/>
    <row r="198" s="1" customFormat="1" ht="10.5" customHeight="1" x14ac:dyDescent="0.2"/>
    <row r="199" s="1" customFormat="1" ht="10.5" customHeight="1" x14ac:dyDescent="0.2"/>
    <row r="200" s="1" customFormat="1" ht="10.5" customHeight="1" x14ac:dyDescent="0.2"/>
    <row r="246" s="1" customFormat="1" ht="12.2" customHeight="1" x14ac:dyDescent="0.2"/>
  </sheetData>
  <printOptions horizontalCentered="1" verticalCentered="1" gridLines="1" gridLinesSet="0"/>
  <pageMargins left="0.5" right="0.5" top="0.5" bottom="0.5" header="0" footer="0"/>
  <pageSetup paperSize="3" fitToHeight="0" orientation="landscape" r:id="rId1"/>
  <headerFooter alignWithMargins="0"/>
  <rowBreaks count="1" manualBreakCount="1">
    <brk id="187" max="40"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D1A8D-3589-4402-9912-58FAD05BDB82}">
  <sheetPr codeName="Sheet37">
    <pageSetUpPr fitToPage="1"/>
  </sheetPr>
  <dimension ref="A1:K103"/>
  <sheetViews>
    <sheetView workbookViewId="0"/>
  </sheetViews>
  <sheetFormatPr defaultColWidth="7.28515625" defaultRowHeight="12.75" x14ac:dyDescent="0.2"/>
  <cols>
    <col min="1" max="1" width="4.7109375" style="1" customWidth="1"/>
    <col min="2" max="2" width="16.28515625" style="1" customWidth="1"/>
    <col min="3" max="10" width="14.7109375" style="1" customWidth="1"/>
    <col min="11" max="11" width="3.28515625" style="1" bestFit="1" customWidth="1"/>
    <col min="12" max="256" width="7.28515625" style="1"/>
    <col min="257" max="257" width="3.7109375" style="1" bestFit="1" customWidth="1"/>
    <col min="258" max="258" width="12.7109375" style="1" bestFit="1" customWidth="1"/>
    <col min="259" max="259" width="13.7109375" style="1" customWidth="1"/>
    <col min="260" max="260" width="11.85546875" style="1" customWidth="1"/>
    <col min="261" max="262" width="11.85546875" style="1" bestFit="1" customWidth="1"/>
    <col min="263" max="263" width="14.7109375" style="1" customWidth="1"/>
    <col min="264" max="264" width="12.5703125" style="1" customWidth="1"/>
    <col min="265" max="265" width="10.140625" style="1" customWidth="1"/>
    <col min="266" max="266" width="11.85546875" style="1" bestFit="1" customWidth="1"/>
    <col min="267" max="267" width="3.28515625" style="1" bestFit="1" customWidth="1"/>
    <col min="268" max="512" width="7.28515625" style="1"/>
    <col min="513" max="513" width="3.7109375" style="1" bestFit="1" customWidth="1"/>
    <col min="514" max="514" width="12.7109375" style="1" bestFit="1" customWidth="1"/>
    <col min="515" max="515" width="13.7109375" style="1" customWidth="1"/>
    <col min="516" max="516" width="11.85546875" style="1" customWidth="1"/>
    <col min="517" max="518" width="11.85546875" style="1" bestFit="1" customWidth="1"/>
    <col min="519" max="519" width="14.7109375" style="1" customWidth="1"/>
    <col min="520" max="520" width="12.5703125" style="1" customWidth="1"/>
    <col min="521" max="521" width="10.140625" style="1" customWidth="1"/>
    <col min="522" max="522" width="11.85546875" style="1" bestFit="1" customWidth="1"/>
    <col min="523" max="523" width="3.28515625" style="1" bestFit="1" customWidth="1"/>
    <col min="524" max="768" width="7.28515625" style="1"/>
    <col min="769" max="769" width="3.7109375" style="1" bestFit="1" customWidth="1"/>
    <col min="770" max="770" width="12.7109375" style="1" bestFit="1" customWidth="1"/>
    <col min="771" max="771" width="13.7109375" style="1" customWidth="1"/>
    <col min="772" max="772" width="11.85546875" style="1" customWidth="1"/>
    <col min="773" max="774" width="11.85546875" style="1" bestFit="1" customWidth="1"/>
    <col min="775" max="775" width="14.7109375" style="1" customWidth="1"/>
    <col min="776" max="776" width="12.5703125" style="1" customWidth="1"/>
    <col min="777" max="777" width="10.140625" style="1" customWidth="1"/>
    <col min="778" max="778" width="11.85546875" style="1" bestFit="1" customWidth="1"/>
    <col min="779" max="779" width="3.28515625" style="1" bestFit="1" customWidth="1"/>
    <col min="780" max="1024" width="7.28515625" style="1"/>
    <col min="1025" max="1025" width="3.7109375" style="1" bestFit="1" customWidth="1"/>
    <col min="1026" max="1026" width="12.7109375" style="1" bestFit="1" customWidth="1"/>
    <col min="1027" max="1027" width="13.7109375" style="1" customWidth="1"/>
    <col min="1028" max="1028" width="11.85546875" style="1" customWidth="1"/>
    <col min="1029" max="1030" width="11.85546875" style="1" bestFit="1" customWidth="1"/>
    <col min="1031" max="1031" width="14.7109375" style="1" customWidth="1"/>
    <col min="1032" max="1032" width="12.5703125" style="1" customWidth="1"/>
    <col min="1033" max="1033" width="10.140625" style="1" customWidth="1"/>
    <col min="1034" max="1034" width="11.85546875" style="1" bestFit="1" customWidth="1"/>
    <col min="1035" max="1035" width="3.28515625" style="1" bestFit="1" customWidth="1"/>
    <col min="1036" max="1280" width="7.28515625" style="1"/>
    <col min="1281" max="1281" width="3.7109375" style="1" bestFit="1" customWidth="1"/>
    <col min="1282" max="1282" width="12.7109375" style="1" bestFit="1" customWidth="1"/>
    <col min="1283" max="1283" width="13.7109375" style="1" customWidth="1"/>
    <col min="1284" max="1284" width="11.85546875" style="1" customWidth="1"/>
    <col min="1285" max="1286" width="11.85546875" style="1" bestFit="1" customWidth="1"/>
    <col min="1287" max="1287" width="14.7109375" style="1" customWidth="1"/>
    <col min="1288" max="1288" width="12.5703125" style="1" customWidth="1"/>
    <col min="1289" max="1289" width="10.140625" style="1" customWidth="1"/>
    <col min="1290" max="1290" width="11.85546875" style="1" bestFit="1" customWidth="1"/>
    <col min="1291" max="1291" width="3.28515625" style="1" bestFit="1" customWidth="1"/>
    <col min="1292" max="1536" width="7.28515625" style="1"/>
    <col min="1537" max="1537" width="3.7109375" style="1" bestFit="1" customWidth="1"/>
    <col min="1538" max="1538" width="12.7109375" style="1" bestFit="1" customWidth="1"/>
    <col min="1539" max="1539" width="13.7109375" style="1" customWidth="1"/>
    <col min="1540" max="1540" width="11.85546875" style="1" customWidth="1"/>
    <col min="1541" max="1542" width="11.85546875" style="1" bestFit="1" customWidth="1"/>
    <col min="1543" max="1543" width="14.7109375" style="1" customWidth="1"/>
    <col min="1544" max="1544" width="12.5703125" style="1" customWidth="1"/>
    <col min="1545" max="1545" width="10.140625" style="1" customWidth="1"/>
    <col min="1546" max="1546" width="11.85546875" style="1" bestFit="1" customWidth="1"/>
    <col min="1547" max="1547" width="3.28515625" style="1" bestFit="1" customWidth="1"/>
    <col min="1548" max="1792" width="7.28515625" style="1"/>
    <col min="1793" max="1793" width="3.7109375" style="1" bestFit="1" customWidth="1"/>
    <col min="1794" max="1794" width="12.7109375" style="1" bestFit="1" customWidth="1"/>
    <col min="1795" max="1795" width="13.7109375" style="1" customWidth="1"/>
    <col min="1796" max="1796" width="11.85546875" style="1" customWidth="1"/>
    <col min="1797" max="1798" width="11.85546875" style="1" bestFit="1" customWidth="1"/>
    <col min="1799" max="1799" width="14.7109375" style="1" customWidth="1"/>
    <col min="1800" max="1800" width="12.5703125" style="1" customWidth="1"/>
    <col min="1801" max="1801" width="10.140625" style="1" customWidth="1"/>
    <col min="1802" max="1802" width="11.85546875" style="1" bestFit="1" customWidth="1"/>
    <col min="1803" max="1803" width="3.28515625" style="1" bestFit="1" customWidth="1"/>
    <col min="1804" max="2048" width="7.28515625" style="1"/>
    <col min="2049" max="2049" width="3.7109375" style="1" bestFit="1" customWidth="1"/>
    <col min="2050" max="2050" width="12.7109375" style="1" bestFit="1" customWidth="1"/>
    <col min="2051" max="2051" width="13.7109375" style="1" customWidth="1"/>
    <col min="2052" max="2052" width="11.85546875" style="1" customWidth="1"/>
    <col min="2053" max="2054" width="11.85546875" style="1" bestFit="1" customWidth="1"/>
    <col min="2055" max="2055" width="14.7109375" style="1" customWidth="1"/>
    <col min="2056" max="2056" width="12.5703125" style="1" customWidth="1"/>
    <col min="2057" max="2057" width="10.140625" style="1" customWidth="1"/>
    <col min="2058" max="2058" width="11.85546875" style="1" bestFit="1" customWidth="1"/>
    <col min="2059" max="2059" width="3.28515625" style="1" bestFit="1" customWidth="1"/>
    <col min="2060" max="2304" width="7.28515625" style="1"/>
    <col min="2305" max="2305" width="3.7109375" style="1" bestFit="1" customWidth="1"/>
    <col min="2306" max="2306" width="12.7109375" style="1" bestFit="1" customWidth="1"/>
    <col min="2307" max="2307" width="13.7109375" style="1" customWidth="1"/>
    <col min="2308" max="2308" width="11.85546875" style="1" customWidth="1"/>
    <col min="2309" max="2310" width="11.85546875" style="1" bestFit="1" customWidth="1"/>
    <col min="2311" max="2311" width="14.7109375" style="1" customWidth="1"/>
    <col min="2312" max="2312" width="12.5703125" style="1" customWidth="1"/>
    <col min="2313" max="2313" width="10.140625" style="1" customWidth="1"/>
    <col min="2314" max="2314" width="11.85546875" style="1" bestFit="1" customWidth="1"/>
    <col min="2315" max="2315" width="3.28515625" style="1" bestFit="1" customWidth="1"/>
    <col min="2316" max="2560" width="7.28515625" style="1"/>
    <col min="2561" max="2561" width="3.7109375" style="1" bestFit="1" customWidth="1"/>
    <col min="2562" max="2562" width="12.7109375" style="1" bestFit="1" customWidth="1"/>
    <col min="2563" max="2563" width="13.7109375" style="1" customWidth="1"/>
    <col min="2564" max="2564" width="11.85546875" style="1" customWidth="1"/>
    <col min="2565" max="2566" width="11.85546875" style="1" bestFit="1" customWidth="1"/>
    <col min="2567" max="2567" width="14.7109375" style="1" customWidth="1"/>
    <col min="2568" max="2568" width="12.5703125" style="1" customWidth="1"/>
    <col min="2569" max="2569" width="10.140625" style="1" customWidth="1"/>
    <col min="2570" max="2570" width="11.85546875" style="1" bestFit="1" customWidth="1"/>
    <col min="2571" max="2571" width="3.28515625" style="1" bestFit="1" customWidth="1"/>
    <col min="2572" max="2816" width="7.28515625" style="1"/>
    <col min="2817" max="2817" width="3.7109375" style="1" bestFit="1" customWidth="1"/>
    <col min="2818" max="2818" width="12.7109375" style="1" bestFit="1" customWidth="1"/>
    <col min="2819" max="2819" width="13.7109375" style="1" customWidth="1"/>
    <col min="2820" max="2820" width="11.85546875" style="1" customWidth="1"/>
    <col min="2821" max="2822" width="11.85546875" style="1" bestFit="1" customWidth="1"/>
    <col min="2823" max="2823" width="14.7109375" style="1" customWidth="1"/>
    <col min="2824" max="2824" width="12.5703125" style="1" customWidth="1"/>
    <col min="2825" max="2825" width="10.140625" style="1" customWidth="1"/>
    <col min="2826" max="2826" width="11.85546875" style="1" bestFit="1" customWidth="1"/>
    <col min="2827" max="2827" width="3.28515625" style="1" bestFit="1" customWidth="1"/>
    <col min="2828" max="3072" width="7.28515625" style="1"/>
    <col min="3073" max="3073" width="3.7109375" style="1" bestFit="1" customWidth="1"/>
    <col min="3074" max="3074" width="12.7109375" style="1" bestFit="1" customWidth="1"/>
    <col min="3075" max="3075" width="13.7109375" style="1" customWidth="1"/>
    <col min="3076" max="3076" width="11.85546875" style="1" customWidth="1"/>
    <col min="3077" max="3078" width="11.85546875" style="1" bestFit="1" customWidth="1"/>
    <col min="3079" max="3079" width="14.7109375" style="1" customWidth="1"/>
    <col min="3080" max="3080" width="12.5703125" style="1" customWidth="1"/>
    <col min="3081" max="3081" width="10.140625" style="1" customWidth="1"/>
    <col min="3082" max="3082" width="11.85546875" style="1" bestFit="1" customWidth="1"/>
    <col min="3083" max="3083" width="3.28515625" style="1" bestFit="1" customWidth="1"/>
    <col min="3084" max="3328" width="7.28515625" style="1"/>
    <col min="3329" max="3329" width="3.7109375" style="1" bestFit="1" customWidth="1"/>
    <col min="3330" max="3330" width="12.7109375" style="1" bestFit="1" customWidth="1"/>
    <col min="3331" max="3331" width="13.7109375" style="1" customWidth="1"/>
    <col min="3332" max="3332" width="11.85546875" style="1" customWidth="1"/>
    <col min="3333" max="3334" width="11.85546875" style="1" bestFit="1" customWidth="1"/>
    <col min="3335" max="3335" width="14.7109375" style="1" customWidth="1"/>
    <col min="3336" max="3336" width="12.5703125" style="1" customWidth="1"/>
    <col min="3337" max="3337" width="10.140625" style="1" customWidth="1"/>
    <col min="3338" max="3338" width="11.85546875" style="1" bestFit="1" customWidth="1"/>
    <col min="3339" max="3339" width="3.28515625" style="1" bestFit="1" customWidth="1"/>
    <col min="3340" max="3584" width="7.28515625" style="1"/>
    <col min="3585" max="3585" width="3.7109375" style="1" bestFit="1" customWidth="1"/>
    <col min="3586" max="3586" width="12.7109375" style="1" bestFit="1" customWidth="1"/>
    <col min="3587" max="3587" width="13.7109375" style="1" customWidth="1"/>
    <col min="3588" max="3588" width="11.85546875" style="1" customWidth="1"/>
    <col min="3589" max="3590" width="11.85546875" style="1" bestFit="1" customWidth="1"/>
    <col min="3591" max="3591" width="14.7109375" style="1" customWidth="1"/>
    <col min="3592" max="3592" width="12.5703125" style="1" customWidth="1"/>
    <col min="3593" max="3593" width="10.140625" style="1" customWidth="1"/>
    <col min="3594" max="3594" width="11.85546875" style="1" bestFit="1" customWidth="1"/>
    <col min="3595" max="3595" width="3.28515625" style="1" bestFit="1" customWidth="1"/>
    <col min="3596" max="3840" width="7.28515625" style="1"/>
    <col min="3841" max="3841" width="3.7109375" style="1" bestFit="1" customWidth="1"/>
    <col min="3842" max="3842" width="12.7109375" style="1" bestFit="1" customWidth="1"/>
    <col min="3843" max="3843" width="13.7109375" style="1" customWidth="1"/>
    <col min="3844" max="3844" width="11.85546875" style="1" customWidth="1"/>
    <col min="3845" max="3846" width="11.85546875" style="1" bestFit="1" customWidth="1"/>
    <col min="3847" max="3847" width="14.7109375" style="1" customWidth="1"/>
    <col min="3848" max="3848" width="12.5703125" style="1" customWidth="1"/>
    <col min="3849" max="3849" width="10.140625" style="1" customWidth="1"/>
    <col min="3850" max="3850" width="11.85546875" style="1" bestFit="1" customWidth="1"/>
    <col min="3851" max="3851" width="3.28515625" style="1" bestFit="1" customWidth="1"/>
    <col min="3852" max="4096" width="7.28515625" style="1"/>
    <col min="4097" max="4097" width="3.7109375" style="1" bestFit="1" customWidth="1"/>
    <col min="4098" max="4098" width="12.7109375" style="1" bestFit="1" customWidth="1"/>
    <col min="4099" max="4099" width="13.7109375" style="1" customWidth="1"/>
    <col min="4100" max="4100" width="11.85546875" style="1" customWidth="1"/>
    <col min="4101" max="4102" width="11.85546875" style="1" bestFit="1" customWidth="1"/>
    <col min="4103" max="4103" width="14.7109375" style="1" customWidth="1"/>
    <col min="4104" max="4104" width="12.5703125" style="1" customWidth="1"/>
    <col min="4105" max="4105" width="10.140625" style="1" customWidth="1"/>
    <col min="4106" max="4106" width="11.85546875" style="1" bestFit="1" customWidth="1"/>
    <col min="4107" max="4107" width="3.28515625" style="1" bestFit="1" customWidth="1"/>
    <col min="4108" max="4352" width="7.28515625" style="1"/>
    <col min="4353" max="4353" width="3.7109375" style="1" bestFit="1" customWidth="1"/>
    <col min="4354" max="4354" width="12.7109375" style="1" bestFit="1" customWidth="1"/>
    <col min="4355" max="4355" width="13.7109375" style="1" customWidth="1"/>
    <col min="4356" max="4356" width="11.85546875" style="1" customWidth="1"/>
    <col min="4357" max="4358" width="11.85546875" style="1" bestFit="1" customWidth="1"/>
    <col min="4359" max="4359" width="14.7109375" style="1" customWidth="1"/>
    <col min="4360" max="4360" width="12.5703125" style="1" customWidth="1"/>
    <col min="4361" max="4361" width="10.140625" style="1" customWidth="1"/>
    <col min="4362" max="4362" width="11.85546875" style="1" bestFit="1" customWidth="1"/>
    <col min="4363" max="4363" width="3.28515625" style="1" bestFit="1" customWidth="1"/>
    <col min="4364" max="4608" width="7.28515625" style="1"/>
    <col min="4609" max="4609" width="3.7109375" style="1" bestFit="1" customWidth="1"/>
    <col min="4610" max="4610" width="12.7109375" style="1" bestFit="1" customWidth="1"/>
    <col min="4611" max="4611" width="13.7109375" style="1" customWidth="1"/>
    <col min="4612" max="4612" width="11.85546875" style="1" customWidth="1"/>
    <col min="4613" max="4614" width="11.85546875" style="1" bestFit="1" customWidth="1"/>
    <col min="4615" max="4615" width="14.7109375" style="1" customWidth="1"/>
    <col min="4616" max="4616" width="12.5703125" style="1" customWidth="1"/>
    <col min="4617" max="4617" width="10.140625" style="1" customWidth="1"/>
    <col min="4618" max="4618" width="11.85546875" style="1" bestFit="1" customWidth="1"/>
    <col min="4619" max="4619" width="3.28515625" style="1" bestFit="1" customWidth="1"/>
    <col min="4620" max="4864" width="7.28515625" style="1"/>
    <col min="4865" max="4865" width="3.7109375" style="1" bestFit="1" customWidth="1"/>
    <col min="4866" max="4866" width="12.7109375" style="1" bestFit="1" customWidth="1"/>
    <col min="4867" max="4867" width="13.7109375" style="1" customWidth="1"/>
    <col min="4868" max="4868" width="11.85546875" style="1" customWidth="1"/>
    <col min="4869" max="4870" width="11.85546875" style="1" bestFit="1" customWidth="1"/>
    <col min="4871" max="4871" width="14.7109375" style="1" customWidth="1"/>
    <col min="4872" max="4872" width="12.5703125" style="1" customWidth="1"/>
    <col min="4873" max="4873" width="10.140625" style="1" customWidth="1"/>
    <col min="4874" max="4874" width="11.85546875" style="1" bestFit="1" customWidth="1"/>
    <col min="4875" max="4875" width="3.28515625" style="1" bestFit="1" customWidth="1"/>
    <col min="4876" max="5120" width="7.28515625" style="1"/>
    <col min="5121" max="5121" width="3.7109375" style="1" bestFit="1" customWidth="1"/>
    <col min="5122" max="5122" width="12.7109375" style="1" bestFit="1" customWidth="1"/>
    <col min="5123" max="5123" width="13.7109375" style="1" customWidth="1"/>
    <col min="5124" max="5124" width="11.85546875" style="1" customWidth="1"/>
    <col min="5125" max="5126" width="11.85546875" style="1" bestFit="1" customWidth="1"/>
    <col min="5127" max="5127" width="14.7109375" style="1" customWidth="1"/>
    <col min="5128" max="5128" width="12.5703125" style="1" customWidth="1"/>
    <col min="5129" max="5129" width="10.140625" style="1" customWidth="1"/>
    <col min="5130" max="5130" width="11.85546875" style="1" bestFit="1" customWidth="1"/>
    <col min="5131" max="5131" width="3.28515625" style="1" bestFit="1" customWidth="1"/>
    <col min="5132" max="5376" width="7.28515625" style="1"/>
    <col min="5377" max="5377" width="3.7109375" style="1" bestFit="1" customWidth="1"/>
    <col min="5378" max="5378" width="12.7109375" style="1" bestFit="1" customWidth="1"/>
    <col min="5379" max="5379" width="13.7109375" style="1" customWidth="1"/>
    <col min="5380" max="5380" width="11.85546875" style="1" customWidth="1"/>
    <col min="5381" max="5382" width="11.85546875" style="1" bestFit="1" customWidth="1"/>
    <col min="5383" max="5383" width="14.7109375" style="1" customWidth="1"/>
    <col min="5384" max="5384" width="12.5703125" style="1" customWidth="1"/>
    <col min="5385" max="5385" width="10.140625" style="1" customWidth="1"/>
    <col min="5386" max="5386" width="11.85546875" style="1" bestFit="1" customWidth="1"/>
    <col min="5387" max="5387" width="3.28515625" style="1" bestFit="1" customWidth="1"/>
    <col min="5388" max="5632" width="7.28515625" style="1"/>
    <col min="5633" max="5633" width="3.7109375" style="1" bestFit="1" customWidth="1"/>
    <col min="5634" max="5634" width="12.7109375" style="1" bestFit="1" customWidth="1"/>
    <col min="5635" max="5635" width="13.7109375" style="1" customWidth="1"/>
    <col min="5636" max="5636" width="11.85546875" style="1" customWidth="1"/>
    <col min="5637" max="5638" width="11.85546875" style="1" bestFit="1" customWidth="1"/>
    <col min="5639" max="5639" width="14.7109375" style="1" customWidth="1"/>
    <col min="5640" max="5640" width="12.5703125" style="1" customWidth="1"/>
    <col min="5641" max="5641" width="10.140625" style="1" customWidth="1"/>
    <col min="5642" max="5642" width="11.85546875" style="1" bestFit="1" customWidth="1"/>
    <col min="5643" max="5643" width="3.28515625" style="1" bestFit="1" customWidth="1"/>
    <col min="5644" max="5888" width="7.28515625" style="1"/>
    <col min="5889" max="5889" width="3.7109375" style="1" bestFit="1" customWidth="1"/>
    <col min="5890" max="5890" width="12.7109375" style="1" bestFit="1" customWidth="1"/>
    <col min="5891" max="5891" width="13.7109375" style="1" customWidth="1"/>
    <col min="5892" max="5892" width="11.85546875" style="1" customWidth="1"/>
    <col min="5893" max="5894" width="11.85546875" style="1" bestFit="1" customWidth="1"/>
    <col min="5895" max="5895" width="14.7109375" style="1" customWidth="1"/>
    <col min="5896" max="5896" width="12.5703125" style="1" customWidth="1"/>
    <col min="5897" max="5897" width="10.140625" style="1" customWidth="1"/>
    <col min="5898" max="5898" width="11.85546875" style="1" bestFit="1" customWidth="1"/>
    <col min="5899" max="5899" width="3.28515625" style="1" bestFit="1" customWidth="1"/>
    <col min="5900" max="6144" width="7.28515625" style="1"/>
    <col min="6145" max="6145" width="3.7109375" style="1" bestFit="1" customWidth="1"/>
    <col min="6146" max="6146" width="12.7109375" style="1" bestFit="1" customWidth="1"/>
    <col min="6147" max="6147" width="13.7109375" style="1" customWidth="1"/>
    <col min="6148" max="6148" width="11.85546875" style="1" customWidth="1"/>
    <col min="6149" max="6150" width="11.85546875" style="1" bestFit="1" customWidth="1"/>
    <col min="6151" max="6151" width="14.7109375" style="1" customWidth="1"/>
    <col min="6152" max="6152" width="12.5703125" style="1" customWidth="1"/>
    <col min="6153" max="6153" width="10.140625" style="1" customWidth="1"/>
    <col min="6154" max="6154" width="11.85546875" style="1" bestFit="1" customWidth="1"/>
    <col min="6155" max="6155" width="3.28515625" style="1" bestFit="1" customWidth="1"/>
    <col min="6156" max="6400" width="7.28515625" style="1"/>
    <col min="6401" max="6401" width="3.7109375" style="1" bestFit="1" customWidth="1"/>
    <col min="6402" max="6402" width="12.7109375" style="1" bestFit="1" customWidth="1"/>
    <col min="6403" max="6403" width="13.7109375" style="1" customWidth="1"/>
    <col min="6404" max="6404" width="11.85546875" style="1" customWidth="1"/>
    <col min="6405" max="6406" width="11.85546875" style="1" bestFit="1" customWidth="1"/>
    <col min="6407" max="6407" width="14.7109375" style="1" customWidth="1"/>
    <col min="6408" max="6408" width="12.5703125" style="1" customWidth="1"/>
    <col min="6409" max="6409" width="10.140625" style="1" customWidth="1"/>
    <col min="6410" max="6410" width="11.85546875" style="1" bestFit="1" customWidth="1"/>
    <col min="6411" max="6411" width="3.28515625" style="1" bestFit="1" customWidth="1"/>
    <col min="6412" max="6656" width="7.28515625" style="1"/>
    <col min="6657" max="6657" width="3.7109375" style="1" bestFit="1" customWidth="1"/>
    <col min="6658" max="6658" width="12.7109375" style="1" bestFit="1" customWidth="1"/>
    <col min="6659" max="6659" width="13.7109375" style="1" customWidth="1"/>
    <col min="6660" max="6660" width="11.85546875" style="1" customWidth="1"/>
    <col min="6661" max="6662" width="11.85546875" style="1" bestFit="1" customWidth="1"/>
    <col min="6663" max="6663" width="14.7109375" style="1" customWidth="1"/>
    <col min="6664" max="6664" width="12.5703125" style="1" customWidth="1"/>
    <col min="6665" max="6665" width="10.140625" style="1" customWidth="1"/>
    <col min="6666" max="6666" width="11.85546875" style="1" bestFit="1" customWidth="1"/>
    <col min="6667" max="6667" width="3.28515625" style="1" bestFit="1" customWidth="1"/>
    <col min="6668" max="6912" width="7.28515625" style="1"/>
    <col min="6913" max="6913" width="3.7109375" style="1" bestFit="1" customWidth="1"/>
    <col min="6914" max="6914" width="12.7109375" style="1" bestFit="1" customWidth="1"/>
    <col min="6915" max="6915" width="13.7109375" style="1" customWidth="1"/>
    <col min="6916" max="6916" width="11.85546875" style="1" customWidth="1"/>
    <col min="6917" max="6918" width="11.85546875" style="1" bestFit="1" customWidth="1"/>
    <col min="6919" max="6919" width="14.7109375" style="1" customWidth="1"/>
    <col min="6920" max="6920" width="12.5703125" style="1" customWidth="1"/>
    <col min="6921" max="6921" width="10.140625" style="1" customWidth="1"/>
    <col min="6922" max="6922" width="11.85546875" style="1" bestFit="1" customWidth="1"/>
    <col min="6923" max="6923" width="3.28515625" style="1" bestFit="1" customWidth="1"/>
    <col min="6924" max="7168" width="7.28515625" style="1"/>
    <col min="7169" max="7169" width="3.7109375" style="1" bestFit="1" customWidth="1"/>
    <col min="7170" max="7170" width="12.7109375" style="1" bestFit="1" customWidth="1"/>
    <col min="7171" max="7171" width="13.7109375" style="1" customWidth="1"/>
    <col min="7172" max="7172" width="11.85546875" style="1" customWidth="1"/>
    <col min="7173" max="7174" width="11.85546875" style="1" bestFit="1" customWidth="1"/>
    <col min="7175" max="7175" width="14.7109375" style="1" customWidth="1"/>
    <col min="7176" max="7176" width="12.5703125" style="1" customWidth="1"/>
    <col min="7177" max="7177" width="10.140625" style="1" customWidth="1"/>
    <col min="7178" max="7178" width="11.85546875" style="1" bestFit="1" customWidth="1"/>
    <col min="7179" max="7179" width="3.28515625" style="1" bestFit="1" customWidth="1"/>
    <col min="7180" max="7424" width="7.28515625" style="1"/>
    <col min="7425" max="7425" width="3.7109375" style="1" bestFit="1" customWidth="1"/>
    <col min="7426" max="7426" width="12.7109375" style="1" bestFit="1" customWidth="1"/>
    <col min="7427" max="7427" width="13.7109375" style="1" customWidth="1"/>
    <col min="7428" max="7428" width="11.85546875" style="1" customWidth="1"/>
    <col min="7429" max="7430" width="11.85546875" style="1" bestFit="1" customWidth="1"/>
    <col min="7431" max="7431" width="14.7109375" style="1" customWidth="1"/>
    <col min="7432" max="7432" width="12.5703125" style="1" customWidth="1"/>
    <col min="7433" max="7433" width="10.140625" style="1" customWidth="1"/>
    <col min="7434" max="7434" width="11.85546875" style="1" bestFit="1" customWidth="1"/>
    <col min="7435" max="7435" width="3.28515625" style="1" bestFit="1" customWidth="1"/>
    <col min="7436" max="7680" width="7.28515625" style="1"/>
    <col min="7681" max="7681" width="3.7109375" style="1" bestFit="1" customWidth="1"/>
    <col min="7682" max="7682" width="12.7109375" style="1" bestFit="1" customWidth="1"/>
    <col min="7683" max="7683" width="13.7109375" style="1" customWidth="1"/>
    <col min="7684" max="7684" width="11.85546875" style="1" customWidth="1"/>
    <col min="7685" max="7686" width="11.85546875" style="1" bestFit="1" customWidth="1"/>
    <col min="7687" max="7687" width="14.7109375" style="1" customWidth="1"/>
    <col min="7688" max="7688" width="12.5703125" style="1" customWidth="1"/>
    <col min="7689" max="7689" width="10.140625" style="1" customWidth="1"/>
    <col min="7690" max="7690" width="11.85546875" style="1" bestFit="1" customWidth="1"/>
    <col min="7691" max="7691" width="3.28515625" style="1" bestFit="1" customWidth="1"/>
    <col min="7692" max="7936" width="7.28515625" style="1"/>
    <col min="7937" max="7937" width="3.7109375" style="1" bestFit="1" customWidth="1"/>
    <col min="7938" max="7938" width="12.7109375" style="1" bestFit="1" customWidth="1"/>
    <col min="7939" max="7939" width="13.7109375" style="1" customWidth="1"/>
    <col min="7940" max="7940" width="11.85546875" style="1" customWidth="1"/>
    <col min="7941" max="7942" width="11.85546875" style="1" bestFit="1" customWidth="1"/>
    <col min="7943" max="7943" width="14.7109375" style="1" customWidth="1"/>
    <col min="7944" max="7944" width="12.5703125" style="1" customWidth="1"/>
    <col min="7945" max="7945" width="10.140625" style="1" customWidth="1"/>
    <col min="7946" max="7946" width="11.85546875" style="1" bestFit="1" customWidth="1"/>
    <col min="7947" max="7947" width="3.28515625" style="1" bestFit="1" customWidth="1"/>
    <col min="7948" max="8192" width="7.28515625" style="1"/>
    <col min="8193" max="8193" width="3.7109375" style="1" bestFit="1" customWidth="1"/>
    <col min="8194" max="8194" width="12.7109375" style="1" bestFit="1" customWidth="1"/>
    <col min="8195" max="8195" width="13.7109375" style="1" customWidth="1"/>
    <col min="8196" max="8196" width="11.85546875" style="1" customWidth="1"/>
    <col min="8197" max="8198" width="11.85546875" style="1" bestFit="1" customWidth="1"/>
    <col min="8199" max="8199" width="14.7109375" style="1" customWidth="1"/>
    <col min="8200" max="8200" width="12.5703125" style="1" customWidth="1"/>
    <col min="8201" max="8201" width="10.140625" style="1" customWidth="1"/>
    <col min="8202" max="8202" width="11.85546875" style="1" bestFit="1" customWidth="1"/>
    <col min="8203" max="8203" width="3.28515625" style="1" bestFit="1" customWidth="1"/>
    <col min="8204" max="8448" width="7.28515625" style="1"/>
    <col min="8449" max="8449" width="3.7109375" style="1" bestFit="1" customWidth="1"/>
    <col min="8450" max="8450" width="12.7109375" style="1" bestFit="1" customWidth="1"/>
    <col min="8451" max="8451" width="13.7109375" style="1" customWidth="1"/>
    <col min="8452" max="8452" width="11.85546875" style="1" customWidth="1"/>
    <col min="8453" max="8454" width="11.85546875" style="1" bestFit="1" customWidth="1"/>
    <col min="8455" max="8455" width="14.7109375" style="1" customWidth="1"/>
    <col min="8456" max="8456" width="12.5703125" style="1" customWidth="1"/>
    <col min="8457" max="8457" width="10.140625" style="1" customWidth="1"/>
    <col min="8458" max="8458" width="11.85546875" style="1" bestFit="1" customWidth="1"/>
    <col min="8459" max="8459" width="3.28515625" style="1" bestFit="1" customWidth="1"/>
    <col min="8460" max="8704" width="7.28515625" style="1"/>
    <col min="8705" max="8705" width="3.7109375" style="1" bestFit="1" customWidth="1"/>
    <col min="8706" max="8706" width="12.7109375" style="1" bestFit="1" customWidth="1"/>
    <col min="8707" max="8707" width="13.7109375" style="1" customWidth="1"/>
    <col min="8708" max="8708" width="11.85546875" style="1" customWidth="1"/>
    <col min="8709" max="8710" width="11.85546875" style="1" bestFit="1" customWidth="1"/>
    <col min="8711" max="8711" width="14.7109375" style="1" customWidth="1"/>
    <col min="8712" max="8712" width="12.5703125" style="1" customWidth="1"/>
    <col min="8713" max="8713" width="10.140625" style="1" customWidth="1"/>
    <col min="8714" max="8714" width="11.85546875" style="1" bestFit="1" customWidth="1"/>
    <col min="8715" max="8715" width="3.28515625" style="1" bestFit="1" customWidth="1"/>
    <col min="8716" max="8960" width="7.28515625" style="1"/>
    <col min="8961" max="8961" width="3.7109375" style="1" bestFit="1" customWidth="1"/>
    <col min="8962" max="8962" width="12.7109375" style="1" bestFit="1" customWidth="1"/>
    <col min="8963" max="8963" width="13.7109375" style="1" customWidth="1"/>
    <col min="8964" max="8964" width="11.85546875" style="1" customWidth="1"/>
    <col min="8965" max="8966" width="11.85546875" style="1" bestFit="1" customWidth="1"/>
    <col min="8967" max="8967" width="14.7109375" style="1" customWidth="1"/>
    <col min="8968" max="8968" width="12.5703125" style="1" customWidth="1"/>
    <col min="8969" max="8969" width="10.140625" style="1" customWidth="1"/>
    <col min="8970" max="8970" width="11.85546875" style="1" bestFit="1" customWidth="1"/>
    <col min="8971" max="8971" width="3.28515625" style="1" bestFit="1" customWidth="1"/>
    <col min="8972" max="9216" width="7.28515625" style="1"/>
    <col min="9217" max="9217" width="3.7109375" style="1" bestFit="1" customWidth="1"/>
    <col min="9218" max="9218" width="12.7109375" style="1" bestFit="1" customWidth="1"/>
    <col min="9219" max="9219" width="13.7109375" style="1" customWidth="1"/>
    <col min="9220" max="9220" width="11.85546875" style="1" customWidth="1"/>
    <col min="9221" max="9222" width="11.85546875" style="1" bestFit="1" customWidth="1"/>
    <col min="9223" max="9223" width="14.7109375" style="1" customWidth="1"/>
    <col min="9224" max="9224" width="12.5703125" style="1" customWidth="1"/>
    <col min="9225" max="9225" width="10.140625" style="1" customWidth="1"/>
    <col min="9226" max="9226" width="11.85546875" style="1" bestFit="1" customWidth="1"/>
    <col min="9227" max="9227" width="3.28515625" style="1" bestFit="1" customWidth="1"/>
    <col min="9228" max="9472" width="7.28515625" style="1"/>
    <col min="9473" max="9473" width="3.7109375" style="1" bestFit="1" customWidth="1"/>
    <col min="9474" max="9474" width="12.7109375" style="1" bestFit="1" customWidth="1"/>
    <col min="9475" max="9475" width="13.7109375" style="1" customWidth="1"/>
    <col min="9476" max="9476" width="11.85546875" style="1" customWidth="1"/>
    <col min="9477" max="9478" width="11.85546875" style="1" bestFit="1" customWidth="1"/>
    <col min="9479" max="9479" width="14.7109375" style="1" customWidth="1"/>
    <col min="9480" max="9480" width="12.5703125" style="1" customWidth="1"/>
    <col min="9481" max="9481" width="10.140625" style="1" customWidth="1"/>
    <col min="9482" max="9482" width="11.85546875" style="1" bestFit="1" customWidth="1"/>
    <col min="9483" max="9483" width="3.28515625" style="1" bestFit="1" customWidth="1"/>
    <col min="9484" max="9728" width="7.28515625" style="1"/>
    <col min="9729" max="9729" width="3.7109375" style="1" bestFit="1" customWidth="1"/>
    <col min="9730" max="9730" width="12.7109375" style="1" bestFit="1" customWidth="1"/>
    <col min="9731" max="9731" width="13.7109375" style="1" customWidth="1"/>
    <col min="9732" max="9732" width="11.85546875" style="1" customWidth="1"/>
    <col min="9733" max="9734" width="11.85546875" style="1" bestFit="1" customWidth="1"/>
    <col min="9735" max="9735" width="14.7109375" style="1" customWidth="1"/>
    <col min="9736" max="9736" width="12.5703125" style="1" customWidth="1"/>
    <col min="9737" max="9737" width="10.140625" style="1" customWidth="1"/>
    <col min="9738" max="9738" width="11.85546875" style="1" bestFit="1" customWidth="1"/>
    <col min="9739" max="9739" width="3.28515625" style="1" bestFit="1" customWidth="1"/>
    <col min="9740" max="9984" width="7.28515625" style="1"/>
    <col min="9985" max="9985" width="3.7109375" style="1" bestFit="1" customWidth="1"/>
    <col min="9986" max="9986" width="12.7109375" style="1" bestFit="1" customWidth="1"/>
    <col min="9987" max="9987" width="13.7109375" style="1" customWidth="1"/>
    <col min="9988" max="9988" width="11.85546875" style="1" customWidth="1"/>
    <col min="9989" max="9990" width="11.85546875" style="1" bestFit="1" customWidth="1"/>
    <col min="9991" max="9991" width="14.7109375" style="1" customWidth="1"/>
    <col min="9992" max="9992" width="12.5703125" style="1" customWidth="1"/>
    <col min="9993" max="9993" width="10.140625" style="1" customWidth="1"/>
    <col min="9994" max="9994" width="11.85546875" style="1" bestFit="1" customWidth="1"/>
    <col min="9995" max="9995" width="3.28515625" style="1" bestFit="1" customWidth="1"/>
    <col min="9996" max="10240" width="7.28515625" style="1"/>
    <col min="10241" max="10241" width="3.7109375" style="1" bestFit="1" customWidth="1"/>
    <col min="10242" max="10242" width="12.7109375" style="1" bestFit="1" customWidth="1"/>
    <col min="10243" max="10243" width="13.7109375" style="1" customWidth="1"/>
    <col min="10244" max="10244" width="11.85546875" style="1" customWidth="1"/>
    <col min="10245" max="10246" width="11.85546875" style="1" bestFit="1" customWidth="1"/>
    <col min="10247" max="10247" width="14.7109375" style="1" customWidth="1"/>
    <col min="10248" max="10248" width="12.5703125" style="1" customWidth="1"/>
    <col min="10249" max="10249" width="10.140625" style="1" customWidth="1"/>
    <col min="10250" max="10250" width="11.85546875" style="1" bestFit="1" customWidth="1"/>
    <col min="10251" max="10251" width="3.28515625" style="1" bestFit="1" customWidth="1"/>
    <col min="10252" max="10496" width="7.28515625" style="1"/>
    <col min="10497" max="10497" width="3.7109375" style="1" bestFit="1" customWidth="1"/>
    <col min="10498" max="10498" width="12.7109375" style="1" bestFit="1" customWidth="1"/>
    <col min="10499" max="10499" width="13.7109375" style="1" customWidth="1"/>
    <col min="10500" max="10500" width="11.85546875" style="1" customWidth="1"/>
    <col min="10501" max="10502" width="11.85546875" style="1" bestFit="1" customWidth="1"/>
    <col min="10503" max="10503" width="14.7109375" style="1" customWidth="1"/>
    <col min="10504" max="10504" width="12.5703125" style="1" customWidth="1"/>
    <col min="10505" max="10505" width="10.140625" style="1" customWidth="1"/>
    <col min="10506" max="10506" width="11.85546875" style="1" bestFit="1" customWidth="1"/>
    <col min="10507" max="10507" width="3.28515625" style="1" bestFit="1" customWidth="1"/>
    <col min="10508" max="10752" width="7.28515625" style="1"/>
    <col min="10753" max="10753" width="3.7109375" style="1" bestFit="1" customWidth="1"/>
    <col min="10754" max="10754" width="12.7109375" style="1" bestFit="1" customWidth="1"/>
    <col min="10755" max="10755" width="13.7109375" style="1" customWidth="1"/>
    <col min="10756" max="10756" width="11.85546875" style="1" customWidth="1"/>
    <col min="10757" max="10758" width="11.85546875" style="1" bestFit="1" customWidth="1"/>
    <col min="10759" max="10759" width="14.7109375" style="1" customWidth="1"/>
    <col min="10760" max="10760" width="12.5703125" style="1" customWidth="1"/>
    <col min="10761" max="10761" width="10.140625" style="1" customWidth="1"/>
    <col min="10762" max="10762" width="11.85546875" style="1" bestFit="1" customWidth="1"/>
    <col min="10763" max="10763" width="3.28515625" style="1" bestFit="1" customWidth="1"/>
    <col min="10764" max="11008" width="7.28515625" style="1"/>
    <col min="11009" max="11009" width="3.7109375" style="1" bestFit="1" customWidth="1"/>
    <col min="11010" max="11010" width="12.7109375" style="1" bestFit="1" customWidth="1"/>
    <col min="11011" max="11011" width="13.7109375" style="1" customWidth="1"/>
    <col min="11012" max="11012" width="11.85546875" style="1" customWidth="1"/>
    <col min="11013" max="11014" width="11.85546875" style="1" bestFit="1" customWidth="1"/>
    <col min="11015" max="11015" width="14.7109375" style="1" customWidth="1"/>
    <col min="11016" max="11016" width="12.5703125" style="1" customWidth="1"/>
    <col min="11017" max="11017" width="10.140625" style="1" customWidth="1"/>
    <col min="11018" max="11018" width="11.85546875" style="1" bestFit="1" customWidth="1"/>
    <col min="11019" max="11019" width="3.28515625" style="1" bestFit="1" customWidth="1"/>
    <col min="11020" max="11264" width="7.28515625" style="1"/>
    <col min="11265" max="11265" width="3.7109375" style="1" bestFit="1" customWidth="1"/>
    <col min="11266" max="11266" width="12.7109375" style="1" bestFit="1" customWidth="1"/>
    <col min="11267" max="11267" width="13.7109375" style="1" customWidth="1"/>
    <col min="11268" max="11268" width="11.85546875" style="1" customWidth="1"/>
    <col min="11269" max="11270" width="11.85546875" style="1" bestFit="1" customWidth="1"/>
    <col min="11271" max="11271" width="14.7109375" style="1" customWidth="1"/>
    <col min="11272" max="11272" width="12.5703125" style="1" customWidth="1"/>
    <col min="11273" max="11273" width="10.140625" style="1" customWidth="1"/>
    <col min="11274" max="11274" width="11.85546875" style="1" bestFit="1" customWidth="1"/>
    <col min="11275" max="11275" width="3.28515625" style="1" bestFit="1" customWidth="1"/>
    <col min="11276" max="11520" width="7.28515625" style="1"/>
    <col min="11521" max="11521" width="3.7109375" style="1" bestFit="1" customWidth="1"/>
    <col min="11522" max="11522" width="12.7109375" style="1" bestFit="1" customWidth="1"/>
    <col min="11523" max="11523" width="13.7109375" style="1" customWidth="1"/>
    <col min="11524" max="11524" width="11.85546875" style="1" customWidth="1"/>
    <col min="11525" max="11526" width="11.85546875" style="1" bestFit="1" customWidth="1"/>
    <col min="11527" max="11527" width="14.7109375" style="1" customWidth="1"/>
    <col min="11528" max="11528" width="12.5703125" style="1" customWidth="1"/>
    <col min="11529" max="11529" width="10.140625" style="1" customWidth="1"/>
    <col min="11530" max="11530" width="11.85546875" style="1" bestFit="1" customWidth="1"/>
    <col min="11531" max="11531" width="3.28515625" style="1" bestFit="1" customWidth="1"/>
    <col min="11532" max="11776" width="7.28515625" style="1"/>
    <col min="11777" max="11777" width="3.7109375" style="1" bestFit="1" customWidth="1"/>
    <col min="11778" max="11778" width="12.7109375" style="1" bestFit="1" customWidth="1"/>
    <col min="11779" max="11779" width="13.7109375" style="1" customWidth="1"/>
    <col min="11780" max="11780" width="11.85546875" style="1" customWidth="1"/>
    <col min="11781" max="11782" width="11.85546875" style="1" bestFit="1" customWidth="1"/>
    <col min="11783" max="11783" width="14.7109375" style="1" customWidth="1"/>
    <col min="11784" max="11784" width="12.5703125" style="1" customWidth="1"/>
    <col min="11785" max="11785" width="10.140625" style="1" customWidth="1"/>
    <col min="11786" max="11786" width="11.85546875" style="1" bestFit="1" customWidth="1"/>
    <col min="11787" max="11787" width="3.28515625" style="1" bestFit="1" customWidth="1"/>
    <col min="11788" max="12032" width="7.28515625" style="1"/>
    <col min="12033" max="12033" width="3.7109375" style="1" bestFit="1" customWidth="1"/>
    <col min="12034" max="12034" width="12.7109375" style="1" bestFit="1" customWidth="1"/>
    <col min="12035" max="12035" width="13.7109375" style="1" customWidth="1"/>
    <col min="12036" max="12036" width="11.85546875" style="1" customWidth="1"/>
    <col min="12037" max="12038" width="11.85546875" style="1" bestFit="1" customWidth="1"/>
    <col min="12039" max="12039" width="14.7109375" style="1" customWidth="1"/>
    <col min="12040" max="12040" width="12.5703125" style="1" customWidth="1"/>
    <col min="12041" max="12041" width="10.140625" style="1" customWidth="1"/>
    <col min="12042" max="12042" width="11.85546875" style="1" bestFit="1" customWidth="1"/>
    <col min="12043" max="12043" width="3.28515625" style="1" bestFit="1" customWidth="1"/>
    <col min="12044" max="12288" width="7.28515625" style="1"/>
    <col min="12289" max="12289" width="3.7109375" style="1" bestFit="1" customWidth="1"/>
    <col min="12290" max="12290" width="12.7109375" style="1" bestFit="1" customWidth="1"/>
    <col min="12291" max="12291" width="13.7109375" style="1" customWidth="1"/>
    <col min="12292" max="12292" width="11.85546875" style="1" customWidth="1"/>
    <col min="12293" max="12294" width="11.85546875" style="1" bestFit="1" customWidth="1"/>
    <col min="12295" max="12295" width="14.7109375" style="1" customWidth="1"/>
    <col min="12296" max="12296" width="12.5703125" style="1" customWidth="1"/>
    <col min="12297" max="12297" width="10.140625" style="1" customWidth="1"/>
    <col min="12298" max="12298" width="11.85546875" style="1" bestFit="1" customWidth="1"/>
    <col min="12299" max="12299" width="3.28515625" style="1" bestFit="1" customWidth="1"/>
    <col min="12300" max="12544" width="7.28515625" style="1"/>
    <col min="12545" max="12545" width="3.7109375" style="1" bestFit="1" customWidth="1"/>
    <col min="12546" max="12546" width="12.7109375" style="1" bestFit="1" customWidth="1"/>
    <col min="12547" max="12547" width="13.7109375" style="1" customWidth="1"/>
    <col min="12548" max="12548" width="11.85546875" style="1" customWidth="1"/>
    <col min="12549" max="12550" width="11.85546875" style="1" bestFit="1" customWidth="1"/>
    <col min="12551" max="12551" width="14.7109375" style="1" customWidth="1"/>
    <col min="12552" max="12552" width="12.5703125" style="1" customWidth="1"/>
    <col min="12553" max="12553" width="10.140625" style="1" customWidth="1"/>
    <col min="12554" max="12554" width="11.85546875" style="1" bestFit="1" customWidth="1"/>
    <col min="12555" max="12555" width="3.28515625" style="1" bestFit="1" customWidth="1"/>
    <col min="12556" max="12800" width="7.28515625" style="1"/>
    <col min="12801" max="12801" width="3.7109375" style="1" bestFit="1" customWidth="1"/>
    <col min="12802" max="12802" width="12.7109375" style="1" bestFit="1" customWidth="1"/>
    <col min="12803" max="12803" width="13.7109375" style="1" customWidth="1"/>
    <col min="12804" max="12804" width="11.85546875" style="1" customWidth="1"/>
    <col min="12805" max="12806" width="11.85546875" style="1" bestFit="1" customWidth="1"/>
    <col min="12807" max="12807" width="14.7109375" style="1" customWidth="1"/>
    <col min="12808" max="12808" width="12.5703125" style="1" customWidth="1"/>
    <col min="12809" max="12809" width="10.140625" style="1" customWidth="1"/>
    <col min="12810" max="12810" width="11.85546875" style="1" bestFit="1" customWidth="1"/>
    <col min="12811" max="12811" width="3.28515625" style="1" bestFit="1" customWidth="1"/>
    <col min="12812" max="13056" width="7.28515625" style="1"/>
    <col min="13057" max="13057" width="3.7109375" style="1" bestFit="1" customWidth="1"/>
    <col min="13058" max="13058" width="12.7109375" style="1" bestFit="1" customWidth="1"/>
    <col min="13059" max="13059" width="13.7109375" style="1" customWidth="1"/>
    <col min="13060" max="13060" width="11.85546875" style="1" customWidth="1"/>
    <col min="13061" max="13062" width="11.85546875" style="1" bestFit="1" customWidth="1"/>
    <col min="13063" max="13063" width="14.7109375" style="1" customWidth="1"/>
    <col min="13064" max="13064" width="12.5703125" style="1" customWidth="1"/>
    <col min="13065" max="13065" width="10.140625" style="1" customWidth="1"/>
    <col min="13066" max="13066" width="11.85546875" style="1" bestFit="1" customWidth="1"/>
    <col min="13067" max="13067" width="3.28515625" style="1" bestFit="1" customWidth="1"/>
    <col min="13068" max="13312" width="7.28515625" style="1"/>
    <col min="13313" max="13313" width="3.7109375" style="1" bestFit="1" customWidth="1"/>
    <col min="13314" max="13314" width="12.7109375" style="1" bestFit="1" customWidth="1"/>
    <col min="13315" max="13315" width="13.7109375" style="1" customWidth="1"/>
    <col min="13316" max="13316" width="11.85546875" style="1" customWidth="1"/>
    <col min="13317" max="13318" width="11.85546875" style="1" bestFit="1" customWidth="1"/>
    <col min="13319" max="13319" width="14.7109375" style="1" customWidth="1"/>
    <col min="13320" max="13320" width="12.5703125" style="1" customWidth="1"/>
    <col min="13321" max="13321" width="10.140625" style="1" customWidth="1"/>
    <col min="13322" max="13322" width="11.85546875" style="1" bestFit="1" customWidth="1"/>
    <col min="13323" max="13323" width="3.28515625" style="1" bestFit="1" customWidth="1"/>
    <col min="13324" max="13568" width="7.28515625" style="1"/>
    <col min="13569" max="13569" width="3.7109375" style="1" bestFit="1" customWidth="1"/>
    <col min="13570" max="13570" width="12.7109375" style="1" bestFit="1" customWidth="1"/>
    <col min="13571" max="13571" width="13.7109375" style="1" customWidth="1"/>
    <col min="13572" max="13572" width="11.85546875" style="1" customWidth="1"/>
    <col min="13573" max="13574" width="11.85546875" style="1" bestFit="1" customWidth="1"/>
    <col min="13575" max="13575" width="14.7109375" style="1" customWidth="1"/>
    <col min="13576" max="13576" width="12.5703125" style="1" customWidth="1"/>
    <col min="13577" max="13577" width="10.140625" style="1" customWidth="1"/>
    <col min="13578" max="13578" width="11.85546875" style="1" bestFit="1" customWidth="1"/>
    <col min="13579" max="13579" width="3.28515625" style="1" bestFit="1" customWidth="1"/>
    <col min="13580" max="13824" width="7.28515625" style="1"/>
    <col min="13825" max="13825" width="3.7109375" style="1" bestFit="1" customWidth="1"/>
    <col min="13826" max="13826" width="12.7109375" style="1" bestFit="1" customWidth="1"/>
    <col min="13827" max="13827" width="13.7109375" style="1" customWidth="1"/>
    <col min="13828" max="13828" width="11.85546875" style="1" customWidth="1"/>
    <col min="13829" max="13830" width="11.85546875" style="1" bestFit="1" customWidth="1"/>
    <col min="13831" max="13831" width="14.7109375" style="1" customWidth="1"/>
    <col min="13832" max="13832" width="12.5703125" style="1" customWidth="1"/>
    <col min="13833" max="13833" width="10.140625" style="1" customWidth="1"/>
    <col min="13834" max="13834" width="11.85546875" style="1" bestFit="1" customWidth="1"/>
    <col min="13835" max="13835" width="3.28515625" style="1" bestFit="1" customWidth="1"/>
    <col min="13836" max="14080" width="7.28515625" style="1"/>
    <col min="14081" max="14081" width="3.7109375" style="1" bestFit="1" customWidth="1"/>
    <col min="14082" max="14082" width="12.7109375" style="1" bestFit="1" customWidth="1"/>
    <col min="14083" max="14083" width="13.7109375" style="1" customWidth="1"/>
    <col min="14084" max="14084" width="11.85546875" style="1" customWidth="1"/>
    <col min="14085" max="14086" width="11.85546875" style="1" bestFit="1" customWidth="1"/>
    <col min="14087" max="14087" width="14.7109375" style="1" customWidth="1"/>
    <col min="14088" max="14088" width="12.5703125" style="1" customWidth="1"/>
    <col min="14089" max="14089" width="10.140625" style="1" customWidth="1"/>
    <col min="14090" max="14090" width="11.85546875" style="1" bestFit="1" customWidth="1"/>
    <col min="14091" max="14091" width="3.28515625" style="1" bestFit="1" customWidth="1"/>
    <col min="14092" max="14336" width="7.28515625" style="1"/>
    <col min="14337" max="14337" width="3.7109375" style="1" bestFit="1" customWidth="1"/>
    <col min="14338" max="14338" width="12.7109375" style="1" bestFit="1" customWidth="1"/>
    <col min="14339" max="14339" width="13.7109375" style="1" customWidth="1"/>
    <col min="14340" max="14340" width="11.85546875" style="1" customWidth="1"/>
    <col min="14341" max="14342" width="11.85546875" style="1" bestFit="1" customWidth="1"/>
    <col min="14343" max="14343" width="14.7109375" style="1" customWidth="1"/>
    <col min="14344" max="14344" width="12.5703125" style="1" customWidth="1"/>
    <col min="14345" max="14345" width="10.140625" style="1" customWidth="1"/>
    <col min="14346" max="14346" width="11.85546875" style="1" bestFit="1" customWidth="1"/>
    <col min="14347" max="14347" width="3.28515625" style="1" bestFit="1" customWidth="1"/>
    <col min="14348" max="14592" width="7.28515625" style="1"/>
    <col min="14593" max="14593" width="3.7109375" style="1" bestFit="1" customWidth="1"/>
    <col min="14594" max="14594" width="12.7109375" style="1" bestFit="1" customWidth="1"/>
    <col min="14595" max="14595" width="13.7109375" style="1" customWidth="1"/>
    <col min="14596" max="14596" width="11.85546875" style="1" customWidth="1"/>
    <col min="14597" max="14598" width="11.85546875" style="1" bestFit="1" customWidth="1"/>
    <col min="14599" max="14599" width="14.7109375" style="1" customWidth="1"/>
    <col min="14600" max="14600" width="12.5703125" style="1" customWidth="1"/>
    <col min="14601" max="14601" width="10.140625" style="1" customWidth="1"/>
    <col min="14602" max="14602" width="11.85546875" style="1" bestFit="1" customWidth="1"/>
    <col min="14603" max="14603" width="3.28515625" style="1" bestFit="1" customWidth="1"/>
    <col min="14604" max="14848" width="7.28515625" style="1"/>
    <col min="14849" max="14849" width="3.7109375" style="1" bestFit="1" customWidth="1"/>
    <col min="14850" max="14850" width="12.7109375" style="1" bestFit="1" customWidth="1"/>
    <col min="14851" max="14851" width="13.7109375" style="1" customWidth="1"/>
    <col min="14852" max="14852" width="11.85546875" style="1" customWidth="1"/>
    <col min="14853" max="14854" width="11.85546875" style="1" bestFit="1" customWidth="1"/>
    <col min="14855" max="14855" width="14.7109375" style="1" customWidth="1"/>
    <col min="14856" max="14856" width="12.5703125" style="1" customWidth="1"/>
    <col min="14857" max="14857" width="10.140625" style="1" customWidth="1"/>
    <col min="14858" max="14858" width="11.85546875" style="1" bestFit="1" customWidth="1"/>
    <col min="14859" max="14859" width="3.28515625" style="1" bestFit="1" customWidth="1"/>
    <col min="14860" max="15104" width="7.28515625" style="1"/>
    <col min="15105" max="15105" width="3.7109375" style="1" bestFit="1" customWidth="1"/>
    <col min="15106" max="15106" width="12.7109375" style="1" bestFit="1" customWidth="1"/>
    <col min="15107" max="15107" width="13.7109375" style="1" customWidth="1"/>
    <col min="15108" max="15108" width="11.85546875" style="1" customWidth="1"/>
    <col min="15109" max="15110" width="11.85546875" style="1" bestFit="1" customWidth="1"/>
    <col min="15111" max="15111" width="14.7109375" style="1" customWidth="1"/>
    <col min="15112" max="15112" width="12.5703125" style="1" customWidth="1"/>
    <col min="15113" max="15113" width="10.140625" style="1" customWidth="1"/>
    <col min="15114" max="15114" width="11.85546875" style="1" bestFit="1" customWidth="1"/>
    <col min="15115" max="15115" width="3.28515625" style="1" bestFit="1" customWidth="1"/>
    <col min="15116" max="15360" width="7.28515625" style="1"/>
    <col min="15361" max="15361" width="3.7109375" style="1" bestFit="1" customWidth="1"/>
    <col min="15362" max="15362" width="12.7109375" style="1" bestFit="1" customWidth="1"/>
    <col min="15363" max="15363" width="13.7109375" style="1" customWidth="1"/>
    <col min="15364" max="15364" width="11.85546875" style="1" customWidth="1"/>
    <col min="15365" max="15366" width="11.85546875" style="1" bestFit="1" customWidth="1"/>
    <col min="15367" max="15367" width="14.7109375" style="1" customWidth="1"/>
    <col min="15368" max="15368" width="12.5703125" style="1" customWidth="1"/>
    <col min="15369" max="15369" width="10.140625" style="1" customWidth="1"/>
    <col min="15370" max="15370" width="11.85546875" style="1" bestFit="1" customWidth="1"/>
    <col min="15371" max="15371" width="3.28515625" style="1" bestFit="1" customWidth="1"/>
    <col min="15372" max="15616" width="7.28515625" style="1"/>
    <col min="15617" max="15617" width="3.7109375" style="1" bestFit="1" customWidth="1"/>
    <col min="15618" max="15618" width="12.7109375" style="1" bestFit="1" customWidth="1"/>
    <col min="15619" max="15619" width="13.7109375" style="1" customWidth="1"/>
    <col min="15620" max="15620" width="11.85546875" style="1" customWidth="1"/>
    <col min="15621" max="15622" width="11.85546875" style="1" bestFit="1" customWidth="1"/>
    <col min="15623" max="15623" width="14.7109375" style="1" customWidth="1"/>
    <col min="15624" max="15624" width="12.5703125" style="1" customWidth="1"/>
    <col min="15625" max="15625" width="10.140625" style="1" customWidth="1"/>
    <col min="15626" max="15626" width="11.85546875" style="1" bestFit="1" customWidth="1"/>
    <col min="15627" max="15627" width="3.28515625" style="1" bestFit="1" customWidth="1"/>
    <col min="15628" max="15872" width="7.28515625" style="1"/>
    <col min="15873" max="15873" width="3.7109375" style="1" bestFit="1" customWidth="1"/>
    <col min="15874" max="15874" width="12.7109375" style="1" bestFit="1" customWidth="1"/>
    <col min="15875" max="15875" width="13.7109375" style="1" customWidth="1"/>
    <col min="15876" max="15876" width="11.85546875" style="1" customWidth="1"/>
    <col min="15877" max="15878" width="11.85546875" style="1" bestFit="1" customWidth="1"/>
    <col min="15879" max="15879" width="14.7109375" style="1" customWidth="1"/>
    <col min="15880" max="15880" width="12.5703125" style="1" customWidth="1"/>
    <col min="15881" max="15881" width="10.140625" style="1" customWidth="1"/>
    <col min="15882" max="15882" width="11.85546875" style="1" bestFit="1" customWidth="1"/>
    <col min="15883" max="15883" width="3.28515625" style="1" bestFit="1" customWidth="1"/>
    <col min="15884" max="16128" width="7.28515625" style="1"/>
    <col min="16129" max="16129" width="3.7109375" style="1" bestFit="1" customWidth="1"/>
    <col min="16130" max="16130" width="12.7109375" style="1" bestFit="1" customWidth="1"/>
    <col min="16131" max="16131" width="13.7109375" style="1" customWidth="1"/>
    <col min="16132" max="16132" width="11.85546875" style="1" customWidth="1"/>
    <col min="16133" max="16134" width="11.85546875" style="1" bestFit="1" customWidth="1"/>
    <col min="16135" max="16135" width="14.7109375" style="1" customWidth="1"/>
    <col min="16136" max="16136" width="12.5703125" style="1" customWidth="1"/>
    <col min="16137" max="16137" width="10.140625" style="1" customWidth="1"/>
    <col min="16138" max="16138" width="11.85546875" style="1" bestFit="1" customWidth="1"/>
    <col min="16139" max="16139" width="3.28515625" style="1" bestFit="1" customWidth="1"/>
    <col min="16140" max="16384" width="7.28515625" style="1"/>
  </cols>
  <sheetData>
    <row r="1" spans="1:11" ht="12" customHeight="1" x14ac:dyDescent="0.2">
      <c r="A1" s="1" t="s">
        <v>1</v>
      </c>
      <c r="F1" s="2"/>
      <c r="G1" s="86"/>
      <c r="K1" s="2"/>
    </row>
    <row r="2" spans="1:11" ht="12" customHeight="1" x14ac:dyDescent="0.2">
      <c r="A2" s="1" t="s">
        <v>291</v>
      </c>
      <c r="C2" s="1" t="s">
        <v>253</v>
      </c>
      <c r="F2" s="2"/>
      <c r="G2" s="86"/>
      <c r="K2" s="2"/>
    </row>
    <row r="3" spans="1:11" ht="12" customHeight="1" x14ac:dyDescent="0.2">
      <c r="A3" s="1" t="str">
        <f>'Exhibit A - City'!A3</f>
        <v>FOR THE YEAR ENDED JUNE 30, 2022</v>
      </c>
      <c r="F3" s="2"/>
      <c r="G3" s="3"/>
    </row>
    <row r="4" spans="1:11" ht="10.5" customHeight="1" x14ac:dyDescent="0.2">
      <c r="A4" s="3"/>
      <c r="F4" s="2"/>
      <c r="G4" s="3"/>
    </row>
    <row r="5" spans="1:11" ht="10.5" customHeight="1" x14ac:dyDescent="0.2"/>
    <row r="6" spans="1:11" ht="13.9" customHeight="1" x14ac:dyDescent="0.2">
      <c r="A6" s="6"/>
      <c r="B6" s="6"/>
      <c r="C6" s="6"/>
      <c r="D6" s="6"/>
      <c r="E6" s="6"/>
      <c r="F6" s="6"/>
      <c r="G6" s="8" t="s">
        <v>50</v>
      </c>
      <c r="H6" s="5"/>
      <c r="I6" s="5"/>
      <c r="J6" s="5"/>
      <c r="K6" s="6"/>
    </row>
    <row r="7" spans="1:11" s="78" customFormat="1" ht="27" customHeight="1" x14ac:dyDescent="0.2">
      <c r="A7" s="76" t="s">
        <v>8</v>
      </c>
      <c r="B7" s="76" t="s">
        <v>10</v>
      </c>
      <c r="C7" s="10" t="s">
        <v>88</v>
      </c>
      <c r="D7" s="10" t="s">
        <v>89</v>
      </c>
      <c r="E7" s="10" t="s">
        <v>90</v>
      </c>
      <c r="F7" s="76" t="s">
        <v>22</v>
      </c>
      <c r="G7" s="10" t="s">
        <v>61</v>
      </c>
      <c r="H7" s="10" t="s">
        <v>12</v>
      </c>
      <c r="I7" s="10" t="s">
        <v>13</v>
      </c>
      <c r="J7" s="10" t="s">
        <v>62</v>
      </c>
      <c r="K7" s="76" t="s">
        <v>8</v>
      </c>
    </row>
    <row r="8" spans="1:11" x14ac:dyDescent="0.2">
      <c r="A8" s="1">
        <v>1</v>
      </c>
      <c r="B8" s="1" t="s">
        <v>428</v>
      </c>
      <c r="C8" s="127">
        <v>758052</v>
      </c>
      <c r="D8" s="127">
        <v>45334</v>
      </c>
      <c r="E8" s="127">
        <v>456916</v>
      </c>
      <c r="F8" s="127">
        <v>1260302</v>
      </c>
      <c r="G8" s="127">
        <v>0</v>
      </c>
      <c r="H8" s="127">
        <v>0</v>
      </c>
      <c r="I8" s="127">
        <v>0</v>
      </c>
      <c r="J8" s="127">
        <v>4356</v>
      </c>
      <c r="K8" s="1">
        <v>1</v>
      </c>
    </row>
    <row r="9" spans="1:11" x14ac:dyDescent="0.2">
      <c r="A9" s="1">
        <v>2</v>
      </c>
      <c r="B9" s="1" t="s">
        <v>429</v>
      </c>
      <c r="C9" s="91">
        <v>3706655</v>
      </c>
      <c r="D9" s="91">
        <v>709281</v>
      </c>
      <c r="E9" s="91">
        <v>4717255</v>
      </c>
      <c r="F9" s="91">
        <v>9133191</v>
      </c>
      <c r="G9" s="91">
        <v>25000</v>
      </c>
      <c r="H9" s="91">
        <v>50000</v>
      </c>
      <c r="I9" s="91">
        <v>0</v>
      </c>
      <c r="J9" s="91">
        <v>280282</v>
      </c>
      <c r="K9" s="1">
        <v>2</v>
      </c>
    </row>
    <row r="10" spans="1:11" x14ac:dyDescent="0.2">
      <c r="A10" s="1">
        <v>3</v>
      </c>
      <c r="B10" s="1" t="s">
        <v>430</v>
      </c>
      <c r="C10" s="91">
        <v>883138</v>
      </c>
      <c r="D10" s="91">
        <v>11300</v>
      </c>
      <c r="E10" s="91">
        <v>267138</v>
      </c>
      <c r="F10" s="91">
        <v>1161576</v>
      </c>
      <c r="G10" s="91">
        <v>50252</v>
      </c>
      <c r="H10" s="91">
        <v>6029</v>
      </c>
      <c r="I10" s="91">
        <v>310564</v>
      </c>
      <c r="J10" s="91">
        <v>27347</v>
      </c>
      <c r="K10" s="1">
        <v>3</v>
      </c>
    </row>
    <row r="11" spans="1:11" x14ac:dyDescent="0.2">
      <c r="A11" s="1">
        <v>4</v>
      </c>
      <c r="B11" s="1" t="s">
        <v>431</v>
      </c>
      <c r="C11" s="91">
        <v>475293</v>
      </c>
      <c r="D11" s="91">
        <v>0</v>
      </c>
      <c r="E11" s="91">
        <v>489456</v>
      </c>
      <c r="F11" s="91">
        <v>964749</v>
      </c>
      <c r="G11" s="91">
        <v>128731</v>
      </c>
      <c r="H11" s="91">
        <v>0</v>
      </c>
      <c r="I11" s="91">
        <v>0</v>
      </c>
      <c r="J11" s="91">
        <v>143426</v>
      </c>
      <c r="K11" s="1">
        <v>4</v>
      </c>
    </row>
    <row r="12" spans="1:11" x14ac:dyDescent="0.2">
      <c r="A12" s="1">
        <v>5</v>
      </c>
      <c r="B12" s="1" t="s">
        <v>432</v>
      </c>
      <c r="C12" s="91">
        <v>0</v>
      </c>
      <c r="D12" s="91">
        <v>0</v>
      </c>
      <c r="E12" s="91">
        <v>0</v>
      </c>
      <c r="F12" s="91">
        <v>0</v>
      </c>
      <c r="G12" s="91">
        <v>0</v>
      </c>
      <c r="H12" s="91">
        <v>0</v>
      </c>
      <c r="I12" s="91">
        <v>0</v>
      </c>
      <c r="J12" s="91">
        <v>0</v>
      </c>
      <c r="K12" s="1">
        <v>5</v>
      </c>
    </row>
    <row r="13" spans="1:11" x14ac:dyDescent="0.2">
      <c r="A13" s="1">
        <v>6</v>
      </c>
      <c r="B13" s="1" t="s">
        <v>433</v>
      </c>
      <c r="C13" s="91">
        <v>204511</v>
      </c>
      <c r="D13" s="91">
        <v>20000</v>
      </c>
      <c r="E13" s="91">
        <v>262606</v>
      </c>
      <c r="F13" s="91">
        <v>487117</v>
      </c>
      <c r="G13" s="91">
        <v>94155</v>
      </c>
      <c r="H13" s="91">
        <v>0</v>
      </c>
      <c r="I13" s="91">
        <v>0</v>
      </c>
      <c r="J13" s="91">
        <v>20163</v>
      </c>
      <c r="K13" s="1">
        <v>6</v>
      </c>
    </row>
    <row r="14" spans="1:11" x14ac:dyDescent="0.2">
      <c r="A14" s="1">
        <v>7</v>
      </c>
      <c r="B14" s="1" t="s">
        <v>434</v>
      </c>
      <c r="C14" s="91">
        <v>59027307</v>
      </c>
      <c r="D14" s="91">
        <v>861317</v>
      </c>
      <c r="E14" s="91">
        <v>18524795</v>
      </c>
      <c r="F14" s="91">
        <v>78413419</v>
      </c>
      <c r="G14" s="91">
        <v>296190</v>
      </c>
      <c r="H14" s="91">
        <v>389407</v>
      </c>
      <c r="I14" s="91">
        <v>0</v>
      </c>
      <c r="J14" s="91">
        <v>10030995</v>
      </c>
      <c r="K14" s="1">
        <v>7</v>
      </c>
    </row>
    <row r="15" spans="1:11" x14ac:dyDescent="0.2">
      <c r="A15" s="1">
        <v>8</v>
      </c>
      <c r="B15" s="1" t="s">
        <v>435</v>
      </c>
      <c r="C15" s="91">
        <v>984954</v>
      </c>
      <c r="D15" s="91">
        <v>9500</v>
      </c>
      <c r="E15" s="91">
        <v>1671155</v>
      </c>
      <c r="F15" s="91">
        <v>2665609</v>
      </c>
      <c r="G15" s="91">
        <v>195997</v>
      </c>
      <c r="H15" s="91">
        <v>0</v>
      </c>
      <c r="I15" s="91">
        <v>0</v>
      </c>
      <c r="J15" s="91">
        <v>421246</v>
      </c>
      <c r="K15" s="1">
        <v>8</v>
      </c>
    </row>
    <row r="16" spans="1:11" x14ac:dyDescent="0.2">
      <c r="A16" s="1">
        <v>9</v>
      </c>
      <c r="B16" s="1" t="s">
        <v>436</v>
      </c>
      <c r="C16" s="91">
        <v>404837</v>
      </c>
      <c r="D16" s="91">
        <v>0</v>
      </c>
      <c r="E16" s="91">
        <v>246993</v>
      </c>
      <c r="F16" s="91">
        <v>651830</v>
      </c>
      <c r="G16" s="91">
        <v>49811</v>
      </c>
      <c r="H16" s="91">
        <v>0</v>
      </c>
      <c r="I16" s="91">
        <v>0</v>
      </c>
      <c r="J16" s="91">
        <v>10160</v>
      </c>
      <c r="K16" s="1">
        <v>9</v>
      </c>
    </row>
    <row r="17" spans="1:11" x14ac:dyDescent="0.2">
      <c r="A17" s="1">
        <v>10</v>
      </c>
      <c r="B17" s="1" t="s">
        <v>393</v>
      </c>
      <c r="C17" s="91">
        <v>0</v>
      </c>
      <c r="D17" s="91">
        <v>0</v>
      </c>
      <c r="E17" s="91">
        <v>0</v>
      </c>
      <c r="F17" s="91">
        <v>0</v>
      </c>
      <c r="G17" s="91">
        <v>0</v>
      </c>
      <c r="H17" s="91">
        <v>0</v>
      </c>
      <c r="I17" s="91">
        <v>0</v>
      </c>
      <c r="J17" s="91">
        <v>0</v>
      </c>
      <c r="K17" s="1">
        <v>10</v>
      </c>
    </row>
    <row r="18" spans="1:11" x14ac:dyDescent="0.2">
      <c r="A18" s="1">
        <v>11</v>
      </c>
      <c r="B18" s="1" t="s">
        <v>437</v>
      </c>
      <c r="C18" s="91">
        <v>453418</v>
      </c>
      <c r="D18" s="91">
        <v>186671</v>
      </c>
      <c r="E18" s="91">
        <v>264346</v>
      </c>
      <c r="F18" s="91">
        <v>904435</v>
      </c>
      <c r="G18" s="91">
        <v>39066</v>
      </c>
      <c r="H18" s="91">
        <v>453123</v>
      </c>
      <c r="I18" s="91">
        <v>56276</v>
      </c>
      <c r="J18" s="91">
        <v>11140</v>
      </c>
      <c r="K18" s="1">
        <v>11</v>
      </c>
    </row>
    <row r="19" spans="1:11" x14ac:dyDescent="0.2">
      <c r="A19" s="1">
        <v>12</v>
      </c>
      <c r="B19" s="1" t="s">
        <v>438</v>
      </c>
      <c r="C19" s="91">
        <v>1138759</v>
      </c>
      <c r="D19" s="91">
        <v>31204</v>
      </c>
      <c r="E19" s="91">
        <v>1265574</v>
      </c>
      <c r="F19" s="91">
        <v>2435537</v>
      </c>
      <c r="G19" s="91">
        <v>174110</v>
      </c>
      <c r="H19" s="91">
        <v>0</v>
      </c>
      <c r="I19" s="91">
        <v>0</v>
      </c>
      <c r="J19" s="91">
        <v>174415</v>
      </c>
      <c r="K19" s="1">
        <v>12</v>
      </c>
    </row>
    <row r="20" spans="1:11" x14ac:dyDescent="0.2">
      <c r="A20" s="1">
        <v>13</v>
      </c>
      <c r="B20" s="1" t="s">
        <v>439</v>
      </c>
      <c r="C20" s="91">
        <v>0</v>
      </c>
      <c r="D20" s="91">
        <v>0</v>
      </c>
      <c r="E20" s="91">
        <v>0</v>
      </c>
      <c r="F20" s="91">
        <v>0</v>
      </c>
      <c r="G20" s="91">
        <v>0</v>
      </c>
      <c r="H20" s="91">
        <v>0</v>
      </c>
      <c r="I20" s="91">
        <v>0</v>
      </c>
      <c r="J20" s="91">
        <v>0</v>
      </c>
      <c r="K20" s="1">
        <v>13</v>
      </c>
    </row>
    <row r="21" spans="1:11" x14ac:dyDescent="0.2">
      <c r="A21" s="1">
        <v>14</v>
      </c>
      <c r="B21" s="1" t="s">
        <v>440</v>
      </c>
      <c r="C21" s="91">
        <v>0</v>
      </c>
      <c r="D21" s="91">
        <v>0</v>
      </c>
      <c r="E21" s="91">
        <v>0</v>
      </c>
      <c r="F21" s="91">
        <v>0</v>
      </c>
      <c r="G21" s="91">
        <v>0</v>
      </c>
      <c r="H21" s="91">
        <v>0</v>
      </c>
      <c r="I21" s="91">
        <v>0</v>
      </c>
      <c r="J21" s="91">
        <v>0</v>
      </c>
      <c r="K21" s="1">
        <v>14</v>
      </c>
    </row>
    <row r="22" spans="1:11" x14ac:dyDescent="0.2">
      <c r="A22" s="1">
        <v>15</v>
      </c>
      <c r="B22" s="1" t="s">
        <v>441</v>
      </c>
      <c r="C22" s="91">
        <v>0</v>
      </c>
      <c r="D22" s="91">
        <v>0</v>
      </c>
      <c r="E22" s="91">
        <v>0</v>
      </c>
      <c r="F22" s="91">
        <v>0</v>
      </c>
      <c r="G22" s="91">
        <v>0</v>
      </c>
      <c r="H22" s="91">
        <v>0</v>
      </c>
      <c r="I22" s="91">
        <v>0</v>
      </c>
      <c r="J22" s="91">
        <v>0</v>
      </c>
      <c r="K22" s="1">
        <v>15</v>
      </c>
    </row>
    <row r="23" spans="1:11" x14ac:dyDescent="0.2">
      <c r="A23" s="1">
        <v>16</v>
      </c>
      <c r="B23" s="1" t="s">
        <v>442</v>
      </c>
      <c r="C23" s="91">
        <v>607925</v>
      </c>
      <c r="D23" s="91">
        <v>30000</v>
      </c>
      <c r="E23" s="91">
        <v>1320811</v>
      </c>
      <c r="F23" s="91">
        <v>1958736</v>
      </c>
      <c r="G23" s="91">
        <v>178187</v>
      </c>
      <c r="H23" s="91">
        <v>0</v>
      </c>
      <c r="I23" s="91">
        <v>0</v>
      </c>
      <c r="J23" s="91">
        <v>134203</v>
      </c>
      <c r="K23" s="1">
        <v>16</v>
      </c>
    </row>
    <row r="24" spans="1:11" x14ac:dyDescent="0.2">
      <c r="A24" s="1">
        <v>17</v>
      </c>
      <c r="B24" s="1" t="s">
        <v>443</v>
      </c>
      <c r="C24" s="91">
        <v>555445</v>
      </c>
      <c r="D24" s="91">
        <v>0</v>
      </c>
      <c r="E24" s="91">
        <v>534736</v>
      </c>
      <c r="F24" s="91">
        <v>1090181</v>
      </c>
      <c r="G24" s="91">
        <v>144831</v>
      </c>
      <c r="H24" s="91">
        <v>44180</v>
      </c>
      <c r="I24" s="91">
        <v>0</v>
      </c>
      <c r="J24" s="91">
        <v>64579</v>
      </c>
      <c r="K24" s="1">
        <v>17</v>
      </c>
    </row>
    <row r="25" spans="1:11" x14ac:dyDescent="0.2">
      <c r="A25" s="1">
        <v>18</v>
      </c>
      <c r="B25" s="1" t="s">
        <v>444</v>
      </c>
      <c r="C25" s="91">
        <v>1120479</v>
      </c>
      <c r="D25" s="91">
        <v>0</v>
      </c>
      <c r="E25" s="91">
        <v>404141</v>
      </c>
      <c r="F25" s="91">
        <v>1524620</v>
      </c>
      <c r="G25" s="91">
        <v>75106</v>
      </c>
      <c r="H25" s="91">
        <v>86659</v>
      </c>
      <c r="I25" s="91">
        <v>0</v>
      </c>
      <c r="J25" s="91">
        <v>204826</v>
      </c>
      <c r="K25" s="1">
        <v>18</v>
      </c>
    </row>
    <row r="26" spans="1:11" x14ac:dyDescent="0.2">
      <c r="A26" s="1">
        <v>19</v>
      </c>
      <c r="B26" s="1" t="s">
        <v>445</v>
      </c>
      <c r="C26" s="91">
        <v>746200</v>
      </c>
      <c r="D26" s="91">
        <v>37128</v>
      </c>
      <c r="E26" s="91">
        <v>149851</v>
      </c>
      <c r="F26" s="91">
        <v>933179</v>
      </c>
      <c r="G26" s="91">
        <v>0</v>
      </c>
      <c r="H26" s="91">
        <v>52290</v>
      </c>
      <c r="I26" s="91">
        <v>231909</v>
      </c>
      <c r="J26" s="91">
        <v>29947</v>
      </c>
      <c r="K26" s="1">
        <v>19</v>
      </c>
    </row>
    <row r="27" spans="1:11" x14ac:dyDescent="0.2">
      <c r="A27" s="1">
        <v>20</v>
      </c>
      <c r="B27" s="1" t="s">
        <v>446</v>
      </c>
      <c r="C27" s="91">
        <v>27985</v>
      </c>
      <c r="D27" s="91">
        <v>91368</v>
      </c>
      <c r="E27" s="91">
        <v>319004</v>
      </c>
      <c r="F27" s="91">
        <v>438357</v>
      </c>
      <c r="G27" s="91">
        <v>60121</v>
      </c>
      <c r="H27" s="91">
        <v>4136</v>
      </c>
      <c r="I27" s="91">
        <v>0</v>
      </c>
      <c r="J27" s="91">
        <v>293</v>
      </c>
      <c r="K27" s="1">
        <v>20</v>
      </c>
    </row>
    <row r="28" spans="1:11" x14ac:dyDescent="0.2">
      <c r="A28" s="1">
        <v>21</v>
      </c>
      <c r="B28" s="1" t="s">
        <v>447</v>
      </c>
      <c r="C28" s="91">
        <v>14571699</v>
      </c>
      <c r="D28" s="91">
        <v>944000</v>
      </c>
      <c r="E28" s="91">
        <v>10823053</v>
      </c>
      <c r="F28" s="91">
        <v>26338752</v>
      </c>
      <c r="G28" s="91">
        <v>241265</v>
      </c>
      <c r="H28" s="91">
        <v>28175</v>
      </c>
      <c r="I28" s="91">
        <v>1150345</v>
      </c>
      <c r="J28" s="91">
        <v>993301</v>
      </c>
      <c r="K28" s="1">
        <v>21</v>
      </c>
    </row>
    <row r="29" spans="1:11" x14ac:dyDescent="0.2">
      <c r="A29" s="1">
        <v>22</v>
      </c>
      <c r="B29" s="1" t="s">
        <v>448</v>
      </c>
      <c r="C29" s="91">
        <v>918992</v>
      </c>
      <c r="D29" s="91">
        <v>20750</v>
      </c>
      <c r="E29" s="91">
        <v>279238</v>
      </c>
      <c r="F29" s="91">
        <v>1218980</v>
      </c>
      <c r="G29" s="91">
        <v>4500</v>
      </c>
      <c r="H29" s="91">
        <v>35606</v>
      </c>
      <c r="I29" s="91">
        <v>0</v>
      </c>
      <c r="J29" s="91">
        <v>428197</v>
      </c>
      <c r="K29" s="1">
        <v>22</v>
      </c>
    </row>
    <row r="30" spans="1:11" x14ac:dyDescent="0.2">
      <c r="A30" s="1">
        <v>23</v>
      </c>
      <c r="B30" s="1" t="s">
        <v>449</v>
      </c>
      <c r="C30" s="91">
        <v>0</v>
      </c>
      <c r="D30" s="91">
        <v>1200</v>
      </c>
      <c r="E30" s="91">
        <v>46452</v>
      </c>
      <c r="F30" s="91">
        <v>47652</v>
      </c>
      <c r="G30" s="91">
        <v>9276</v>
      </c>
      <c r="H30" s="91">
        <v>0</v>
      </c>
      <c r="I30" s="91">
        <v>0</v>
      </c>
      <c r="J30" s="91">
        <v>0</v>
      </c>
      <c r="K30" s="1">
        <v>23</v>
      </c>
    </row>
    <row r="31" spans="1:11" x14ac:dyDescent="0.2">
      <c r="A31" s="1">
        <v>24</v>
      </c>
      <c r="B31" s="1" t="s">
        <v>403</v>
      </c>
      <c r="C31" s="91">
        <v>1421624</v>
      </c>
      <c r="D31" s="91">
        <v>0</v>
      </c>
      <c r="E31" s="91">
        <v>1213162</v>
      </c>
      <c r="F31" s="91">
        <v>2634786</v>
      </c>
      <c r="G31" s="91">
        <v>176688</v>
      </c>
      <c r="H31" s="91">
        <v>22278</v>
      </c>
      <c r="I31" s="91">
        <v>0</v>
      </c>
      <c r="J31" s="91">
        <v>222978</v>
      </c>
      <c r="K31" s="1">
        <v>24</v>
      </c>
    </row>
    <row r="32" spans="1:11" x14ac:dyDescent="0.2">
      <c r="A32" s="1">
        <v>25</v>
      </c>
      <c r="B32" s="1" t="s">
        <v>450</v>
      </c>
      <c r="C32" s="91">
        <v>79497</v>
      </c>
      <c r="D32" s="91">
        <v>0</v>
      </c>
      <c r="E32" s="91">
        <v>117768</v>
      </c>
      <c r="F32" s="91">
        <v>197265</v>
      </c>
      <c r="G32" s="91">
        <v>0</v>
      </c>
      <c r="H32" s="91">
        <v>0</v>
      </c>
      <c r="I32" s="91">
        <v>0</v>
      </c>
      <c r="J32" s="91">
        <v>40854</v>
      </c>
      <c r="K32" s="1">
        <v>25</v>
      </c>
    </row>
    <row r="33" spans="1:11" x14ac:dyDescent="0.2">
      <c r="A33" s="1">
        <v>26</v>
      </c>
      <c r="B33" s="1" t="s">
        <v>451</v>
      </c>
      <c r="C33" s="91">
        <v>159574</v>
      </c>
      <c r="D33" s="91">
        <v>0</v>
      </c>
      <c r="E33" s="91">
        <v>332553</v>
      </c>
      <c r="F33" s="91">
        <v>492127</v>
      </c>
      <c r="G33" s="91">
        <v>0</v>
      </c>
      <c r="H33" s="91">
        <v>0</v>
      </c>
      <c r="I33" s="91">
        <v>0</v>
      </c>
      <c r="J33" s="91">
        <v>0</v>
      </c>
      <c r="K33" s="1">
        <v>26</v>
      </c>
    </row>
    <row r="34" spans="1:11" x14ac:dyDescent="0.2">
      <c r="A34" s="1">
        <v>27</v>
      </c>
      <c r="B34" s="1" t="s">
        <v>452</v>
      </c>
      <c r="C34" s="91">
        <v>1028088</v>
      </c>
      <c r="D34" s="91">
        <v>0</v>
      </c>
      <c r="E34" s="91">
        <v>310646</v>
      </c>
      <c r="F34" s="91">
        <v>1338734</v>
      </c>
      <c r="G34" s="91">
        <v>0</v>
      </c>
      <c r="H34" s="91">
        <v>0</v>
      </c>
      <c r="I34" s="91">
        <v>0</v>
      </c>
      <c r="J34" s="91">
        <v>165466</v>
      </c>
      <c r="K34" s="1">
        <v>27</v>
      </c>
    </row>
    <row r="35" spans="1:11" x14ac:dyDescent="0.2">
      <c r="A35" s="1">
        <v>28</v>
      </c>
      <c r="B35" s="1" t="s">
        <v>453</v>
      </c>
      <c r="C35" s="91">
        <v>180614</v>
      </c>
      <c r="D35" s="91">
        <v>23000</v>
      </c>
      <c r="E35" s="91">
        <v>244098</v>
      </c>
      <c r="F35" s="91">
        <v>447712</v>
      </c>
      <c r="G35" s="91">
        <v>0</v>
      </c>
      <c r="H35" s="91">
        <v>0</v>
      </c>
      <c r="I35" s="91">
        <v>0</v>
      </c>
      <c r="J35" s="91">
        <v>27342</v>
      </c>
      <c r="K35" s="1">
        <v>28</v>
      </c>
    </row>
    <row r="36" spans="1:11" x14ac:dyDescent="0.2">
      <c r="A36" s="1">
        <v>29</v>
      </c>
      <c r="B36" s="1" t="s">
        <v>362</v>
      </c>
      <c r="C36" s="91">
        <v>103048142</v>
      </c>
      <c r="D36" s="91">
        <v>12939178</v>
      </c>
      <c r="E36" s="91">
        <v>40340666</v>
      </c>
      <c r="F36" s="91">
        <v>156327986</v>
      </c>
      <c r="G36" s="91">
        <v>5556556</v>
      </c>
      <c r="H36" s="91">
        <v>10414</v>
      </c>
      <c r="I36" s="91">
        <v>0</v>
      </c>
      <c r="J36" s="91">
        <v>60444414</v>
      </c>
      <c r="K36" s="1">
        <v>29</v>
      </c>
    </row>
    <row r="37" spans="1:11" x14ac:dyDescent="0.2">
      <c r="A37" s="1">
        <v>30</v>
      </c>
      <c r="B37" s="1" t="s">
        <v>454</v>
      </c>
      <c r="C37" s="91">
        <v>4849596</v>
      </c>
      <c r="D37" s="91">
        <v>0</v>
      </c>
      <c r="E37" s="91">
        <v>2851564</v>
      </c>
      <c r="F37" s="91">
        <v>7701160</v>
      </c>
      <c r="G37" s="91">
        <v>186609</v>
      </c>
      <c r="H37" s="91">
        <v>0</v>
      </c>
      <c r="I37" s="91">
        <v>15464</v>
      </c>
      <c r="J37" s="91">
        <v>639972</v>
      </c>
      <c r="K37" s="1">
        <v>30</v>
      </c>
    </row>
    <row r="38" spans="1:11" x14ac:dyDescent="0.2">
      <c r="A38" s="1">
        <v>31</v>
      </c>
      <c r="B38" s="1" t="s">
        <v>455</v>
      </c>
      <c r="C38" s="91">
        <v>236980</v>
      </c>
      <c r="D38" s="91">
        <v>0</v>
      </c>
      <c r="E38" s="91">
        <v>313265</v>
      </c>
      <c r="F38" s="91">
        <v>550245</v>
      </c>
      <c r="G38" s="91">
        <v>19153</v>
      </c>
      <c r="H38" s="91">
        <v>1385</v>
      </c>
      <c r="I38" s="91">
        <v>0</v>
      </c>
      <c r="J38" s="91">
        <v>66213</v>
      </c>
      <c r="K38" s="1">
        <v>31</v>
      </c>
    </row>
    <row r="39" spans="1:11" x14ac:dyDescent="0.2">
      <c r="A39" s="1">
        <v>32</v>
      </c>
      <c r="B39" s="1" t="s">
        <v>456</v>
      </c>
      <c r="C39" s="91">
        <v>539265</v>
      </c>
      <c r="D39" s="91">
        <v>10000</v>
      </c>
      <c r="E39" s="91">
        <v>452736</v>
      </c>
      <c r="F39" s="91">
        <v>1002001</v>
      </c>
      <c r="G39" s="91">
        <v>113889</v>
      </c>
      <c r="H39" s="91">
        <v>4500</v>
      </c>
      <c r="I39" s="91">
        <v>0</v>
      </c>
      <c r="J39" s="91">
        <v>99151</v>
      </c>
      <c r="K39" s="1">
        <v>32</v>
      </c>
    </row>
    <row r="40" spans="1:11" x14ac:dyDescent="0.2">
      <c r="A40" s="1">
        <v>33</v>
      </c>
      <c r="B40" s="1" t="s">
        <v>364</v>
      </c>
      <c r="C40" s="91">
        <v>1994458</v>
      </c>
      <c r="D40" s="91">
        <v>0</v>
      </c>
      <c r="E40" s="91">
        <v>896036</v>
      </c>
      <c r="F40" s="91">
        <v>2890494</v>
      </c>
      <c r="G40" s="91">
        <v>179473</v>
      </c>
      <c r="H40" s="91">
        <v>3925</v>
      </c>
      <c r="I40" s="91">
        <v>0</v>
      </c>
      <c r="J40" s="91">
        <v>276732</v>
      </c>
      <c r="K40" s="1">
        <v>33</v>
      </c>
    </row>
    <row r="41" spans="1:11" x14ac:dyDescent="0.2">
      <c r="A41" s="1">
        <v>34</v>
      </c>
      <c r="B41" s="1" t="s">
        <v>457</v>
      </c>
      <c r="C41" s="91">
        <v>5656547</v>
      </c>
      <c r="D41" s="91">
        <v>0</v>
      </c>
      <c r="E41" s="91">
        <v>1250465</v>
      </c>
      <c r="F41" s="91">
        <v>6907012</v>
      </c>
      <c r="G41" s="91">
        <v>23900</v>
      </c>
      <c r="H41" s="91">
        <v>0</v>
      </c>
      <c r="I41" s="91">
        <v>0</v>
      </c>
      <c r="J41" s="91">
        <v>2693329</v>
      </c>
      <c r="K41" s="1">
        <v>34</v>
      </c>
    </row>
    <row r="42" spans="1:11" x14ac:dyDescent="0.2">
      <c r="A42" s="1">
        <v>35</v>
      </c>
      <c r="B42" s="1" t="s">
        <v>458</v>
      </c>
      <c r="C42" s="91">
        <v>764693</v>
      </c>
      <c r="D42" s="91">
        <v>0</v>
      </c>
      <c r="E42" s="91">
        <v>29250</v>
      </c>
      <c r="F42" s="91">
        <v>793943</v>
      </c>
      <c r="G42" s="91">
        <v>0</v>
      </c>
      <c r="H42" s="91">
        <v>52186</v>
      </c>
      <c r="I42" s="91">
        <v>0</v>
      </c>
      <c r="J42" s="91">
        <v>439138</v>
      </c>
      <c r="K42" s="1">
        <v>35</v>
      </c>
    </row>
    <row r="43" spans="1:11" x14ac:dyDescent="0.2">
      <c r="A43" s="1">
        <v>36</v>
      </c>
      <c r="B43" s="1" t="s">
        <v>459</v>
      </c>
      <c r="C43" s="91">
        <v>1425864</v>
      </c>
      <c r="D43" s="91">
        <v>50886</v>
      </c>
      <c r="E43" s="91">
        <v>2871676</v>
      </c>
      <c r="F43" s="91">
        <v>4348426</v>
      </c>
      <c r="G43" s="91">
        <v>172680</v>
      </c>
      <c r="H43" s="91">
        <v>0</v>
      </c>
      <c r="I43" s="91">
        <v>0</v>
      </c>
      <c r="J43" s="91">
        <v>306150</v>
      </c>
      <c r="K43" s="1">
        <v>36</v>
      </c>
    </row>
    <row r="44" spans="1:11" x14ac:dyDescent="0.2">
      <c r="A44" s="1">
        <v>37</v>
      </c>
      <c r="B44" s="1" t="s">
        <v>460</v>
      </c>
      <c r="C44" s="91">
        <v>969890</v>
      </c>
      <c r="D44" s="91">
        <v>0</v>
      </c>
      <c r="E44" s="91">
        <v>467794</v>
      </c>
      <c r="F44" s="91">
        <v>1437684</v>
      </c>
      <c r="G44" s="91">
        <v>0</v>
      </c>
      <c r="H44" s="91">
        <v>0</v>
      </c>
      <c r="I44" s="91">
        <v>0</v>
      </c>
      <c r="J44" s="91">
        <v>230408</v>
      </c>
      <c r="K44" s="1">
        <v>37</v>
      </c>
    </row>
    <row r="45" spans="1:11" x14ac:dyDescent="0.2">
      <c r="A45" s="1">
        <v>38</v>
      </c>
      <c r="B45" s="1" t="s">
        <v>461</v>
      </c>
      <c r="C45" s="91">
        <v>281881</v>
      </c>
      <c r="D45" s="91">
        <v>0</v>
      </c>
      <c r="E45" s="91">
        <v>485363</v>
      </c>
      <c r="F45" s="91">
        <v>767244</v>
      </c>
      <c r="G45" s="91">
        <v>124422</v>
      </c>
      <c r="H45" s="91">
        <v>375634</v>
      </c>
      <c r="I45" s="91">
        <v>0</v>
      </c>
      <c r="J45" s="91">
        <v>76781</v>
      </c>
      <c r="K45" s="1">
        <v>38</v>
      </c>
    </row>
    <row r="46" spans="1:11" x14ac:dyDescent="0.2">
      <c r="A46" s="1">
        <v>39</v>
      </c>
      <c r="B46" s="1" t="s">
        <v>462</v>
      </c>
      <c r="C46" s="91">
        <v>246994</v>
      </c>
      <c r="D46" s="91">
        <v>0</v>
      </c>
      <c r="E46" s="91">
        <v>436723</v>
      </c>
      <c r="F46" s="91">
        <v>683717</v>
      </c>
      <c r="G46" s="91">
        <v>38612</v>
      </c>
      <c r="H46" s="91">
        <v>1442</v>
      </c>
      <c r="I46" s="91">
        <v>0</v>
      </c>
      <c r="J46" s="91">
        <v>90519</v>
      </c>
      <c r="K46" s="1">
        <v>39</v>
      </c>
    </row>
    <row r="47" spans="1:11" x14ac:dyDescent="0.2">
      <c r="A47" s="1">
        <v>40</v>
      </c>
      <c r="B47" s="1" t="s">
        <v>463</v>
      </c>
      <c r="C47" s="94">
        <v>0</v>
      </c>
      <c r="D47" s="94">
        <v>0</v>
      </c>
      <c r="E47" s="94">
        <v>0</v>
      </c>
      <c r="F47" s="91">
        <v>0</v>
      </c>
      <c r="G47" s="94">
        <v>0</v>
      </c>
      <c r="H47" s="94">
        <v>0</v>
      </c>
      <c r="I47" s="94">
        <v>0</v>
      </c>
      <c r="J47" s="94">
        <v>0</v>
      </c>
      <c r="K47" s="1">
        <v>40</v>
      </c>
    </row>
    <row r="48" spans="1:11" x14ac:dyDescent="0.2">
      <c r="A48" s="1">
        <v>41</v>
      </c>
      <c r="B48" s="1" t="s">
        <v>464</v>
      </c>
      <c r="C48" s="91">
        <v>223178</v>
      </c>
      <c r="D48" s="91">
        <v>10172</v>
      </c>
      <c r="E48" s="91">
        <v>347124</v>
      </c>
      <c r="F48" s="91">
        <v>580474</v>
      </c>
      <c r="G48" s="91">
        <v>93035</v>
      </c>
      <c r="H48" s="91">
        <v>14771</v>
      </c>
      <c r="I48" s="91">
        <v>0</v>
      </c>
      <c r="J48" s="91">
        <v>22626</v>
      </c>
      <c r="K48" s="1">
        <v>41</v>
      </c>
    </row>
    <row r="49" spans="1:11" x14ac:dyDescent="0.2">
      <c r="A49" s="1">
        <v>42</v>
      </c>
      <c r="B49" s="1" t="s">
        <v>465</v>
      </c>
      <c r="C49" s="91">
        <v>3668805</v>
      </c>
      <c r="D49" s="91">
        <v>0</v>
      </c>
      <c r="E49" s="91">
        <v>2953054</v>
      </c>
      <c r="F49" s="91">
        <v>6621859</v>
      </c>
      <c r="G49" s="91">
        <v>0</v>
      </c>
      <c r="H49" s="91">
        <v>4950</v>
      </c>
      <c r="I49" s="91">
        <v>0</v>
      </c>
      <c r="J49" s="91">
        <v>246987</v>
      </c>
      <c r="K49" s="1">
        <v>42</v>
      </c>
    </row>
    <row r="50" spans="1:11" x14ac:dyDescent="0.2">
      <c r="A50" s="1">
        <v>43</v>
      </c>
      <c r="B50" s="1" t="s">
        <v>466</v>
      </c>
      <c r="C50" s="91">
        <v>20965214</v>
      </c>
      <c r="D50" s="91">
        <v>0</v>
      </c>
      <c r="E50" s="91">
        <v>19393516</v>
      </c>
      <c r="F50" s="91">
        <v>40358730</v>
      </c>
      <c r="G50" s="91">
        <v>230251</v>
      </c>
      <c r="H50" s="91">
        <v>457874</v>
      </c>
      <c r="I50" s="91">
        <v>0</v>
      </c>
      <c r="J50" s="91">
        <v>570524</v>
      </c>
      <c r="K50" s="1">
        <v>43</v>
      </c>
    </row>
    <row r="51" spans="1:11" x14ac:dyDescent="0.2">
      <c r="A51" s="1">
        <v>44</v>
      </c>
      <c r="B51" s="1" t="s">
        <v>467</v>
      </c>
      <c r="C51" s="91">
        <v>1620392</v>
      </c>
      <c r="D51" s="91">
        <v>85575</v>
      </c>
      <c r="E51" s="91">
        <v>735541</v>
      </c>
      <c r="F51" s="91">
        <v>2441508</v>
      </c>
      <c r="G51" s="91">
        <v>27123</v>
      </c>
      <c r="H51" s="91">
        <v>0</v>
      </c>
      <c r="I51" s="91">
        <v>0</v>
      </c>
      <c r="J51" s="91">
        <v>311861</v>
      </c>
      <c r="K51" s="1">
        <v>44</v>
      </c>
    </row>
    <row r="52" spans="1:11" x14ac:dyDescent="0.2">
      <c r="A52" s="1">
        <v>45</v>
      </c>
      <c r="B52" s="1" t="s">
        <v>468</v>
      </c>
      <c r="C52" s="91">
        <v>71507</v>
      </c>
      <c r="D52" s="91">
        <v>0</v>
      </c>
      <c r="E52" s="91">
        <v>72982</v>
      </c>
      <c r="F52" s="91">
        <v>144489</v>
      </c>
      <c r="G52" s="91">
        <v>0</v>
      </c>
      <c r="H52" s="91">
        <v>0</v>
      </c>
      <c r="I52" s="91">
        <v>0</v>
      </c>
      <c r="J52" s="91">
        <v>48125</v>
      </c>
      <c r="K52" s="1">
        <v>45</v>
      </c>
    </row>
    <row r="53" spans="1:11" x14ac:dyDescent="0.2">
      <c r="A53" s="1">
        <v>46</v>
      </c>
      <c r="B53" s="1" t="s">
        <v>469</v>
      </c>
      <c r="C53" s="91">
        <v>2222549</v>
      </c>
      <c r="D53" s="91">
        <v>4500</v>
      </c>
      <c r="E53" s="91">
        <v>1510178</v>
      </c>
      <c r="F53" s="91">
        <v>3737227</v>
      </c>
      <c r="G53" s="91">
        <v>245451</v>
      </c>
      <c r="H53" s="91">
        <v>0</v>
      </c>
      <c r="I53" s="91">
        <v>0</v>
      </c>
      <c r="J53" s="91">
        <v>626511</v>
      </c>
      <c r="K53" s="1">
        <v>46</v>
      </c>
    </row>
    <row r="54" spans="1:11" x14ac:dyDescent="0.2">
      <c r="A54" s="1">
        <v>47</v>
      </c>
      <c r="B54" s="1" t="s">
        <v>470</v>
      </c>
      <c r="C54" s="91">
        <v>7611484</v>
      </c>
      <c r="D54" s="91">
        <v>0</v>
      </c>
      <c r="E54" s="91">
        <v>5573163</v>
      </c>
      <c r="F54" s="91">
        <v>13184647</v>
      </c>
      <c r="G54" s="91">
        <v>280318</v>
      </c>
      <c r="H54" s="91">
        <v>0</v>
      </c>
      <c r="I54" s="91">
        <v>14442</v>
      </c>
      <c r="J54" s="91">
        <v>3388970</v>
      </c>
      <c r="K54" s="1">
        <v>47</v>
      </c>
    </row>
    <row r="55" spans="1:11" x14ac:dyDescent="0.2">
      <c r="A55" s="1">
        <v>48</v>
      </c>
      <c r="B55" s="1" t="s">
        <v>471</v>
      </c>
      <c r="C55" s="91">
        <v>0</v>
      </c>
      <c r="D55" s="91">
        <v>3899</v>
      </c>
      <c r="E55" s="91">
        <v>182549</v>
      </c>
      <c r="F55" s="91">
        <v>186448</v>
      </c>
      <c r="G55" s="91">
        <v>1000</v>
      </c>
      <c r="H55" s="91">
        <v>0</v>
      </c>
      <c r="I55" s="91">
        <v>0</v>
      </c>
      <c r="J55" s="91">
        <v>0</v>
      </c>
      <c r="K55" s="1">
        <v>48</v>
      </c>
    </row>
    <row r="56" spans="1:11" x14ac:dyDescent="0.2">
      <c r="A56" s="1">
        <v>49</v>
      </c>
      <c r="B56" s="1" t="s">
        <v>472</v>
      </c>
      <c r="C56" s="91">
        <v>813805</v>
      </c>
      <c r="D56" s="91">
        <v>0</v>
      </c>
      <c r="E56" s="91">
        <v>679237</v>
      </c>
      <c r="F56" s="91">
        <v>1493042</v>
      </c>
      <c r="G56" s="91">
        <v>140596</v>
      </c>
      <c r="H56" s="91">
        <v>46712</v>
      </c>
      <c r="I56" s="91">
        <v>0</v>
      </c>
      <c r="J56" s="91">
        <v>468035</v>
      </c>
      <c r="K56" s="1">
        <v>49</v>
      </c>
    </row>
    <row r="57" spans="1:11" x14ac:dyDescent="0.2">
      <c r="A57" s="1">
        <v>50</v>
      </c>
      <c r="B57" s="1" t="s">
        <v>473</v>
      </c>
      <c r="C57" s="94">
        <v>421104</v>
      </c>
      <c r="D57" s="94">
        <v>24403</v>
      </c>
      <c r="E57" s="94">
        <v>444597</v>
      </c>
      <c r="F57" s="91">
        <v>890104</v>
      </c>
      <c r="G57" s="94">
        <v>4500</v>
      </c>
      <c r="H57" s="94">
        <v>0</v>
      </c>
      <c r="I57" s="94">
        <v>0</v>
      </c>
      <c r="J57" s="94">
        <v>236914</v>
      </c>
      <c r="K57" s="1">
        <v>50</v>
      </c>
    </row>
    <row r="58" spans="1:11" x14ac:dyDescent="0.2">
      <c r="A58" s="1">
        <v>51</v>
      </c>
      <c r="B58" s="1" t="s">
        <v>474</v>
      </c>
      <c r="C58" s="127">
        <v>49992</v>
      </c>
      <c r="D58" s="127">
        <v>5178</v>
      </c>
      <c r="E58" s="127">
        <v>122995</v>
      </c>
      <c r="F58" s="127">
        <v>178165</v>
      </c>
      <c r="G58" s="127">
        <v>0</v>
      </c>
      <c r="H58" s="127">
        <v>0</v>
      </c>
      <c r="I58" s="127">
        <v>0</v>
      </c>
      <c r="J58" s="127">
        <v>0</v>
      </c>
      <c r="K58" s="1">
        <v>51</v>
      </c>
    </row>
    <row r="59" spans="1:11" x14ac:dyDescent="0.2">
      <c r="A59" s="1">
        <v>52</v>
      </c>
      <c r="B59" s="1" t="s">
        <v>475</v>
      </c>
      <c r="C59" s="91">
        <v>0</v>
      </c>
      <c r="D59" s="91">
        <v>0</v>
      </c>
      <c r="E59" s="91">
        <v>0</v>
      </c>
      <c r="F59" s="91">
        <v>0</v>
      </c>
      <c r="G59" s="91">
        <v>0</v>
      </c>
      <c r="H59" s="91">
        <v>0</v>
      </c>
      <c r="I59" s="91">
        <v>0</v>
      </c>
      <c r="J59" s="91">
        <v>0</v>
      </c>
      <c r="K59" s="1">
        <v>52</v>
      </c>
    </row>
    <row r="60" spans="1:11" x14ac:dyDescent="0.2">
      <c r="A60" s="1">
        <v>53</v>
      </c>
      <c r="B60" s="1" t="s">
        <v>476</v>
      </c>
      <c r="C60" s="91">
        <v>63641718</v>
      </c>
      <c r="D60" s="91">
        <v>355071</v>
      </c>
      <c r="E60" s="91">
        <v>25414991</v>
      </c>
      <c r="F60" s="91">
        <v>89411780</v>
      </c>
      <c r="G60" s="91">
        <v>249053</v>
      </c>
      <c r="H60" s="91">
        <v>8785</v>
      </c>
      <c r="I60" s="91">
        <v>4599</v>
      </c>
      <c r="J60" s="91">
        <v>17330620</v>
      </c>
      <c r="K60" s="1">
        <v>53</v>
      </c>
    </row>
    <row r="61" spans="1:11" x14ac:dyDescent="0.2">
      <c r="A61" s="1">
        <v>54</v>
      </c>
      <c r="B61" s="1" t="s">
        <v>477</v>
      </c>
      <c r="C61" s="91">
        <v>1249611</v>
      </c>
      <c r="D61" s="91">
        <v>77000</v>
      </c>
      <c r="E61" s="91">
        <v>409607</v>
      </c>
      <c r="F61" s="91">
        <v>1736218</v>
      </c>
      <c r="G61" s="91">
        <v>37022</v>
      </c>
      <c r="H61" s="91">
        <v>1383</v>
      </c>
      <c r="I61" s="91">
        <v>0</v>
      </c>
      <c r="J61" s="91">
        <v>479114</v>
      </c>
      <c r="K61" s="1">
        <v>54</v>
      </c>
    </row>
    <row r="62" spans="1:11" x14ac:dyDescent="0.2">
      <c r="A62" s="1">
        <v>55</v>
      </c>
      <c r="B62" s="1" t="s">
        <v>478</v>
      </c>
      <c r="C62" s="91">
        <v>0</v>
      </c>
      <c r="D62" s="91">
        <v>0</v>
      </c>
      <c r="E62" s="91">
        <v>0</v>
      </c>
      <c r="F62" s="91">
        <v>0</v>
      </c>
      <c r="G62" s="91">
        <v>0</v>
      </c>
      <c r="H62" s="91">
        <v>0</v>
      </c>
      <c r="I62" s="91">
        <v>0</v>
      </c>
      <c r="J62" s="91">
        <v>0</v>
      </c>
      <c r="K62" s="1">
        <v>55</v>
      </c>
    </row>
    <row r="63" spans="1:11" x14ac:dyDescent="0.2">
      <c r="A63" s="1">
        <v>56</v>
      </c>
      <c r="B63" s="1" t="s">
        <v>479</v>
      </c>
      <c r="C63" s="91">
        <v>672169</v>
      </c>
      <c r="D63" s="91">
        <v>136888</v>
      </c>
      <c r="E63" s="91">
        <v>152100</v>
      </c>
      <c r="F63" s="91">
        <v>961157</v>
      </c>
      <c r="G63" s="91">
        <v>0</v>
      </c>
      <c r="H63" s="91">
        <v>0</v>
      </c>
      <c r="I63" s="91">
        <v>0</v>
      </c>
      <c r="J63" s="91">
        <v>216006</v>
      </c>
      <c r="K63" s="1">
        <v>56</v>
      </c>
    </row>
    <row r="64" spans="1:11" x14ac:dyDescent="0.2">
      <c r="A64" s="1">
        <v>57</v>
      </c>
      <c r="B64" s="1" t="s">
        <v>480</v>
      </c>
      <c r="C64" s="91">
        <v>104000</v>
      </c>
      <c r="D64" s="91">
        <v>0</v>
      </c>
      <c r="E64" s="91">
        <v>442477</v>
      </c>
      <c r="F64" s="91">
        <v>546477</v>
      </c>
      <c r="G64" s="91">
        <v>90240</v>
      </c>
      <c r="H64" s="91">
        <v>0</v>
      </c>
      <c r="I64" s="91">
        <v>10810</v>
      </c>
      <c r="J64" s="91">
        <v>3271</v>
      </c>
      <c r="K64" s="1">
        <v>57</v>
      </c>
    </row>
    <row r="65" spans="1:11" x14ac:dyDescent="0.2">
      <c r="A65" s="1">
        <v>58</v>
      </c>
      <c r="B65" s="1" t="s">
        <v>481</v>
      </c>
      <c r="C65" s="91">
        <v>15250</v>
      </c>
      <c r="D65" s="91">
        <v>76500</v>
      </c>
      <c r="E65" s="91">
        <v>763053</v>
      </c>
      <c r="F65" s="91">
        <v>854803</v>
      </c>
      <c r="G65" s="91">
        <v>166852</v>
      </c>
      <c r="H65" s="91">
        <v>20470</v>
      </c>
      <c r="I65" s="91">
        <v>0</v>
      </c>
      <c r="J65" s="91">
        <v>27519</v>
      </c>
      <c r="K65" s="1">
        <v>58</v>
      </c>
    </row>
    <row r="66" spans="1:11" x14ac:dyDescent="0.2">
      <c r="A66" s="1">
        <v>59</v>
      </c>
      <c r="B66" s="1" t="s">
        <v>482</v>
      </c>
      <c r="C66" s="91">
        <v>136684</v>
      </c>
      <c r="D66" s="91">
        <v>25000</v>
      </c>
      <c r="E66" s="91">
        <v>115000</v>
      </c>
      <c r="F66" s="91">
        <v>276684</v>
      </c>
      <c r="G66" s="91">
        <v>4500</v>
      </c>
      <c r="H66" s="91">
        <v>0</v>
      </c>
      <c r="I66" s="91">
        <v>0</v>
      </c>
      <c r="J66" s="91">
        <v>8745</v>
      </c>
      <c r="K66" s="1">
        <v>59</v>
      </c>
    </row>
    <row r="67" spans="1:11" x14ac:dyDescent="0.2">
      <c r="A67" s="1">
        <v>60</v>
      </c>
      <c r="B67" s="1" t="s">
        <v>483</v>
      </c>
      <c r="C67" s="91">
        <v>1405160</v>
      </c>
      <c r="D67" s="91">
        <v>129500</v>
      </c>
      <c r="E67" s="91">
        <v>3173297</v>
      </c>
      <c r="F67" s="91">
        <v>4707957</v>
      </c>
      <c r="G67" s="91">
        <v>577283</v>
      </c>
      <c r="H67" s="91">
        <v>25672</v>
      </c>
      <c r="I67" s="91">
        <v>0</v>
      </c>
      <c r="J67" s="91">
        <v>602834</v>
      </c>
      <c r="K67" s="1">
        <v>60</v>
      </c>
    </row>
    <row r="68" spans="1:11" x14ac:dyDescent="0.2">
      <c r="A68" s="1">
        <v>61</v>
      </c>
      <c r="B68" s="1" t="s">
        <v>484</v>
      </c>
      <c r="C68" s="91">
        <v>226182</v>
      </c>
      <c r="D68" s="91">
        <v>9000</v>
      </c>
      <c r="E68" s="91">
        <v>362699</v>
      </c>
      <c r="F68" s="91">
        <v>597881</v>
      </c>
      <c r="G68" s="91">
        <v>59480</v>
      </c>
      <c r="H68" s="91">
        <v>1224</v>
      </c>
      <c r="I68" s="91">
        <v>0</v>
      </c>
      <c r="J68" s="91">
        <v>43255</v>
      </c>
      <c r="K68" s="1">
        <v>61</v>
      </c>
    </row>
    <row r="69" spans="1:11" x14ac:dyDescent="0.2">
      <c r="A69" s="1">
        <v>62</v>
      </c>
      <c r="B69" s="1" t="s">
        <v>485</v>
      </c>
      <c r="C69" s="91">
        <v>501730</v>
      </c>
      <c r="D69" s="91">
        <v>17500</v>
      </c>
      <c r="E69" s="91">
        <v>178865</v>
      </c>
      <c r="F69" s="91">
        <v>698095</v>
      </c>
      <c r="G69" s="91">
        <v>0</v>
      </c>
      <c r="H69" s="91">
        <v>0</v>
      </c>
      <c r="I69" s="91">
        <v>0</v>
      </c>
      <c r="J69" s="91">
        <v>229547</v>
      </c>
      <c r="K69" s="1">
        <v>62</v>
      </c>
    </row>
    <row r="70" spans="1:11" x14ac:dyDescent="0.2">
      <c r="A70" s="1">
        <v>63</v>
      </c>
      <c r="B70" s="1" t="s">
        <v>486</v>
      </c>
      <c r="C70" s="91">
        <v>515374</v>
      </c>
      <c r="D70" s="91">
        <v>0</v>
      </c>
      <c r="E70" s="91">
        <v>293618</v>
      </c>
      <c r="F70" s="91">
        <v>808992</v>
      </c>
      <c r="G70" s="91">
        <v>276783</v>
      </c>
      <c r="H70" s="91">
        <v>0</v>
      </c>
      <c r="I70" s="91">
        <v>0</v>
      </c>
      <c r="J70" s="91">
        <v>65221</v>
      </c>
      <c r="K70" s="1">
        <v>63</v>
      </c>
    </row>
    <row r="71" spans="1:11" x14ac:dyDescent="0.2">
      <c r="A71" s="1">
        <v>64</v>
      </c>
      <c r="B71" s="1" t="s">
        <v>487</v>
      </c>
      <c r="C71" s="91">
        <v>54454</v>
      </c>
      <c r="D71" s="91">
        <v>0</v>
      </c>
      <c r="E71" s="91">
        <v>178655</v>
      </c>
      <c r="F71" s="91">
        <v>233109</v>
      </c>
      <c r="G71" s="91">
        <v>0</v>
      </c>
      <c r="H71" s="91">
        <v>0</v>
      </c>
      <c r="I71" s="91">
        <v>0</v>
      </c>
      <c r="J71" s="91">
        <v>0</v>
      </c>
      <c r="K71" s="1">
        <v>64</v>
      </c>
    </row>
    <row r="72" spans="1:11" x14ac:dyDescent="0.2">
      <c r="A72" s="1">
        <v>65</v>
      </c>
      <c r="B72" s="1" t="s">
        <v>488</v>
      </c>
      <c r="C72" s="91">
        <v>35500</v>
      </c>
      <c r="D72" s="91">
        <v>0</v>
      </c>
      <c r="E72" s="91">
        <v>299342</v>
      </c>
      <c r="F72" s="91">
        <v>334842</v>
      </c>
      <c r="G72" s="91">
        <v>77085</v>
      </c>
      <c r="H72" s="91">
        <v>21062</v>
      </c>
      <c r="I72" s="91">
        <v>0</v>
      </c>
      <c r="J72" s="91">
        <v>175</v>
      </c>
      <c r="K72" s="1">
        <v>65</v>
      </c>
    </row>
    <row r="73" spans="1:11" x14ac:dyDescent="0.2">
      <c r="A73" s="1">
        <v>66</v>
      </c>
      <c r="B73" s="1" t="s">
        <v>411</v>
      </c>
      <c r="C73" s="91">
        <v>275353</v>
      </c>
      <c r="D73" s="91">
        <v>57700</v>
      </c>
      <c r="E73" s="91">
        <v>1185143</v>
      </c>
      <c r="F73" s="91">
        <v>1518196</v>
      </c>
      <c r="G73" s="91">
        <v>177769</v>
      </c>
      <c r="H73" s="91">
        <v>21847</v>
      </c>
      <c r="I73" s="91">
        <v>0</v>
      </c>
      <c r="J73" s="91">
        <v>61873</v>
      </c>
      <c r="K73" s="1">
        <v>66</v>
      </c>
    </row>
    <row r="74" spans="1:11" x14ac:dyDescent="0.2">
      <c r="A74" s="1">
        <v>67</v>
      </c>
      <c r="B74" s="1" t="s">
        <v>489</v>
      </c>
      <c r="C74" s="91">
        <v>95262</v>
      </c>
      <c r="D74" s="91">
        <v>0</v>
      </c>
      <c r="E74" s="91">
        <v>385355</v>
      </c>
      <c r="F74" s="91">
        <v>480617</v>
      </c>
      <c r="G74" s="91">
        <v>59971</v>
      </c>
      <c r="H74" s="91">
        <v>0</v>
      </c>
      <c r="I74" s="91">
        <v>0</v>
      </c>
      <c r="J74" s="91">
        <v>38616</v>
      </c>
      <c r="K74" s="1">
        <v>67</v>
      </c>
    </row>
    <row r="75" spans="1:11" x14ac:dyDescent="0.2">
      <c r="A75" s="1">
        <v>68</v>
      </c>
      <c r="B75" s="1" t="s">
        <v>490</v>
      </c>
      <c r="C75" s="91">
        <v>252990</v>
      </c>
      <c r="D75" s="91">
        <v>0</v>
      </c>
      <c r="E75" s="91">
        <v>280782</v>
      </c>
      <c r="F75" s="91">
        <v>533772</v>
      </c>
      <c r="G75" s="91">
        <v>4500</v>
      </c>
      <c r="H75" s="91">
        <v>0</v>
      </c>
      <c r="I75" s="91">
        <v>0</v>
      </c>
      <c r="J75" s="91">
        <v>24539</v>
      </c>
      <c r="K75" s="1">
        <v>68</v>
      </c>
    </row>
    <row r="76" spans="1:11" x14ac:dyDescent="0.2">
      <c r="A76" s="1">
        <v>69</v>
      </c>
      <c r="B76" s="1" t="s">
        <v>491</v>
      </c>
      <c r="C76" s="91">
        <v>356163</v>
      </c>
      <c r="D76" s="91">
        <v>0</v>
      </c>
      <c r="E76" s="91">
        <v>1675669</v>
      </c>
      <c r="F76" s="91">
        <v>2031832</v>
      </c>
      <c r="G76" s="91">
        <v>182330</v>
      </c>
      <c r="H76" s="91">
        <v>0</v>
      </c>
      <c r="I76" s="91">
        <v>0</v>
      </c>
      <c r="J76" s="91">
        <v>312278</v>
      </c>
      <c r="K76" s="1">
        <v>69</v>
      </c>
    </row>
    <row r="77" spans="1:11" x14ac:dyDescent="0.2">
      <c r="A77" s="1">
        <v>70</v>
      </c>
      <c r="B77" s="1" t="s">
        <v>492</v>
      </c>
      <c r="C77" s="91">
        <v>951100</v>
      </c>
      <c r="D77" s="91">
        <v>0</v>
      </c>
      <c r="E77" s="91">
        <v>554819</v>
      </c>
      <c r="F77" s="91">
        <v>1505919</v>
      </c>
      <c r="G77" s="91">
        <v>121446</v>
      </c>
      <c r="H77" s="91">
        <v>8550</v>
      </c>
      <c r="I77" s="91">
        <v>0</v>
      </c>
      <c r="J77" s="91">
        <v>18109</v>
      </c>
      <c r="K77" s="1">
        <v>70</v>
      </c>
    </row>
    <row r="78" spans="1:11" x14ac:dyDescent="0.2">
      <c r="A78" s="1">
        <v>71</v>
      </c>
      <c r="B78" s="1" t="s">
        <v>493</v>
      </c>
      <c r="C78" s="91">
        <v>58000</v>
      </c>
      <c r="D78" s="91">
        <v>8500</v>
      </c>
      <c r="E78" s="91">
        <v>260430</v>
      </c>
      <c r="F78" s="91">
        <v>326930</v>
      </c>
      <c r="G78" s="91">
        <v>0</v>
      </c>
      <c r="H78" s="91">
        <v>0</v>
      </c>
      <c r="I78" s="91">
        <v>0</v>
      </c>
      <c r="J78" s="91">
        <v>0</v>
      </c>
      <c r="K78" s="1">
        <v>71</v>
      </c>
    </row>
    <row r="79" spans="1:11" x14ac:dyDescent="0.2">
      <c r="A79" s="1">
        <v>72</v>
      </c>
      <c r="B79" s="1" t="s">
        <v>494</v>
      </c>
      <c r="C79" s="91">
        <v>1145553</v>
      </c>
      <c r="D79" s="91">
        <v>20285</v>
      </c>
      <c r="E79" s="91">
        <v>604127</v>
      </c>
      <c r="F79" s="91">
        <v>1769965</v>
      </c>
      <c r="G79" s="91">
        <v>0</v>
      </c>
      <c r="H79" s="91">
        <v>0</v>
      </c>
      <c r="I79" s="91">
        <v>0</v>
      </c>
      <c r="J79" s="91">
        <v>0</v>
      </c>
      <c r="K79" s="1">
        <v>72</v>
      </c>
    </row>
    <row r="80" spans="1:11" x14ac:dyDescent="0.2">
      <c r="A80" s="1">
        <v>73</v>
      </c>
      <c r="B80" s="1" t="s">
        <v>495</v>
      </c>
      <c r="C80" s="91">
        <v>42278000</v>
      </c>
      <c r="D80" s="91">
        <v>1291000</v>
      </c>
      <c r="E80" s="91">
        <v>18185000</v>
      </c>
      <c r="F80" s="91">
        <v>61754000</v>
      </c>
      <c r="G80" s="91">
        <v>282000</v>
      </c>
      <c r="H80" s="91">
        <v>0</v>
      </c>
      <c r="I80" s="91">
        <v>0</v>
      </c>
      <c r="J80" s="91">
        <v>9472000</v>
      </c>
      <c r="K80" s="1">
        <v>73</v>
      </c>
    </row>
    <row r="81" spans="1:11" x14ac:dyDescent="0.2">
      <c r="A81" s="1">
        <v>74</v>
      </c>
      <c r="B81" s="1" t="s">
        <v>412</v>
      </c>
      <c r="C81" s="91">
        <v>0</v>
      </c>
      <c r="D81" s="91">
        <v>0</v>
      </c>
      <c r="E81" s="91">
        <v>0</v>
      </c>
      <c r="F81" s="91">
        <v>0</v>
      </c>
      <c r="G81" s="91">
        <v>0</v>
      </c>
      <c r="H81" s="91">
        <v>0</v>
      </c>
      <c r="I81" s="91">
        <v>0</v>
      </c>
      <c r="J81" s="91">
        <v>0</v>
      </c>
      <c r="K81" s="1">
        <v>74</v>
      </c>
    </row>
    <row r="82" spans="1:11" x14ac:dyDescent="0.2">
      <c r="A82" s="1">
        <v>75</v>
      </c>
      <c r="B82" s="1" t="s">
        <v>496</v>
      </c>
      <c r="C82" s="91">
        <v>63324</v>
      </c>
      <c r="D82" s="91">
        <v>0</v>
      </c>
      <c r="E82" s="91">
        <v>363187</v>
      </c>
      <c r="F82" s="91">
        <v>426511</v>
      </c>
      <c r="G82" s="91">
        <v>70773</v>
      </c>
      <c r="H82" s="91">
        <v>8923</v>
      </c>
      <c r="I82" s="91">
        <v>0</v>
      </c>
      <c r="J82" s="91">
        <v>0</v>
      </c>
      <c r="K82" s="1">
        <v>75</v>
      </c>
    </row>
    <row r="83" spans="1:11" x14ac:dyDescent="0.2">
      <c r="A83" s="1">
        <v>76</v>
      </c>
      <c r="B83" s="1" t="s">
        <v>382</v>
      </c>
      <c r="C83" s="91">
        <v>37500</v>
      </c>
      <c r="D83" s="91">
        <v>15226</v>
      </c>
      <c r="E83" s="91">
        <v>103525</v>
      </c>
      <c r="F83" s="91">
        <v>156251</v>
      </c>
      <c r="G83" s="91">
        <v>0</v>
      </c>
      <c r="H83" s="91">
        <v>0</v>
      </c>
      <c r="I83" s="91">
        <v>0</v>
      </c>
      <c r="J83" s="91">
        <v>0</v>
      </c>
      <c r="K83" s="1">
        <v>76</v>
      </c>
    </row>
    <row r="84" spans="1:11" x14ac:dyDescent="0.2">
      <c r="A84" s="1">
        <v>77</v>
      </c>
      <c r="B84" s="1" t="s">
        <v>383</v>
      </c>
      <c r="C84" s="91">
        <v>7096172</v>
      </c>
      <c r="D84" s="91">
        <v>0</v>
      </c>
      <c r="E84" s="91">
        <v>5193597</v>
      </c>
      <c r="F84" s="91">
        <v>12289769</v>
      </c>
      <c r="G84" s="91">
        <v>196423</v>
      </c>
      <c r="H84" s="91">
        <v>97090</v>
      </c>
      <c r="I84" s="91">
        <v>23207</v>
      </c>
      <c r="J84" s="91">
        <v>4445034</v>
      </c>
      <c r="K84" s="1">
        <v>77</v>
      </c>
    </row>
    <row r="85" spans="1:11" x14ac:dyDescent="0.2">
      <c r="A85" s="1">
        <v>78</v>
      </c>
      <c r="B85" s="1" t="s">
        <v>497</v>
      </c>
      <c r="C85" s="91">
        <v>927867</v>
      </c>
      <c r="D85" s="91">
        <v>0</v>
      </c>
      <c r="E85" s="91">
        <v>954618</v>
      </c>
      <c r="F85" s="91">
        <v>1882485</v>
      </c>
      <c r="G85" s="91">
        <v>196151</v>
      </c>
      <c r="H85" s="91">
        <v>0</v>
      </c>
      <c r="I85" s="91">
        <v>0</v>
      </c>
      <c r="J85" s="91">
        <v>175495</v>
      </c>
      <c r="K85" s="1">
        <v>78</v>
      </c>
    </row>
    <row r="86" spans="1:11" x14ac:dyDescent="0.2">
      <c r="A86" s="1">
        <v>79</v>
      </c>
      <c r="B86" s="1" t="s">
        <v>498</v>
      </c>
      <c r="C86" s="91">
        <v>1777992</v>
      </c>
      <c r="D86" s="91">
        <v>0</v>
      </c>
      <c r="E86" s="91">
        <v>1490275</v>
      </c>
      <c r="F86" s="91">
        <v>3268267</v>
      </c>
      <c r="G86" s="91">
        <v>247703</v>
      </c>
      <c r="H86" s="91">
        <v>0</v>
      </c>
      <c r="I86" s="91">
        <v>0</v>
      </c>
      <c r="J86" s="91">
        <v>703521</v>
      </c>
      <c r="K86" s="1">
        <v>79</v>
      </c>
    </row>
    <row r="87" spans="1:11" x14ac:dyDescent="0.2">
      <c r="A87" s="1">
        <v>80</v>
      </c>
      <c r="B87" s="1" t="s">
        <v>499</v>
      </c>
      <c r="C87" s="91">
        <v>0</v>
      </c>
      <c r="D87" s="91">
        <v>0</v>
      </c>
      <c r="E87" s="91">
        <v>0</v>
      </c>
      <c r="F87" s="91">
        <v>0</v>
      </c>
      <c r="G87" s="91">
        <v>0</v>
      </c>
      <c r="H87" s="91">
        <v>0</v>
      </c>
      <c r="I87" s="91">
        <v>0</v>
      </c>
      <c r="J87" s="91">
        <v>0</v>
      </c>
      <c r="K87" s="1">
        <v>80</v>
      </c>
    </row>
    <row r="88" spans="1:11" x14ac:dyDescent="0.2">
      <c r="A88" s="1">
        <v>81</v>
      </c>
      <c r="B88" s="1" t="s">
        <v>500</v>
      </c>
      <c r="C88" s="91">
        <v>331111</v>
      </c>
      <c r="D88" s="91">
        <v>0</v>
      </c>
      <c r="E88" s="91">
        <v>305410</v>
      </c>
      <c r="F88" s="91">
        <v>636521</v>
      </c>
      <c r="G88" s="91">
        <v>62319</v>
      </c>
      <c r="H88" s="91">
        <v>0</v>
      </c>
      <c r="I88" s="91">
        <v>0</v>
      </c>
      <c r="J88" s="91">
        <v>92368</v>
      </c>
      <c r="K88" s="1">
        <v>81</v>
      </c>
    </row>
    <row r="89" spans="1:11" x14ac:dyDescent="0.2">
      <c r="A89" s="1">
        <v>82</v>
      </c>
      <c r="B89" s="1" t="s">
        <v>501</v>
      </c>
      <c r="C89" s="91">
        <v>1607834</v>
      </c>
      <c r="D89" s="91">
        <v>65927</v>
      </c>
      <c r="E89" s="91">
        <v>846486</v>
      </c>
      <c r="F89" s="91">
        <v>2520247</v>
      </c>
      <c r="G89" s="91">
        <v>4500</v>
      </c>
      <c r="H89" s="91">
        <v>0</v>
      </c>
      <c r="I89" s="91">
        <v>0</v>
      </c>
      <c r="J89" s="91">
        <v>1572031</v>
      </c>
      <c r="K89" s="1">
        <v>82</v>
      </c>
    </row>
    <row r="90" spans="1:11" x14ac:dyDescent="0.2">
      <c r="A90" s="1">
        <v>83</v>
      </c>
      <c r="B90" s="1" t="s">
        <v>502</v>
      </c>
      <c r="C90" s="91">
        <v>89128</v>
      </c>
      <c r="D90" s="91">
        <v>0</v>
      </c>
      <c r="E90" s="91">
        <v>998199</v>
      </c>
      <c r="F90" s="91">
        <v>1087327</v>
      </c>
      <c r="G90" s="91">
        <v>172835</v>
      </c>
      <c r="H90" s="91">
        <v>20700</v>
      </c>
      <c r="I90" s="91">
        <v>0</v>
      </c>
      <c r="J90" s="91">
        <v>0</v>
      </c>
      <c r="K90" s="1">
        <v>83</v>
      </c>
    </row>
    <row r="91" spans="1:11" x14ac:dyDescent="0.2">
      <c r="A91" s="1">
        <v>84</v>
      </c>
      <c r="B91" s="1" t="s">
        <v>503</v>
      </c>
      <c r="C91" s="91">
        <v>0</v>
      </c>
      <c r="D91" s="91">
        <v>161253</v>
      </c>
      <c r="E91" s="91">
        <v>461753</v>
      </c>
      <c r="F91" s="91">
        <v>623006</v>
      </c>
      <c r="G91" s="91">
        <v>83182</v>
      </c>
      <c r="H91" s="91">
        <v>6622</v>
      </c>
      <c r="I91" s="91">
        <v>0</v>
      </c>
      <c r="J91" s="91">
        <v>6264</v>
      </c>
      <c r="K91" s="1">
        <v>84</v>
      </c>
    </row>
    <row r="92" spans="1:11" x14ac:dyDescent="0.2">
      <c r="A92" s="1">
        <v>85</v>
      </c>
      <c r="B92" s="1" t="s">
        <v>504</v>
      </c>
      <c r="C92" s="91">
        <v>3872404</v>
      </c>
      <c r="D92" s="91">
        <v>20703</v>
      </c>
      <c r="E92" s="91">
        <v>4684726</v>
      </c>
      <c r="F92" s="91">
        <v>8577833</v>
      </c>
      <c r="G92" s="91">
        <v>285124</v>
      </c>
      <c r="H92" s="91">
        <v>41552</v>
      </c>
      <c r="I92" s="91">
        <v>0</v>
      </c>
      <c r="J92" s="91">
        <v>535475</v>
      </c>
      <c r="K92" s="1">
        <v>85</v>
      </c>
    </row>
    <row r="93" spans="1:11" x14ac:dyDescent="0.2">
      <c r="A93" s="1">
        <v>86</v>
      </c>
      <c r="B93" s="1" t="s">
        <v>505</v>
      </c>
      <c r="C93" s="91">
        <v>7748032</v>
      </c>
      <c r="D93" s="91">
        <v>348858</v>
      </c>
      <c r="E93" s="91">
        <v>5871749</v>
      </c>
      <c r="F93" s="91">
        <v>13968639</v>
      </c>
      <c r="G93" s="91">
        <v>355203</v>
      </c>
      <c r="H93" s="91">
        <v>51765</v>
      </c>
      <c r="I93" s="91">
        <v>0</v>
      </c>
      <c r="J93" s="91">
        <v>1202001</v>
      </c>
      <c r="K93" s="1">
        <v>86</v>
      </c>
    </row>
    <row r="94" spans="1:11" x14ac:dyDescent="0.2">
      <c r="A94" s="1">
        <v>87</v>
      </c>
      <c r="B94" s="1" t="s">
        <v>506</v>
      </c>
      <c r="C94" s="91">
        <v>316435</v>
      </c>
      <c r="D94" s="91">
        <v>0</v>
      </c>
      <c r="E94" s="91">
        <v>263142</v>
      </c>
      <c r="F94" s="91">
        <v>579577</v>
      </c>
      <c r="G94" s="91">
        <v>43646</v>
      </c>
      <c r="H94" s="91">
        <v>0</v>
      </c>
      <c r="I94" s="91">
        <v>0</v>
      </c>
      <c r="J94" s="91">
        <v>21243</v>
      </c>
      <c r="K94" s="1">
        <v>87</v>
      </c>
    </row>
    <row r="95" spans="1:11" x14ac:dyDescent="0.2">
      <c r="A95" s="1">
        <v>88</v>
      </c>
      <c r="B95" s="1" t="s">
        <v>507</v>
      </c>
      <c r="C95" s="91">
        <v>59360</v>
      </c>
      <c r="D95" s="91">
        <v>18000</v>
      </c>
      <c r="E95" s="91">
        <v>321837</v>
      </c>
      <c r="F95" s="91">
        <v>399197</v>
      </c>
      <c r="G95" s="91">
        <v>53450</v>
      </c>
      <c r="H95" s="91">
        <v>0</v>
      </c>
      <c r="I95" s="91">
        <v>0</v>
      </c>
      <c r="J95" s="91">
        <v>4255</v>
      </c>
      <c r="K95" s="1">
        <v>88</v>
      </c>
    </row>
    <row r="96" spans="1:11" x14ac:dyDescent="0.2">
      <c r="A96" s="1">
        <v>89</v>
      </c>
      <c r="B96" s="1" t="s">
        <v>420</v>
      </c>
      <c r="C96" s="91">
        <v>698212</v>
      </c>
      <c r="D96" s="91">
        <v>84618</v>
      </c>
      <c r="E96" s="91">
        <v>1074278</v>
      </c>
      <c r="F96" s="91">
        <v>1857108</v>
      </c>
      <c r="G96" s="91">
        <v>206695</v>
      </c>
      <c r="H96" s="91">
        <v>0</v>
      </c>
      <c r="I96" s="91">
        <v>0</v>
      </c>
      <c r="J96" s="91">
        <v>15999</v>
      </c>
      <c r="K96" s="1">
        <v>89</v>
      </c>
    </row>
    <row r="97" spans="1:11" x14ac:dyDescent="0.2">
      <c r="A97" s="1">
        <v>90</v>
      </c>
      <c r="B97" s="1" t="s">
        <v>508</v>
      </c>
      <c r="C97" s="94">
        <v>2371151</v>
      </c>
      <c r="D97" s="94">
        <v>15000</v>
      </c>
      <c r="E97" s="94">
        <v>1003100</v>
      </c>
      <c r="F97" s="91">
        <v>3389251</v>
      </c>
      <c r="G97" s="94">
        <v>12107</v>
      </c>
      <c r="H97" s="94">
        <v>0</v>
      </c>
      <c r="I97" s="94">
        <v>0</v>
      </c>
      <c r="J97" s="94">
        <v>198770</v>
      </c>
      <c r="K97" s="1">
        <v>90</v>
      </c>
    </row>
    <row r="98" spans="1:11" x14ac:dyDescent="0.2">
      <c r="A98" s="1">
        <v>91</v>
      </c>
      <c r="B98" s="1" t="s">
        <v>509</v>
      </c>
      <c r="C98" s="91">
        <v>710310</v>
      </c>
      <c r="D98" s="91">
        <v>127503</v>
      </c>
      <c r="E98" s="91">
        <v>1802792</v>
      </c>
      <c r="F98" s="91">
        <v>2640605</v>
      </c>
      <c r="G98" s="91">
        <v>182668</v>
      </c>
      <c r="H98" s="91">
        <v>0</v>
      </c>
      <c r="I98" s="91">
        <v>0</v>
      </c>
      <c r="J98" s="91">
        <v>344741</v>
      </c>
      <c r="K98" s="1">
        <v>91</v>
      </c>
    </row>
    <row r="99" spans="1:11" x14ac:dyDescent="0.2">
      <c r="A99" s="1">
        <v>92</v>
      </c>
      <c r="B99" s="1" t="s">
        <v>510</v>
      </c>
      <c r="C99" s="91">
        <v>137450</v>
      </c>
      <c r="D99" s="91">
        <v>40000</v>
      </c>
      <c r="E99" s="91">
        <v>535925</v>
      </c>
      <c r="F99" s="91">
        <v>713375</v>
      </c>
      <c r="G99" s="91">
        <v>119062</v>
      </c>
      <c r="H99" s="91">
        <v>4639</v>
      </c>
      <c r="I99" s="91">
        <v>0</v>
      </c>
      <c r="J99" s="91">
        <v>0</v>
      </c>
      <c r="K99" s="1">
        <v>92</v>
      </c>
    </row>
    <row r="100" spans="1:11" x14ac:dyDescent="0.2">
      <c r="A100" s="1">
        <v>93</v>
      </c>
      <c r="B100" s="1" t="s">
        <v>425</v>
      </c>
      <c r="C100" s="91">
        <v>45000</v>
      </c>
      <c r="D100" s="91">
        <v>89975</v>
      </c>
      <c r="E100" s="91">
        <v>433483</v>
      </c>
      <c r="F100" s="91">
        <v>568458</v>
      </c>
      <c r="G100" s="91">
        <v>251740</v>
      </c>
      <c r="H100" s="91">
        <v>0</v>
      </c>
      <c r="I100" s="91">
        <v>201432</v>
      </c>
      <c r="J100" s="91">
        <v>54533</v>
      </c>
      <c r="K100" s="1">
        <v>93</v>
      </c>
    </row>
    <row r="101" spans="1:11" x14ac:dyDescent="0.2">
      <c r="A101" s="1">
        <v>94</v>
      </c>
      <c r="B101" s="1" t="s">
        <v>511</v>
      </c>
      <c r="C101" s="91">
        <v>374623</v>
      </c>
      <c r="D101" s="91">
        <v>0</v>
      </c>
      <c r="E101" s="91">
        <v>314455</v>
      </c>
      <c r="F101" s="91">
        <v>689078</v>
      </c>
      <c r="G101" s="91">
        <v>0</v>
      </c>
      <c r="H101" s="91">
        <v>0</v>
      </c>
      <c r="I101" s="91">
        <v>0</v>
      </c>
      <c r="J101" s="91">
        <v>115243</v>
      </c>
      <c r="K101" s="1">
        <v>94</v>
      </c>
    </row>
    <row r="102" spans="1:11" x14ac:dyDescent="0.2">
      <c r="A102" s="13">
        <v>95</v>
      </c>
      <c r="B102" s="1" t="s">
        <v>512</v>
      </c>
      <c r="C102" s="92">
        <v>2220241</v>
      </c>
      <c r="D102" s="92">
        <v>111000</v>
      </c>
      <c r="E102" s="92">
        <v>3523203</v>
      </c>
      <c r="F102" s="92">
        <v>5854444</v>
      </c>
      <c r="G102" s="92">
        <v>218260</v>
      </c>
      <c r="H102" s="92">
        <v>177807</v>
      </c>
      <c r="I102" s="92">
        <v>55891</v>
      </c>
      <c r="J102" s="92">
        <v>652081</v>
      </c>
      <c r="K102" s="13">
        <v>95</v>
      </c>
    </row>
    <row r="103" spans="1:11" x14ac:dyDescent="0.2">
      <c r="A103" s="13">
        <f>A102</f>
        <v>95</v>
      </c>
      <c r="B103" s="6" t="s">
        <v>22</v>
      </c>
      <c r="C103" s="93">
        <f t="shared" ref="C103:J103" si="0">SUM(C8:C102)</f>
        <v>391591785</v>
      </c>
      <c r="D103" s="93">
        <f t="shared" si="0"/>
        <v>19457851</v>
      </c>
      <c r="E103" s="93">
        <f t="shared" si="0"/>
        <v>212132990</v>
      </c>
      <c r="F103" s="93">
        <f t="shared" si="0"/>
        <v>623182626</v>
      </c>
      <c r="G103" s="93">
        <f t="shared" si="0"/>
        <v>14509009</v>
      </c>
      <c r="H103" s="93">
        <f t="shared" si="0"/>
        <v>2663767</v>
      </c>
      <c r="I103" s="93">
        <f t="shared" si="0"/>
        <v>2074939</v>
      </c>
      <c r="J103" s="93">
        <f t="shared" si="0"/>
        <v>123791652</v>
      </c>
      <c r="K103" s="13">
        <f>K102</f>
        <v>95</v>
      </c>
    </row>
  </sheetData>
  <printOptions horizontalCentered="1" verticalCentered="1" gridLines="1"/>
  <pageMargins left="0.5" right="0.5" top="0.5" bottom="0.5" header="0" footer="0"/>
  <pageSetup paperSize="3" fitToHeight="0" orientation="landscape" r:id="rId1"/>
  <headerFooter alignWithMargins="0"/>
  <rowBreaks count="1" manualBreakCount="1">
    <brk id="55"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62183-53AD-492D-9E59-3FCB0FE3FD37}">
  <sheetPr codeName="Sheet38">
    <pageSetUpPr fitToPage="1"/>
  </sheetPr>
  <dimension ref="A1:K45"/>
  <sheetViews>
    <sheetView workbookViewId="0"/>
  </sheetViews>
  <sheetFormatPr defaultColWidth="7.28515625" defaultRowHeight="12.75" x14ac:dyDescent="0.2"/>
  <cols>
    <col min="1" max="1" width="4.7109375" style="1" customWidth="1"/>
    <col min="2" max="2" width="16.28515625" style="1" customWidth="1"/>
    <col min="3" max="10" width="14.7109375" style="1" customWidth="1"/>
    <col min="11" max="11" width="3.28515625" style="1" bestFit="1" customWidth="1"/>
    <col min="12" max="256" width="7.28515625" style="1"/>
    <col min="257" max="257" width="3.7109375" style="1" bestFit="1" customWidth="1"/>
    <col min="258" max="258" width="11.7109375" style="1" bestFit="1" customWidth="1"/>
    <col min="259" max="259" width="13.7109375" style="1" customWidth="1"/>
    <col min="260" max="260" width="12" style="1" customWidth="1"/>
    <col min="261" max="261" width="10.85546875" style="1" bestFit="1" customWidth="1"/>
    <col min="262" max="262" width="11" style="1" bestFit="1" customWidth="1"/>
    <col min="263" max="263" width="13.7109375" style="1" customWidth="1"/>
    <col min="264" max="264" width="12.28515625" style="1" customWidth="1"/>
    <col min="265" max="265" width="10.28515625" style="1" customWidth="1"/>
    <col min="266" max="266" width="11" style="1" bestFit="1" customWidth="1"/>
    <col min="267" max="267" width="3.28515625" style="1" bestFit="1" customWidth="1"/>
    <col min="268" max="512" width="7.28515625" style="1"/>
    <col min="513" max="513" width="3.7109375" style="1" bestFit="1" customWidth="1"/>
    <col min="514" max="514" width="11.7109375" style="1" bestFit="1" customWidth="1"/>
    <col min="515" max="515" width="13.7109375" style="1" customWidth="1"/>
    <col min="516" max="516" width="12" style="1" customWidth="1"/>
    <col min="517" max="517" width="10.85546875" style="1" bestFit="1" customWidth="1"/>
    <col min="518" max="518" width="11" style="1" bestFit="1" customWidth="1"/>
    <col min="519" max="519" width="13.7109375" style="1" customWidth="1"/>
    <col min="520" max="520" width="12.28515625" style="1" customWidth="1"/>
    <col min="521" max="521" width="10.28515625" style="1" customWidth="1"/>
    <col min="522" max="522" width="11" style="1" bestFit="1" customWidth="1"/>
    <col min="523" max="523" width="3.28515625" style="1" bestFit="1" customWidth="1"/>
    <col min="524" max="768" width="7.28515625" style="1"/>
    <col min="769" max="769" width="3.7109375" style="1" bestFit="1" customWidth="1"/>
    <col min="770" max="770" width="11.7109375" style="1" bestFit="1" customWidth="1"/>
    <col min="771" max="771" width="13.7109375" style="1" customWidth="1"/>
    <col min="772" max="772" width="12" style="1" customWidth="1"/>
    <col min="773" max="773" width="10.85546875" style="1" bestFit="1" customWidth="1"/>
    <col min="774" max="774" width="11" style="1" bestFit="1" customWidth="1"/>
    <col min="775" max="775" width="13.7109375" style="1" customWidth="1"/>
    <col min="776" max="776" width="12.28515625" style="1" customWidth="1"/>
    <col min="777" max="777" width="10.28515625" style="1" customWidth="1"/>
    <col min="778" max="778" width="11" style="1" bestFit="1" customWidth="1"/>
    <col min="779" max="779" width="3.28515625" style="1" bestFit="1" customWidth="1"/>
    <col min="780" max="1024" width="7.28515625" style="1"/>
    <col min="1025" max="1025" width="3.7109375" style="1" bestFit="1" customWidth="1"/>
    <col min="1026" max="1026" width="11.7109375" style="1" bestFit="1" customWidth="1"/>
    <col min="1027" max="1027" width="13.7109375" style="1" customWidth="1"/>
    <col min="1028" max="1028" width="12" style="1" customWidth="1"/>
    <col min="1029" max="1029" width="10.85546875" style="1" bestFit="1" customWidth="1"/>
    <col min="1030" max="1030" width="11" style="1" bestFit="1" customWidth="1"/>
    <col min="1031" max="1031" width="13.7109375" style="1" customWidth="1"/>
    <col min="1032" max="1032" width="12.28515625" style="1" customWidth="1"/>
    <col min="1033" max="1033" width="10.28515625" style="1" customWidth="1"/>
    <col min="1034" max="1034" width="11" style="1" bestFit="1" customWidth="1"/>
    <col min="1035" max="1035" width="3.28515625" style="1" bestFit="1" customWidth="1"/>
    <col min="1036" max="1280" width="7.28515625" style="1"/>
    <col min="1281" max="1281" width="3.7109375" style="1" bestFit="1" customWidth="1"/>
    <col min="1282" max="1282" width="11.7109375" style="1" bestFit="1" customWidth="1"/>
    <col min="1283" max="1283" width="13.7109375" style="1" customWidth="1"/>
    <col min="1284" max="1284" width="12" style="1" customWidth="1"/>
    <col min="1285" max="1285" width="10.85546875" style="1" bestFit="1" customWidth="1"/>
    <col min="1286" max="1286" width="11" style="1" bestFit="1" customWidth="1"/>
    <col min="1287" max="1287" width="13.7109375" style="1" customWidth="1"/>
    <col min="1288" max="1288" width="12.28515625" style="1" customWidth="1"/>
    <col min="1289" max="1289" width="10.28515625" style="1" customWidth="1"/>
    <col min="1290" max="1290" width="11" style="1" bestFit="1" customWidth="1"/>
    <col min="1291" max="1291" width="3.28515625" style="1" bestFit="1" customWidth="1"/>
    <col min="1292" max="1536" width="7.28515625" style="1"/>
    <col min="1537" max="1537" width="3.7109375" style="1" bestFit="1" customWidth="1"/>
    <col min="1538" max="1538" width="11.7109375" style="1" bestFit="1" customWidth="1"/>
    <col min="1539" max="1539" width="13.7109375" style="1" customWidth="1"/>
    <col min="1540" max="1540" width="12" style="1" customWidth="1"/>
    <col min="1541" max="1541" width="10.85546875" style="1" bestFit="1" customWidth="1"/>
    <col min="1542" max="1542" width="11" style="1" bestFit="1" customWidth="1"/>
    <col min="1543" max="1543" width="13.7109375" style="1" customWidth="1"/>
    <col min="1544" max="1544" width="12.28515625" style="1" customWidth="1"/>
    <col min="1545" max="1545" width="10.28515625" style="1" customWidth="1"/>
    <col min="1546" max="1546" width="11" style="1" bestFit="1" customWidth="1"/>
    <col min="1547" max="1547" width="3.28515625" style="1" bestFit="1" customWidth="1"/>
    <col min="1548" max="1792" width="7.28515625" style="1"/>
    <col min="1793" max="1793" width="3.7109375" style="1" bestFit="1" customWidth="1"/>
    <col min="1794" max="1794" width="11.7109375" style="1" bestFit="1" customWidth="1"/>
    <col min="1795" max="1795" width="13.7109375" style="1" customWidth="1"/>
    <col min="1796" max="1796" width="12" style="1" customWidth="1"/>
    <col min="1797" max="1797" width="10.85546875" style="1" bestFit="1" customWidth="1"/>
    <col min="1798" max="1798" width="11" style="1" bestFit="1" customWidth="1"/>
    <col min="1799" max="1799" width="13.7109375" style="1" customWidth="1"/>
    <col min="1800" max="1800" width="12.28515625" style="1" customWidth="1"/>
    <col min="1801" max="1801" width="10.28515625" style="1" customWidth="1"/>
    <col min="1802" max="1802" width="11" style="1" bestFit="1" customWidth="1"/>
    <col min="1803" max="1803" width="3.28515625" style="1" bestFit="1" customWidth="1"/>
    <col min="1804" max="2048" width="7.28515625" style="1"/>
    <col min="2049" max="2049" width="3.7109375" style="1" bestFit="1" customWidth="1"/>
    <col min="2050" max="2050" width="11.7109375" style="1" bestFit="1" customWidth="1"/>
    <col min="2051" max="2051" width="13.7109375" style="1" customWidth="1"/>
    <col min="2052" max="2052" width="12" style="1" customWidth="1"/>
    <col min="2053" max="2053" width="10.85546875" style="1" bestFit="1" customWidth="1"/>
    <col min="2054" max="2054" width="11" style="1" bestFit="1" customWidth="1"/>
    <col min="2055" max="2055" width="13.7109375" style="1" customWidth="1"/>
    <col min="2056" max="2056" width="12.28515625" style="1" customWidth="1"/>
    <col min="2057" max="2057" width="10.28515625" style="1" customWidth="1"/>
    <col min="2058" max="2058" width="11" style="1" bestFit="1" customWidth="1"/>
    <col min="2059" max="2059" width="3.28515625" style="1" bestFit="1" customWidth="1"/>
    <col min="2060" max="2304" width="7.28515625" style="1"/>
    <col min="2305" max="2305" width="3.7109375" style="1" bestFit="1" customWidth="1"/>
    <col min="2306" max="2306" width="11.7109375" style="1" bestFit="1" customWidth="1"/>
    <col min="2307" max="2307" width="13.7109375" style="1" customWidth="1"/>
    <col min="2308" max="2308" width="12" style="1" customWidth="1"/>
    <col min="2309" max="2309" width="10.85546875" style="1" bestFit="1" customWidth="1"/>
    <col min="2310" max="2310" width="11" style="1" bestFit="1" customWidth="1"/>
    <col min="2311" max="2311" width="13.7109375" style="1" customWidth="1"/>
    <col min="2312" max="2312" width="12.28515625" style="1" customWidth="1"/>
    <col min="2313" max="2313" width="10.28515625" style="1" customWidth="1"/>
    <col min="2314" max="2314" width="11" style="1" bestFit="1" customWidth="1"/>
    <col min="2315" max="2315" width="3.28515625" style="1" bestFit="1" customWidth="1"/>
    <col min="2316" max="2560" width="7.28515625" style="1"/>
    <col min="2561" max="2561" width="3.7109375" style="1" bestFit="1" customWidth="1"/>
    <col min="2562" max="2562" width="11.7109375" style="1" bestFit="1" customWidth="1"/>
    <col min="2563" max="2563" width="13.7109375" style="1" customWidth="1"/>
    <col min="2564" max="2564" width="12" style="1" customWidth="1"/>
    <col min="2565" max="2565" width="10.85546875" style="1" bestFit="1" customWidth="1"/>
    <col min="2566" max="2566" width="11" style="1" bestFit="1" customWidth="1"/>
    <col min="2567" max="2567" width="13.7109375" style="1" customWidth="1"/>
    <col min="2568" max="2568" width="12.28515625" style="1" customWidth="1"/>
    <col min="2569" max="2569" width="10.28515625" style="1" customWidth="1"/>
    <col min="2570" max="2570" width="11" style="1" bestFit="1" customWidth="1"/>
    <col min="2571" max="2571" width="3.28515625" style="1" bestFit="1" customWidth="1"/>
    <col min="2572" max="2816" width="7.28515625" style="1"/>
    <col min="2817" max="2817" width="3.7109375" style="1" bestFit="1" customWidth="1"/>
    <col min="2818" max="2818" width="11.7109375" style="1" bestFit="1" customWidth="1"/>
    <col min="2819" max="2819" width="13.7109375" style="1" customWidth="1"/>
    <col min="2820" max="2820" width="12" style="1" customWidth="1"/>
    <col min="2821" max="2821" width="10.85546875" style="1" bestFit="1" customWidth="1"/>
    <col min="2822" max="2822" width="11" style="1" bestFit="1" customWidth="1"/>
    <col min="2823" max="2823" width="13.7109375" style="1" customWidth="1"/>
    <col min="2824" max="2824" width="12.28515625" style="1" customWidth="1"/>
    <col min="2825" max="2825" width="10.28515625" style="1" customWidth="1"/>
    <col min="2826" max="2826" width="11" style="1" bestFit="1" customWidth="1"/>
    <col min="2827" max="2827" width="3.28515625" style="1" bestFit="1" customWidth="1"/>
    <col min="2828" max="3072" width="7.28515625" style="1"/>
    <col min="3073" max="3073" width="3.7109375" style="1" bestFit="1" customWidth="1"/>
    <col min="3074" max="3074" width="11.7109375" style="1" bestFit="1" customWidth="1"/>
    <col min="3075" max="3075" width="13.7109375" style="1" customWidth="1"/>
    <col min="3076" max="3076" width="12" style="1" customWidth="1"/>
    <col min="3077" max="3077" width="10.85546875" style="1" bestFit="1" customWidth="1"/>
    <col min="3078" max="3078" width="11" style="1" bestFit="1" customWidth="1"/>
    <col min="3079" max="3079" width="13.7109375" style="1" customWidth="1"/>
    <col min="3080" max="3080" width="12.28515625" style="1" customWidth="1"/>
    <col min="3081" max="3081" width="10.28515625" style="1" customWidth="1"/>
    <col min="3082" max="3082" width="11" style="1" bestFit="1" customWidth="1"/>
    <col min="3083" max="3083" width="3.28515625" style="1" bestFit="1" customWidth="1"/>
    <col min="3084" max="3328" width="7.28515625" style="1"/>
    <col min="3329" max="3329" width="3.7109375" style="1" bestFit="1" customWidth="1"/>
    <col min="3330" max="3330" width="11.7109375" style="1" bestFit="1" customWidth="1"/>
    <col min="3331" max="3331" width="13.7109375" style="1" customWidth="1"/>
    <col min="3332" max="3332" width="12" style="1" customWidth="1"/>
    <col min="3333" max="3333" width="10.85546875" style="1" bestFit="1" customWidth="1"/>
    <col min="3334" max="3334" width="11" style="1" bestFit="1" customWidth="1"/>
    <col min="3335" max="3335" width="13.7109375" style="1" customWidth="1"/>
    <col min="3336" max="3336" width="12.28515625" style="1" customWidth="1"/>
    <col min="3337" max="3337" width="10.28515625" style="1" customWidth="1"/>
    <col min="3338" max="3338" width="11" style="1" bestFit="1" customWidth="1"/>
    <col min="3339" max="3339" width="3.28515625" style="1" bestFit="1" customWidth="1"/>
    <col min="3340" max="3584" width="7.28515625" style="1"/>
    <col min="3585" max="3585" width="3.7109375" style="1" bestFit="1" customWidth="1"/>
    <col min="3586" max="3586" width="11.7109375" style="1" bestFit="1" customWidth="1"/>
    <col min="3587" max="3587" width="13.7109375" style="1" customWidth="1"/>
    <col min="3588" max="3588" width="12" style="1" customWidth="1"/>
    <col min="3589" max="3589" width="10.85546875" style="1" bestFit="1" customWidth="1"/>
    <col min="3590" max="3590" width="11" style="1" bestFit="1" customWidth="1"/>
    <col min="3591" max="3591" width="13.7109375" style="1" customWidth="1"/>
    <col min="3592" max="3592" width="12.28515625" style="1" customWidth="1"/>
    <col min="3593" max="3593" width="10.28515625" style="1" customWidth="1"/>
    <col min="3594" max="3594" width="11" style="1" bestFit="1" customWidth="1"/>
    <col min="3595" max="3595" width="3.28515625" style="1" bestFit="1" customWidth="1"/>
    <col min="3596" max="3840" width="7.28515625" style="1"/>
    <col min="3841" max="3841" width="3.7109375" style="1" bestFit="1" customWidth="1"/>
    <col min="3842" max="3842" width="11.7109375" style="1" bestFit="1" customWidth="1"/>
    <col min="3843" max="3843" width="13.7109375" style="1" customWidth="1"/>
    <col min="3844" max="3844" width="12" style="1" customWidth="1"/>
    <col min="3845" max="3845" width="10.85546875" style="1" bestFit="1" customWidth="1"/>
    <col min="3846" max="3846" width="11" style="1" bestFit="1" customWidth="1"/>
    <col min="3847" max="3847" width="13.7109375" style="1" customWidth="1"/>
    <col min="3848" max="3848" width="12.28515625" style="1" customWidth="1"/>
    <col min="3849" max="3849" width="10.28515625" style="1" customWidth="1"/>
    <col min="3850" max="3850" width="11" style="1" bestFit="1" customWidth="1"/>
    <col min="3851" max="3851" width="3.28515625" style="1" bestFit="1" customWidth="1"/>
    <col min="3852" max="4096" width="7.28515625" style="1"/>
    <col min="4097" max="4097" width="3.7109375" style="1" bestFit="1" customWidth="1"/>
    <col min="4098" max="4098" width="11.7109375" style="1" bestFit="1" customWidth="1"/>
    <col min="4099" max="4099" width="13.7109375" style="1" customWidth="1"/>
    <col min="4100" max="4100" width="12" style="1" customWidth="1"/>
    <col min="4101" max="4101" width="10.85546875" style="1" bestFit="1" customWidth="1"/>
    <col min="4102" max="4102" width="11" style="1" bestFit="1" customWidth="1"/>
    <col min="4103" max="4103" width="13.7109375" style="1" customWidth="1"/>
    <col min="4104" max="4104" width="12.28515625" style="1" customWidth="1"/>
    <col min="4105" max="4105" width="10.28515625" style="1" customWidth="1"/>
    <col min="4106" max="4106" width="11" style="1" bestFit="1" customWidth="1"/>
    <col min="4107" max="4107" width="3.28515625" style="1" bestFit="1" customWidth="1"/>
    <col min="4108" max="4352" width="7.28515625" style="1"/>
    <col min="4353" max="4353" width="3.7109375" style="1" bestFit="1" customWidth="1"/>
    <col min="4354" max="4354" width="11.7109375" style="1" bestFit="1" customWidth="1"/>
    <col min="4355" max="4355" width="13.7109375" style="1" customWidth="1"/>
    <col min="4356" max="4356" width="12" style="1" customWidth="1"/>
    <col min="4357" max="4357" width="10.85546875" style="1" bestFit="1" customWidth="1"/>
    <col min="4358" max="4358" width="11" style="1" bestFit="1" customWidth="1"/>
    <col min="4359" max="4359" width="13.7109375" style="1" customWidth="1"/>
    <col min="4360" max="4360" width="12.28515625" style="1" customWidth="1"/>
    <col min="4361" max="4361" width="10.28515625" style="1" customWidth="1"/>
    <col min="4362" max="4362" width="11" style="1" bestFit="1" customWidth="1"/>
    <col min="4363" max="4363" width="3.28515625" style="1" bestFit="1" customWidth="1"/>
    <col min="4364" max="4608" width="7.28515625" style="1"/>
    <col min="4609" max="4609" width="3.7109375" style="1" bestFit="1" customWidth="1"/>
    <col min="4610" max="4610" width="11.7109375" style="1" bestFit="1" customWidth="1"/>
    <col min="4611" max="4611" width="13.7109375" style="1" customWidth="1"/>
    <col min="4612" max="4612" width="12" style="1" customWidth="1"/>
    <col min="4613" max="4613" width="10.85546875" style="1" bestFit="1" customWidth="1"/>
    <col min="4614" max="4614" width="11" style="1" bestFit="1" customWidth="1"/>
    <col min="4615" max="4615" width="13.7109375" style="1" customWidth="1"/>
    <col min="4616" max="4616" width="12.28515625" style="1" customWidth="1"/>
    <col min="4617" max="4617" width="10.28515625" style="1" customWidth="1"/>
    <col min="4618" max="4618" width="11" style="1" bestFit="1" customWidth="1"/>
    <col min="4619" max="4619" width="3.28515625" style="1" bestFit="1" customWidth="1"/>
    <col min="4620" max="4864" width="7.28515625" style="1"/>
    <col min="4865" max="4865" width="3.7109375" style="1" bestFit="1" customWidth="1"/>
    <col min="4866" max="4866" width="11.7109375" style="1" bestFit="1" customWidth="1"/>
    <col min="4867" max="4867" width="13.7109375" style="1" customWidth="1"/>
    <col min="4868" max="4868" width="12" style="1" customWidth="1"/>
    <col min="4869" max="4869" width="10.85546875" style="1" bestFit="1" customWidth="1"/>
    <col min="4870" max="4870" width="11" style="1" bestFit="1" customWidth="1"/>
    <col min="4871" max="4871" width="13.7109375" style="1" customWidth="1"/>
    <col min="4872" max="4872" width="12.28515625" style="1" customWidth="1"/>
    <col min="4873" max="4873" width="10.28515625" style="1" customWidth="1"/>
    <col min="4874" max="4874" width="11" style="1" bestFit="1" customWidth="1"/>
    <col min="4875" max="4875" width="3.28515625" style="1" bestFit="1" customWidth="1"/>
    <col min="4876" max="5120" width="7.28515625" style="1"/>
    <col min="5121" max="5121" width="3.7109375" style="1" bestFit="1" customWidth="1"/>
    <col min="5122" max="5122" width="11.7109375" style="1" bestFit="1" customWidth="1"/>
    <col min="5123" max="5123" width="13.7109375" style="1" customWidth="1"/>
    <col min="5124" max="5124" width="12" style="1" customWidth="1"/>
    <col min="5125" max="5125" width="10.85546875" style="1" bestFit="1" customWidth="1"/>
    <col min="5126" max="5126" width="11" style="1" bestFit="1" customWidth="1"/>
    <col min="5127" max="5127" width="13.7109375" style="1" customWidth="1"/>
    <col min="5128" max="5128" width="12.28515625" style="1" customWidth="1"/>
    <col min="5129" max="5129" width="10.28515625" style="1" customWidth="1"/>
    <col min="5130" max="5130" width="11" style="1" bestFit="1" customWidth="1"/>
    <col min="5131" max="5131" width="3.28515625" style="1" bestFit="1" customWidth="1"/>
    <col min="5132" max="5376" width="7.28515625" style="1"/>
    <col min="5377" max="5377" width="3.7109375" style="1" bestFit="1" customWidth="1"/>
    <col min="5378" max="5378" width="11.7109375" style="1" bestFit="1" customWidth="1"/>
    <col min="5379" max="5379" width="13.7109375" style="1" customWidth="1"/>
    <col min="5380" max="5380" width="12" style="1" customWidth="1"/>
    <col min="5381" max="5381" width="10.85546875" style="1" bestFit="1" customWidth="1"/>
    <col min="5382" max="5382" width="11" style="1" bestFit="1" customWidth="1"/>
    <col min="5383" max="5383" width="13.7109375" style="1" customWidth="1"/>
    <col min="5384" max="5384" width="12.28515625" style="1" customWidth="1"/>
    <col min="5385" max="5385" width="10.28515625" style="1" customWidth="1"/>
    <col min="5386" max="5386" width="11" style="1" bestFit="1" customWidth="1"/>
    <col min="5387" max="5387" width="3.28515625" style="1" bestFit="1" customWidth="1"/>
    <col min="5388" max="5632" width="7.28515625" style="1"/>
    <col min="5633" max="5633" width="3.7109375" style="1" bestFit="1" customWidth="1"/>
    <col min="5634" max="5634" width="11.7109375" style="1" bestFit="1" customWidth="1"/>
    <col min="5635" max="5635" width="13.7109375" style="1" customWidth="1"/>
    <col min="5636" max="5636" width="12" style="1" customWidth="1"/>
    <col min="5637" max="5637" width="10.85546875" style="1" bestFit="1" customWidth="1"/>
    <col min="5638" max="5638" width="11" style="1" bestFit="1" customWidth="1"/>
    <col min="5639" max="5639" width="13.7109375" style="1" customWidth="1"/>
    <col min="5640" max="5640" width="12.28515625" style="1" customWidth="1"/>
    <col min="5641" max="5641" width="10.28515625" style="1" customWidth="1"/>
    <col min="5642" max="5642" width="11" style="1" bestFit="1" customWidth="1"/>
    <col min="5643" max="5643" width="3.28515625" style="1" bestFit="1" customWidth="1"/>
    <col min="5644" max="5888" width="7.28515625" style="1"/>
    <col min="5889" max="5889" width="3.7109375" style="1" bestFit="1" customWidth="1"/>
    <col min="5890" max="5890" width="11.7109375" style="1" bestFit="1" customWidth="1"/>
    <col min="5891" max="5891" width="13.7109375" style="1" customWidth="1"/>
    <col min="5892" max="5892" width="12" style="1" customWidth="1"/>
    <col min="5893" max="5893" width="10.85546875" style="1" bestFit="1" customWidth="1"/>
    <col min="5894" max="5894" width="11" style="1" bestFit="1" customWidth="1"/>
    <col min="5895" max="5895" width="13.7109375" style="1" customWidth="1"/>
    <col min="5896" max="5896" width="12.28515625" style="1" customWidth="1"/>
    <col min="5897" max="5897" width="10.28515625" style="1" customWidth="1"/>
    <col min="5898" max="5898" width="11" style="1" bestFit="1" customWidth="1"/>
    <col min="5899" max="5899" width="3.28515625" style="1" bestFit="1" customWidth="1"/>
    <col min="5900" max="6144" width="7.28515625" style="1"/>
    <col min="6145" max="6145" width="3.7109375" style="1" bestFit="1" customWidth="1"/>
    <col min="6146" max="6146" width="11.7109375" style="1" bestFit="1" customWidth="1"/>
    <col min="6147" max="6147" width="13.7109375" style="1" customWidth="1"/>
    <col min="6148" max="6148" width="12" style="1" customWidth="1"/>
    <col min="6149" max="6149" width="10.85546875" style="1" bestFit="1" customWidth="1"/>
    <col min="6150" max="6150" width="11" style="1" bestFit="1" customWidth="1"/>
    <col min="6151" max="6151" width="13.7109375" style="1" customWidth="1"/>
    <col min="6152" max="6152" width="12.28515625" style="1" customWidth="1"/>
    <col min="6153" max="6153" width="10.28515625" style="1" customWidth="1"/>
    <col min="6154" max="6154" width="11" style="1" bestFit="1" customWidth="1"/>
    <col min="6155" max="6155" width="3.28515625" style="1" bestFit="1" customWidth="1"/>
    <col min="6156" max="6400" width="7.28515625" style="1"/>
    <col min="6401" max="6401" width="3.7109375" style="1" bestFit="1" customWidth="1"/>
    <col min="6402" max="6402" width="11.7109375" style="1" bestFit="1" customWidth="1"/>
    <col min="6403" max="6403" width="13.7109375" style="1" customWidth="1"/>
    <col min="6404" max="6404" width="12" style="1" customWidth="1"/>
    <col min="6405" max="6405" width="10.85546875" style="1" bestFit="1" customWidth="1"/>
    <col min="6406" max="6406" width="11" style="1" bestFit="1" customWidth="1"/>
    <col min="6407" max="6407" width="13.7109375" style="1" customWidth="1"/>
    <col min="6408" max="6408" width="12.28515625" style="1" customWidth="1"/>
    <col min="6409" max="6409" width="10.28515625" style="1" customWidth="1"/>
    <col min="6410" max="6410" width="11" style="1" bestFit="1" customWidth="1"/>
    <col min="6411" max="6411" width="3.28515625" style="1" bestFit="1" customWidth="1"/>
    <col min="6412" max="6656" width="7.28515625" style="1"/>
    <col min="6657" max="6657" width="3.7109375" style="1" bestFit="1" customWidth="1"/>
    <col min="6658" max="6658" width="11.7109375" style="1" bestFit="1" customWidth="1"/>
    <col min="6659" max="6659" width="13.7109375" style="1" customWidth="1"/>
    <col min="6660" max="6660" width="12" style="1" customWidth="1"/>
    <col min="6661" max="6661" width="10.85546875" style="1" bestFit="1" customWidth="1"/>
    <col min="6662" max="6662" width="11" style="1" bestFit="1" customWidth="1"/>
    <col min="6663" max="6663" width="13.7109375" style="1" customWidth="1"/>
    <col min="6664" max="6664" width="12.28515625" style="1" customWidth="1"/>
    <col min="6665" max="6665" width="10.28515625" style="1" customWidth="1"/>
    <col min="6666" max="6666" width="11" style="1" bestFit="1" customWidth="1"/>
    <col min="6667" max="6667" width="3.28515625" style="1" bestFit="1" customWidth="1"/>
    <col min="6668" max="6912" width="7.28515625" style="1"/>
    <col min="6913" max="6913" width="3.7109375" style="1" bestFit="1" customWidth="1"/>
    <col min="6914" max="6914" width="11.7109375" style="1" bestFit="1" customWidth="1"/>
    <col min="6915" max="6915" width="13.7109375" style="1" customWidth="1"/>
    <col min="6916" max="6916" width="12" style="1" customWidth="1"/>
    <col min="6917" max="6917" width="10.85546875" style="1" bestFit="1" customWidth="1"/>
    <col min="6918" max="6918" width="11" style="1" bestFit="1" customWidth="1"/>
    <col min="6919" max="6919" width="13.7109375" style="1" customWidth="1"/>
    <col min="6920" max="6920" width="12.28515625" style="1" customWidth="1"/>
    <col min="6921" max="6921" width="10.28515625" style="1" customWidth="1"/>
    <col min="6922" max="6922" width="11" style="1" bestFit="1" customWidth="1"/>
    <col min="6923" max="6923" width="3.28515625" style="1" bestFit="1" customWidth="1"/>
    <col min="6924" max="7168" width="7.28515625" style="1"/>
    <col min="7169" max="7169" width="3.7109375" style="1" bestFit="1" customWidth="1"/>
    <col min="7170" max="7170" width="11.7109375" style="1" bestFit="1" customWidth="1"/>
    <col min="7171" max="7171" width="13.7109375" style="1" customWidth="1"/>
    <col min="7172" max="7172" width="12" style="1" customWidth="1"/>
    <col min="7173" max="7173" width="10.85546875" style="1" bestFit="1" customWidth="1"/>
    <col min="7174" max="7174" width="11" style="1" bestFit="1" customWidth="1"/>
    <col min="7175" max="7175" width="13.7109375" style="1" customWidth="1"/>
    <col min="7176" max="7176" width="12.28515625" style="1" customWidth="1"/>
    <col min="7177" max="7177" width="10.28515625" style="1" customWidth="1"/>
    <col min="7178" max="7178" width="11" style="1" bestFit="1" customWidth="1"/>
    <col min="7179" max="7179" width="3.28515625" style="1" bestFit="1" customWidth="1"/>
    <col min="7180" max="7424" width="7.28515625" style="1"/>
    <col min="7425" max="7425" width="3.7109375" style="1" bestFit="1" customWidth="1"/>
    <col min="7426" max="7426" width="11.7109375" style="1" bestFit="1" customWidth="1"/>
    <col min="7427" max="7427" width="13.7109375" style="1" customWidth="1"/>
    <col min="7428" max="7428" width="12" style="1" customWidth="1"/>
    <col min="7429" max="7429" width="10.85546875" style="1" bestFit="1" customWidth="1"/>
    <col min="7430" max="7430" width="11" style="1" bestFit="1" customWidth="1"/>
    <col min="7431" max="7431" width="13.7109375" style="1" customWidth="1"/>
    <col min="7432" max="7432" width="12.28515625" style="1" customWidth="1"/>
    <col min="7433" max="7433" width="10.28515625" style="1" customWidth="1"/>
    <col min="7434" max="7434" width="11" style="1" bestFit="1" customWidth="1"/>
    <col min="7435" max="7435" width="3.28515625" style="1" bestFit="1" customWidth="1"/>
    <col min="7436" max="7680" width="7.28515625" style="1"/>
    <col min="7681" max="7681" width="3.7109375" style="1" bestFit="1" customWidth="1"/>
    <col min="7682" max="7682" width="11.7109375" style="1" bestFit="1" customWidth="1"/>
    <col min="7683" max="7683" width="13.7109375" style="1" customWidth="1"/>
    <col min="7684" max="7684" width="12" style="1" customWidth="1"/>
    <col min="7685" max="7685" width="10.85546875" style="1" bestFit="1" customWidth="1"/>
    <col min="7686" max="7686" width="11" style="1" bestFit="1" customWidth="1"/>
    <col min="7687" max="7687" width="13.7109375" style="1" customWidth="1"/>
    <col min="7688" max="7688" width="12.28515625" style="1" customWidth="1"/>
    <col min="7689" max="7689" width="10.28515625" style="1" customWidth="1"/>
    <col min="7690" max="7690" width="11" style="1" bestFit="1" customWidth="1"/>
    <col min="7691" max="7691" width="3.28515625" style="1" bestFit="1" customWidth="1"/>
    <col min="7692" max="7936" width="7.28515625" style="1"/>
    <col min="7937" max="7937" width="3.7109375" style="1" bestFit="1" customWidth="1"/>
    <col min="7938" max="7938" width="11.7109375" style="1" bestFit="1" customWidth="1"/>
    <col min="7939" max="7939" width="13.7109375" style="1" customWidth="1"/>
    <col min="7940" max="7940" width="12" style="1" customWidth="1"/>
    <col min="7941" max="7941" width="10.85546875" style="1" bestFit="1" customWidth="1"/>
    <col min="7942" max="7942" width="11" style="1" bestFit="1" customWidth="1"/>
    <col min="7943" max="7943" width="13.7109375" style="1" customWidth="1"/>
    <col min="7944" max="7944" width="12.28515625" style="1" customWidth="1"/>
    <col min="7945" max="7945" width="10.28515625" style="1" customWidth="1"/>
    <col min="7946" max="7946" width="11" style="1" bestFit="1" customWidth="1"/>
    <col min="7947" max="7947" width="3.28515625" style="1" bestFit="1" customWidth="1"/>
    <col min="7948" max="8192" width="7.28515625" style="1"/>
    <col min="8193" max="8193" width="3.7109375" style="1" bestFit="1" customWidth="1"/>
    <col min="8194" max="8194" width="11.7109375" style="1" bestFit="1" customWidth="1"/>
    <col min="8195" max="8195" width="13.7109375" style="1" customWidth="1"/>
    <col min="8196" max="8196" width="12" style="1" customWidth="1"/>
    <col min="8197" max="8197" width="10.85546875" style="1" bestFit="1" customWidth="1"/>
    <col min="8198" max="8198" width="11" style="1" bestFit="1" customWidth="1"/>
    <col min="8199" max="8199" width="13.7109375" style="1" customWidth="1"/>
    <col min="8200" max="8200" width="12.28515625" style="1" customWidth="1"/>
    <col min="8201" max="8201" width="10.28515625" style="1" customWidth="1"/>
    <col min="8202" max="8202" width="11" style="1" bestFit="1" customWidth="1"/>
    <col min="8203" max="8203" width="3.28515625" style="1" bestFit="1" customWidth="1"/>
    <col min="8204" max="8448" width="7.28515625" style="1"/>
    <col min="8449" max="8449" width="3.7109375" style="1" bestFit="1" customWidth="1"/>
    <col min="8450" max="8450" width="11.7109375" style="1" bestFit="1" customWidth="1"/>
    <col min="8451" max="8451" width="13.7109375" style="1" customWidth="1"/>
    <col min="8452" max="8452" width="12" style="1" customWidth="1"/>
    <col min="8453" max="8453" width="10.85546875" style="1" bestFit="1" customWidth="1"/>
    <col min="8454" max="8454" width="11" style="1" bestFit="1" customWidth="1"/>
    <col min="8455" max="8455" width="13.7109375" style="1" customWidth="1"/>
    <col min="8456" max="8456" width="12.28515625" style="1" customWidth="1"/>
    <col min="8457" max="8457" width="10.28515625" style="1" customWidth="1"/>
    <col min="8458" max="8458" width="11" style="1" bestFit="1" customWidth="1"/>
    <col min="8459" max="8459" width="3.28515625" style="1" bestFit="1" customWidth="1"/>
    <col min="8460" max="8704" width="7.28515625" style="1"/>
    <col min="8705" max="8705" width="3.7109375" style="1" bestFit="1" customWidth="1"/>
    <col min="8706" max="8706" width="11.7109375" style="1" bestFit="1" customWidth="1"/>
    <col min="8707" max="8707" width="13.7109375" style="1" customWidth="1"/>
    <col min="8708" max="8708" width="12" style="1" customWidth="1"/>
    <col min="8709" max="8709" width="10.85546875" style="1" bestFit="1" customWidth="1"/>
    <col min="8710" max="8710" width="11" style="1" bestFit="1" customWidth="1"/>
    <col min="8711" max="8711" width="13.7109375" style="1" customWidth="1"/>
    <col min="8712" max="8712" width="12.28515625" style="1" customWidth="1"/>
    <col min="8713" max="8713" width="10.28515625" style="1" customWidth="1"/>
    <col min="8714" max="8714" width="11" style="1" bestFit="1" customWidth="1"/>
    <col min="8715" max="8715" width="3.28515625" style="1" bestFit="1" customWidth="1"/>
    <col min="8716" max="8960" width="7.28515625" style="1"/>
    <col min="8961" max="8961" width="3.7109375" style="1" bestFit="1" customWidth="1"/>
    <col min="8962" max="8962" width="11.7109375" style="1" bestFit="1" customWidth="1"/>
    <col min="8963" max="8963" width="13.7109375" style="1" customWidth="1"/>
    <col min="8964" max="8964" width="12" style="1" customWidth="1"/>
    <col min="8965" max="8965" width="10.85546875" style="1" bestFit="1" customWidth="1"/>
    <col min="8966" max="8966" width="11" style="1" bestFit="1" customWidth="1"/>
    <col min="8967" max="8967" width="13.7109375" style="1" customWidth="1"/>
    <col min="8968" max="8968" width="12.28515625" style="1" customWidth="1"/>
    <col min="8969" max="8969" width="10.28515625" style="1" customWidth="1"/>
    <col min="8970" max="8970" width="11" style="1" bestFit="1" customWidth="1"/>
    <col min="8971" max="8971" width="3.28515625" style="1" bestFit="1" customWidth="1"/>
    <col min="8972" max="9216" width="7.28515625" style="1"/>
    <col min="9217" max="9217" width="3.7109375" style="1" bestFit="1" customWidth="1"/>
    <col min="9218" max="9218" width="11.7109375" style="1" bestFit="1" customWidth="1"/>
    <col min="9219" max="9219" width="13.7109375" style="1" customWidth="1"/>
    <col min="9220" max="9220" width="12" style="1" customWidth="1"/>
    <col min="9221" max="9221" width="10.85546875" style="1" bestFit="1" customWidth="1"/>
    <col min="9222" max="9222" width="11" style="1" bestFit="1" customWidth="1"/>
    <col min="9223" max="9223" width="13.7109375" style="1" customWidth="1"/>
    <col min="9224" max="9224" width="12.28515625" style="1" customWidth="1"/>
    <col min="9225" max="9225" width="10.28515625" style="1" customWidth="1"/>
    <col min="9226" max="9226" width="11" style="1" bestFit="1" customWidth="1"/>
    <col min="9227" max="9227" width="3.28515625" style="1" bestFit="1" customWidth="1"/>
    <col min="9228" max="9472" width="7.28515625" style="1"/>
    <col min="9473" max="9473" width="3.7109375" style="1" bestFit="1" customWidth="1"/>
    <col min="9474" max="9474" width="11.7109375" style="1" bestFit="1" customWidth="1"/>
    <col min="9475" max="9475" width="13.7109375" style="1" customWidth="1"/>
    <col min="9476" max="9476" width="12" style="1" customWidth="1"/>
    <col min="9477" max="9477" width="10.85546875" style="1" bestFit="1" customWidth="1"/>
    <col min="9478" max="9478" width="11" style="1" bestFit="1" customWidth="1"/>
    <col min="9479" max="9479" width="13.7109375" style="1" customWidth="1"/>
    <col min="9480" max="9480" width="12.28515625" style="1" customWidth="1"/>
    <col min="9481" max="9481" width="10.28515625" style="1" customWidth="1"/>
    <col min="9482" max="9482" width="11" style="1" bestFit="1" customWidth="1"/>
    <col min="9483" max="9483" width="3.28515625" style="1" bestFit="1" customWidth="1"/>
    <col min="9484" max="9728" width="7.28515625" style="1"/>
    <col min="9729" max="9729" width="3.7109375" style="1" bestFit="1" customWidth="1"/>
    <col min="9730" max="9730" width="11.7109375" style="1" bestFit="1" customWidth="1"/>
    <col min="9731" max="9731" width="13.7109375" style="1" customWidth="1"/>
    <col min="9732" max="9732" width="12" style="1" customWidth="1"/>
    <col min="9733" max="9733" width="10.85546875" style="1" bestFit="1" customWidth="1"/>
    <col min="9734" max="9734" width="11" style="1" bestFit="1" customWidth="1"/>
    <col min="9735" max="9735" width="13.7109375" style="1" customWidth="1"/>
    <col min="9736" max="9736" width="12.28515625" style="1" customWidth="1"/>
    <col min="9737" max="9737" width="10.28515625" style="1" customWidth="1"/>
    <col min="9738" max="9738" width="11" style="1" bestFit="1" customWidth="1"/>
    <col min="9739" max="9739" width="3.28515625" style="1" bestFit="1" customWidth="1"/>
    <col min="9740" max="9984" width="7.28515625" style="1"/>
    <col min="9985" max="9985" width="3.7109375" style="1" bestFit="1" customWidth="1"/>
    <col min="9986" max="9986" width="11.7109375" style="1" bestFit="1" customWidth="1"/>
    <col min="9987" max="9987" width="13.7109375" style="1" customWidth="1"/>
    <col min="9988" max="9988" width="12" style="1" customWidth="1"/>
    <col min="9989" max="9989" width="10.85546875" style="1" bestFit="1" customWidth="1"/>
    <col min="9990" max="9990" width="11" style="1" bestFit="1" customWidth="1"/>
    <col min="9991" max="9991" width="13.7109375" style="1" customWidth="1"/>
    <col min="9992" max="9992" width="12.28515625" style="1" customWidth="1"/>
    <col min="9993" max="9993" width="10.28515625" style="1" customWidth="1"/>
    <col min="9994" max="9994" width="11" style="1" bestFit="1" customWidth="1"/>
    <col min="9995" max="9995" width="3.28515625" style="1" bestFit="1" customWidth="1"/>
    <col min="9996" max="10240" width="7.28515625" style="1"/>
    <col min="10241" max="10241" width="3.7109375" style="1" bestFit="1" customWidth="1"/>
    <col min="10242" max="10242" width="11.7109375" style="1" bestFit="1" customWidth="1"/>
    <col min="10243" max="10243" width="13.7109375" style="1" customWidth="1"/>
    <col min="10244" max="10244" width="12" style="1" customWidth="1"/>
    <col min="10245" max="10245" width="10.85546875" style="1" bestFit="1" customWidth="1"/>
    <col min="10246" max="10246" width="11" style="1" bestFit="1" customWidth="1"/>
    <col min="10247" max="10247" width="13.7109375" style="1" customWidth="1"/>
    <col min="10248" max="10248" width="12.28515625" style="1" customWidth="1"/>
    <col min="10249" max="10249" width="10.28515625" style="1" customWidth="1"/>
    <col min="10250" max="10250" width="11" style="1" bestFit="1" customWidth="1"/>
    <col min="10251" max="10251" width="3.28515625" style="1" bestFit="1" customWidth="1"/>
    <col min="10252" max="10496" width="7.28515625" style="1"/>
    <col min="10497" max="10497" width="3.7109375" style="1" bestFit="1" customWidth="1"/>
    <col min="10498" max="10498" width="11.7109375" style="1" bestFit="1" customWidth="1"/>
    <col min="10499" max="10499" width="13.7109375" style="1" customWidth="1"/>
    <col min="10500" max="10500" width="12" style="1" customWidth="1"/>
    <col min="10501" max="10501" width="10.85546875" style="1" bestFit="1" customWidth="1"/>
    <col min="10502" max="10502" width="11" style="1" bestFit="1" customWidth="1"/>
    <col min="10503" max="10503" width="13.7109375" style="1" customWidth="1"/>
    <col min="10504" max="10504" width="12.28515625" style="1" customWidth="1"/>
    <col min="10505" max="10505" width="10.28515625" style="1" customWidth="1"/>
    <col min="10506" max="10506" width="11" style="1" bestFit="1" customWidth="1"/>
    <col min="10507" max="10507" width="3.28515625" style="1" bestFit="1" customWidth="1"/>
    <col min="10508" max="10752" width="7.28515625" style="1"/>
    <col min="10753" max="10753" width="3.7109375" style="1" bestFit="1" customWidth="1"/>
    <col min="10754" max="10754" width="11.7109375" style="1" bestFit="1" customWidth="1"/>
    <col min="10755" max="10755" width="13.7109375" style="1" customWidth="1"/>
    <col min="10756" max="10756" width="12" style="1" customWidth="1"/>
    <col min="10757" max="10757" width="10.85546875" style="1" bestFit="1" customWidth="1"/>
    <col min="10758" max="10758" width="11" style="1" bestFit="1" customWidth="1"/>
    <col min="10759" max="10759" width="13.7109375" style="1" customWidth="1"/>
    <col min="10760" max="10760" width="12.28515625" style="1" customWidth="1"/>
    <col min="10761" max="10761" width="10.28515625" style="1" customWidth="1"/>
    <col min="10762" max="10762" width="11" style="1" bestFit="1" customWidth="1"/>
    <col min="10763" max="10763" width="3.28515625" style="1" bestFit="1" customWidth="1"/>
    <col min="10764" max="11008" width="7.28515625" style="1"/>
    <col min="11009" max="11009" width="3.7109375" style="1" bestFit="1" customWidth="1"/>
    <col min="11010" max="11010" width="11.7109375" style="1" bestFit="1" customWidth="1"/>
    <col min="11011" max="11011" width="13.7109375" style="1" customWidth="1"/>
    <col min="11012" max="11012" width="12" style="1" customWidth="1"/>
    <col min="11013" max="11013" width="10.85546875" style="1" bestFit="1" customWidth="1"/>
    <col min="11014" max="11014" width="11" style="1" bestFit="1" customWidth="1"/>
    <col min="11015" max="11015" width="13.7109375" style="1" customWidth="1"/>
    <col min="11016" max="11016" width="12.28515625" style="1" customWidth="1"/>
    <col min="11017" max="11017" width="10.28515625" style="1" customWidth="1"/>
    <col min="11018" max="11018" width="11" style="1" bestFit="1" customWidth="1"/>
    <col min="11019" max="11019" width="3.28515625" style="1" bestFit="1" customWidth="1"/>
    <col min="11020" max="11264" width="7.28515625" style="1"/>
    <col min="11265" max="11265" width="3.7109375" style="1" bestFit="1" customWidth="1"/>
    <col min="11266" max="11266" width="11.7109375" style="1" bestFit="1" customWidth="1"/>
    <col min="11267" max="11267" width="13.7109375" style="1" customWidth="1"/>
    <col min="11268" max="11268" width="12" style="1" customWidth="1"/>
    <col min="11269" max="11269" width="10.85546875" style="1" bestFit="1" customWidth="1"/>
    <col min="11270" max="11270" width="11" style="1" bestFit="1" customWidth="1"/>
    <col min="11271" max="11271" width="13.7109375" style="1" customWidth="1"/>
    <col min="11272" max="11272" width="12.28515625" style="1" customWidth="1"/>
    <col min="11273" max="11273" width="10.28515625" style="1" customWidth="1"/>
    <col min="11274" max="11274" width="11" style="1" bestFit="1" customWidth="1"/>
    <col min="11275" max="11275" width="3.28515625" style="1" bestFit="1" customWidth="1"/>
    <col min="11276" max="11520" width="7.28515625" style="1"/>
    <col min="11521" max="11521" width="3.7109375" style="1" bestFit="1" customWidth="1"/>
    <col min="11522" max="11522" width="11.7109375" style="1" bestFit="1" customWidth="1"/>
    <col min="11523" max="11523" width="13.7109375" style="1" customWidth="1"/>
    <col min="11524" max="11524" width="12" style="1" customWidth="1"/>
    <col min="11525" max="11525" width="10.85546875" style="1" bestFit="1" customWidth="1"/>
    <col min="11526" max="11526" width="11" style="1" bestFit="1" customWidth="1"/>
    <col min="11527" max="11527" width="13.7109375" style="1" customWidth="1"/>
    <col min="11528" max="11528" width="12.28515625" style="1" customWidth="1"/>
    <col min="11529" max="11529" width="10.28515625" style="1" customWidth="1"/>
    <col min="11530" max="11530" width="11" style="1" bestFit="1" customWidth="1"/>
    <col min="11531" max="11531" width="3.28515625" style="1" bestFit="1" customWidth="1"/>
    <col min="11532" max="11776" width="7.28515625" style="1"/>
    <col min="11777" max="11777" width="3.7109375" style="1" bestFit="1" customWidth="1"/>
    <col min="11778" max="11778" width="11.7109375" style="1" bestFit="1" customWidth="1"/>
    <col min="11779" max="11779" width="13.7109375" style="1" customWidth="1"/>
    <col min="11780" max="11780" width="12" style="1" customWidth="1"/>
    <col min="11781" max="11781" width="10.85546875" style="1" bestFit="1" customWidth="1"/>
    <col min="11782" max="11782" width="11" style="1" bestFit="1" customWidth="1"/>
    <col min="11783" max="11783" width="13.7109375" style="1" customWidth="1"/>
    <col min="11784" max="11784" width="12.28515625" style="1" customWidth="1"/>
    <col min="11785" max="11785" width="10.28515625" style="1" customWidth="1"/>
    <col min="11786" max="11786" width="11" style="1" bestFit="1" customWidth="1"/>
    <col min="11787" max="11787" width="3.28515625" style="1" bestFit="1" customWidth="1"/>
    <col min="11788" max="12032" width="7.28515625" style="1"/>
    <col min="12033" max="12033" width="3.7109375" style="1" bestFit="1" customWidth="1"/>
    <col min="12034" max="12034" width="11.7109375" style="1" bestFit="1" customWidth="1"/>
    <col min="12035" max="12035" width="13.7109375" style="1" customWidth="1"/>
    <col min="12036" max="12036" width="12" style="1" customWidth="1"/>
    <col min="12037" max="12037" width="10.85546875" style="1" bestFit="1" customWidth="1"/>
    <col min="12038" max="12038" width="11" style="1" bestFit="1" customWidth="1"/>
    <col min="12039" max="12039" width="13.7109375" style="1" customWidth="1"/>
    <col min="12040" max="12040" width="12.28515625" style="1" customWidth="1"/>
    <col min="12041" max="12041" width="10.28515625" style="1" customWidth="1"/>
    <col min="12042" max="12042" width="11" style="1" bestFit="1" customWidth="1"/>
    <col min="12043" max="12043" width="3.28515625" style="1" bestFit="1" customWidth="1"/>
    <col min="12044" max="12288" width="7.28515625" style="1"/>
    <col min="12289" max="12289" width="3.7109375" style="1" bestFit="1" customWidth="1"/>
    <col min="12290" max="12290" width="11.7109375" style="1" bestFit="1" customWidth="1"/>
    <col min="12291" max="12291" width="13.7109375" style="1" customWidth="1"/>
    <col min="12292" max="12292" width="12" style="1" customWidth="1"/>
    <col min="12293" max="12293" width="10.85546875" style="1" bestFit="1" customWidth="1"/>
    <col min="12294" max="12294" width="11" style="1" bestFit="1" customWidth="1"/>
    <col min="12295" max="12295" width="13.7109375" style="1" customWidth="1"/>
    <col min="12296" max="12296" width="12.28515625" style="1" customWidth="1"/>
    <col min="12297" max="12297" width="10.28515625" style="1" customWidth="1"/>
    <col min="12298" max="12298" width="11" style="1" bestFit="1" customWidth="1"/>
    <col min="12299" max="12299" width="3.28515625" style="1" bestFit="1" customWidth="1"/>
    <col min="12300" max="12544" width="7.28515625" style="1"/>
    <col min="12545" max="12545" width="3.7109375" style="1" bestFit="1" customWidth="1"/>
    <col min="12546" max="12546" width="11.7109375" style="1" bestFit="1" customWidth="1"/>
    <col min="12547" max="12547" width="13.7109375" style="1" customWidth="1"/>
    <col min="12548" max="12548" width="12" style="1" customWidth="1"/>
    <col min="12549" max="12549" width="10.85546875" style="1" bestFit="1" customWidth="1"/>
    <col min="12550" max="12550" width="11" style="1" bestFit="1" customWidth="1"/>
    <col min="12551" max="12551" width="13.7109375" style="1" customWidth="1"/>
    <col min="12552" max="12552" width="12.28515625" style="1" customWidth="1"/>
    <col min="12553" max="12553" width="10.28515625" style="1" customWidth="1"/>
    <col min="12554" max="12554" width="11" style="1" bestFit="1" customWidth="1"/>
    <col min="12555" max="12555" width="3.28515625" style="1" bestFit="1" customWidth="1"/>
    <col min="12556" max="12800" width="7.28515625" style="1"/>
    <col min="12801" max="12801" width="3.7109375" style="1" bestFit="1" customWidth="1"/>
    <col min="12802" max="12802" width="11.7109375" style="1" bestFit="1" customWidth="1"/>
    <col min="12803" max="12803" width="13.7109375" style="1" customWidth="1"/>
    <col min="12804" max="12804" width="12" style="1" customWidth="1"/>
    <col min="12805" max="12805" width="10.85546875" style="1" bestFit="1" customWidth="1"/>
    <col min="12806" max="12806" width="11" style="1" bestFit="1" customWidth="1"/>
    <col min="12807" max="12807" width="13.7109375" style="1" customWidth="1"/>
    <col min="12808" max="12808" width="12.28515625" style="1" customWidth="1"/>
    <col min="12809" max="12809" width="10.28515625" style="1" customWidth="1"/>
    <col min="12810" max="12810" width="11" style="1" bestFit="1" customWidth="1"/>
    <col min="12811" max="12811" width="3.28515625" style="1" bestFit="1" customWidth="1"/>
    <col min="12812" max="13056" width="7.28515625" style="1"/>
    <col min="13057" max="13057" width="3.7109375" style="1" bestFit="1" customWidth="1"/>
    <col min="13058" max="13058" width="11.7109375" style="1" bestFit="1" customWidth="1"/>
    <col min="13059" max="13059" width="13.7109375" style="1" customWidth="1"/>
    <col min="13060" max="13060" width="12" style="1" customWidth="1"/>
    <col min="13061" max="13061" width="10.85546875" style="1" bestFit="1" customWidth="1"/>
    <col min="13062" max="13062" width="11" style="1" bestFit="1" customWidth="1"/>
    <col min="13063" max="13063" width="13.7109375" style="1" customWidth="1"/>
    <col min="13064" max="13064" width="12.28515625" style="1" customWidth="1"/>
    <col min="13065" max="13065" width="10.28515625" style="1" customWidth="1"/>
    <col min="13066" max="13066" width="11" style="1" bestFit="1" customWidth="1"/>
    <col min="13067" max="13067" width="3.28515625" style="1" bestFit="1" customWidth="1"/>
    <col min="13068" max="13312" width="7.28515625" style="1"/>
    <col min="13313" max="13313" width="3.7109375" style="1" bestFit="1" customWidth="1"/>
    <col min="13314" max="13314" width="11.7109375" style="1" bestFit="1" customWidth="1"/>
    <col min="13315" max="13315" width="13.7109375" style="1" customWidth="1"/>
    <col min="13316" max="13316" width="12" style="1" customWidth="1"/>
    <col min="13317" max="13317" width="10.85546875" style="1" bestFit="1" customWidth="1"/>
    <col min="13318" max="13318" width="11" style="1" bestFit="1" customWidth="1"/>
    <col min="13319" max="13319" width="13.7109375" style="1" customWidth="1"/>
    <col min="13320" max="13320" width="12.28515625" style="1" customWidth="1"/>
    <col min="13321" max="13321" width="10.28515625" style="1" customWidth="1"/>
    <col min="13322" max="13322" width="11" style="1" bestFit="1" customWidth="1"/>
    <col min="13323" max="13323" width="3.28515625" style="1" bestFit="1" customWidth="1"/>
    <col min="13324" max="13568" width="7.28515625" style="1"/>
    <col min="13569" max="13569" width="3.7109375" style="1" bestFit="1" customWidth="1"/>
    <col min="13570" max="13570" width="11.7109375" style="1" bestFit="1" customWidth="1"/>
    <col min="13571" max="13571" width="13.7109375" style="1" customWidth="1"/>
    <col min="13572" max="13572" width="12" style="1" customWidth="1"/>
    <col min="13573" max="13573" width="10.85546875" style="1" bestFit="1" customWidth="1"/>
    <col min="13574" max="13574" width="11" style="1" bestFit="1" customWidth="1"/>
    <col min="13575" max="13575" width="13.7109375" style="1" customWidth="1"/>
    <col min="13576" max="13576" width="12.28515625" style="1" customWidth="1"/>
    <col min="13577" max="13577" width="10.28515625" style="1" customWidth="1"/>
    <col min="13578" max="13578" width="11" style="1" bestFit="1" customWidth="1"/>
    <col min="13579" max="13579" width="3.28515625" style="1" bestFit="1" customWidth="1"/>
    <col min="13580" max="13824" width="7.28515625" style="1"/>
    <col min="13825" max="13825" width="3.7109375" style="1" bestFit="1" customWidth="1"/>
    <col min="13826" max="13826" width="11.7109375" style="1" bestFit="1" customWidth="1"/>
    <col min="13827" max="13827" width="13.7109375" style="1" customWidth="1"/>
    <col min="13828" max="13828" width="12" style="1" customWidth="1"/>
    <col min="13829" max="13829" width="10.85546875" style="1" bestFit="1" customWidth="1"/>
    <col min="13830" max="13830" width="11" style="1" bestFit="1" customWidth="1"/>
    <col min="13831" max="13831" width="13.7109375" style="1" customWidth="1"/>
    <col min="13832" max="13832" width="12.28515625" style="1" customWidth="1"/>
    <col min="13833" max="13833" width="10.28515625" style="1" customWidth="1"/>
    <col min="13834" max="13834" width="11" style="1" bestFit="1" customWidth="1"/>
    <col min="13835" max="13835" width="3.28515625" style="1" bestFit="1" customWidth="1"/>
    <col min="13836" max="14080" width="7.28515625" style="1"/>
    <col min="14081" max="14081" width="3.7109375" style="1" bestFit="1" customWidth="1"/>
    <col min="14082" max="14082" width="11.7109375" style="1" bestFit="1" customWidth="1"/>
    <col min="14083" max="14083" width="13.7109375" style="1" customWidth="1"/>
    <col min="14084" max="14084" width="12" style="1" customWidth="1"/>
    <col min="14085" max="14085" width="10.85546875" style="1" bestFit="1" customWidth="1"/>
    <col min="14086" max="14086" width="11" style="1" bestFit="1" customWidth="1"/>
    <col min="14087" max="14087" width="13.7109375" style="1" customWidth="1"/>
    <col min="14088" max="14088" width="12.28515625" style="1" customWidth="1"/>
    <col min="14089" max="14089" width="10.28515625" style="1" customWidth="1"/>
    <col min="14090" max="14090" width="11" style="1" bestFit="1" customWidth="1"/>
    <col min="14091" max="14091" width="3.28515625" style="1" bestFit="1" customWidth="1"/>
    <col min="14092" max="14336" width="7.28515625" style="1"/>
    <col min="14337" max="14337" width="3.7109375" style="1" bestFit="1" customWidth="1"/>
    <col min="14338" max="14338" width="11.7109375" style="1" bestFit="1" customWidth="1"/>
    <col min="14339" max="14339" width="13.7109375" style="1" customWidth="1"/>
    <col min="14340" max="14340" width="12" style="1" customWidth="1"/>
    <col min="14341" max="14341" width="10.85546875" style="1" bestFit="1" customWidth="1"/>
    <col min="14342" max="14342" width="11" style="1" bestFit="1" customWidth="1"/>
    <col min="14343" max="14343" width="13.7109375" style="1" customWidth="1"/>
    <col min="14344" max="14344" width="12.28515625" style="1" customWidth="1"/>
    <col min="14345" max="14345" width="10.28515625" style="1" customWidth="1"/>
    <col min="14346" max="14346" width="11" style="1" bestFit="1" customWidth="1"/>
    <col min="14347" max="14347" width="3.28515625" style="1" bestFit="1" customWidth="1"/>
    <col min="14348" max="14592" width="7.28515625" style="1"/>
    <col min="14593" max="14593" width="3.7109375" style="1" bestFit="1" customWidth="1"/>
    <col min="14594" max="14594" width="11.7109375" style="1" bestFit="1" customWidth="1"/>
    <col min="14595" max="14595" width="13.7109375" style="1" customWidth="1"/>
    <col min="14596" max="14596" width="12" style="1" customWidth="1"/>
    <col min="14597" max="14597" width="10.85546875" style="1" bestFit="1" customWidth="1"/>
    <col min="14598" max="14598" width="11" style="1" bestFit="1" customWidth="1"/>
    <col min="14599" max="14599" width="13.7109375" style="1" customWidth="1"/>
    <col min="14600" max="14600" width="12.28515625" style="1" customWidth="1"/>
    <col min="14601" max="14601" width="10.28515625" style="1" customWidth="1"/>
    <col min="14602" max="14602" width="11" style="1" bestFit="1" customWidth="1"/>
    <col min="14603" max="14603" width="3.28515625" style="1" bestFit="1" customWidth="1"/>
    <col min="14604" max="14848" width="7.28515625" style="1"/>
    <col min="14849" max="14849" width="3.7109375" style="1" bestFit="1" customWidth="1"/>
    <col min="14850" max="14850" width="11.7109375" style="1" bestFit="1" customWidth="1"/>
    <col min="14851" max="14851" width="13.7109375" style="1" customWidth="1"/>
    <col min="14852" max="14852" width="12" style="1" customWidth="1"/>
    <col min="14853" max="14853" width="10.85546875" style="1" bestFit="1" customWidth="1"/>
    <col min="14854" max="14854" width="11" style="1" bestFit="1" customWidth="1"/>
    <col min="14855" max="14855" width="13.7109375" style="1" customWidth="1"/>
    <col min="14856" max="14856" width="12.28515625" style="1" customWidth="1"/>
    <col min="14857" max="14857" width="10.28515625" style="1" customWidth="1"/>
    <col min="14858" max="14858" width="11" style="1" bestFit="1" customWidth="1"/>
    <col min="14859" max="14859" width="3.28515625" style="1" bestFit="1" customWidth="1"/>
    <col min="14860" max="15104" width="7.28515625" style="1"/>
    <col min="15105" max="15105" width="3.7109375" style="1" bestFit="1" customWidth="1"/>
    <col min="15106" max="15106" width="11.7109375" style="1" bestFit="1" customWidth="1"/>
    <col min="15107" max="15107" width="13.7109375" style="1" customWidth="1"/>
    <col min="15108" max="15108" width="12" style="1" customWidth="1"/>
    <col min="15109" max="15109" width="10.85546875" style="1" bestFit="1" customWidth="1"/>
    <col min="15110" max="15110" width="11" style="1" bestFit="1" customWidth="1"/>
    <col min="15111" max="15111" width="13.7109375" style="1" customWidth="1"/>
    <col min="15112" max="15112" width="12.28515625" style="1" customWidth="1"/>
    <col min="15113" max="15113" width="10.28515625" style="1" customWidth="1"/>
    <col min="15114" max="15114" width="11" style="1" bestFit="1" customWidth="1"/>
    <col min="15115" max="15115" width="3.28515625" style="1" bestFit="1" customWidth="1"/>
    <col min="15116" max="15360" width="7.28515625" style="1"/>
    <col min="15361" max="15361" width="3.7109375" style="1" bestFit="1" customWidth="1"/>
    <col min="15362" max="15362" width="11.7109375" style="1" bestFit="1" customWidth="1"/>
    <col min="15363" max="15363" width="13.7109375" style="1" customWidth="1"/>
    <col min="15364" max="15364" width="12" style="1" customWidth="1"/>
    <col min="15365" max="15365" width="10.85546875" style="1" bestFit="1" customWidth="1"/>
    <col min="15366" max="15366" width="11" style="1" bestFit="1" customWidth="1"/>
    <col min="15367" max="15367" width="13.7109375" style="1" customWidth="1"/>
    <col min="15368" max="15368" width="12.28515625" style="1" customWidth="1"/>
    <col min="15369" max="15369" width="10.28515625" style="1" customWidth="1"/>
    <col min="15370" max="15370" width="11" style="1" bestFit="1" customWidth="1"/>
    <col min="15371" max="15371" width="3.28515625" style="1" bestFit="1" customWidth="1"/>
    <col min="15372" max="15616" width="7.28515625" style="1"/>
    <col min="15617" max="15617" width="3.7109375" style="1" bestFit="1" customWidth="1"/>
    <col min="15618" max="15618" width="11.7109375" style="1" bestFit="1" customWidth="1"/>
    <col min="15619" max="15619" width="13.7109375" style="1" customWidth="1"/>
    <col min="15620" max="15620" width="12" style="1" customWidth="1"/>
    <col min="15621" max="15621" width="10.85546875" style="1" bestFit="1" customWidth="1"/>
    <col min="15622" max="15622" width="11" style="1" bestFit="1" customWidth="1"/>
    <col min="15623" max="15623" width="13.7109375" style="1" customWidth="1"/>
    <col min="15624" max="15624" width="12.28515625" style="1" customWidth="1"/>
    <col min="15625" max="15625" width="10.28515625" style="1" customWidth="1"/>
    <col min="15626" max="15626" width="11" style="1" bestFit="1" customWidth="1"/>
    <col min="15627" max="15627" width="3.28515625" style="1" bestFit="1" customWidth="1"/>
    <col min="15628" max="15872" width="7.28515625" style="1"/>
    <col min="15873" max="15873" width="3.7109375" style="1" bestFit="1" customWidth="1"/>
    <col min="15874" max="15874" width="11.7109375" style="1" bestFit="1" customWidth="1"/>
    <col min="15875" max="15875" width="13.7109375" style="1" customWidth="1"/>
    <col min="15876" max="15876" width="12" style="1" customWidth="1"/>
    <col min="15877" max="15877" width="10.85546875" style="1" bestFit="1" customWidth="1"/>
    <col min="15878" max="15878" width="11" style="1" bestFit="1" customWidth="1"/>
    <col min="15879" max="15879" width="13.7109375" style="1" customWidth="1"/>
    <col min="15880" max="15880" width="12.28515625" style="1" customWidth="1"/>
    <col min="15881" max="15881" width="10.28515625" style="1" customWidth="1"/>
    <col min="15882" max="15882" width="11" style="1" bestFit="1" customWidth="1"/>
    <col min="15883" max="15883" width="3.28515625" style="1" bestFit="1" customWidth="1"/>
    <col min="15884" max="16128" width="7.28515625" style="1"/>
    <col min="16129" max="16129" width="3.7109375" style="1" bestFit="1" customWidth="1"/>
    <col min="16130" max="16130" width="11.7109375" style="1" bestFit="1" customWidth="1"/>
    <col min="16131" max="16131" width="13.7109375" style="1" customWidth="1"/>
    <col min="16132" max="16132" width="12" style="1" customWidth="1"/>
    <col min="16133" max="16133" width="10.85546875" style="1" bestFit="1" customWidth="1"/>
    <col min="16134" max="16134" width="11" style="1" bestFit="1" customWidth="1"/>
    <col min="16135" max="16135" width="13.7109375" style="1" customWidth="1"/>
    <col min="16136" max="16136" width="12.28515625" style="1" customWidth="1"/>
    <col min="16137" max="16137" width="10.28515625" style="1" customWidth="1"/>
    <col min="16138" max="16138" width="11" style="1" bestFit="1" customWidth="1"/>
    <col min="16139" max="16139" width="3.28515625" style="1" bestFit="1" customWidth="1"/>
    <col min="16140" max="16384" width="7.28515625" style="1"/>
  </cols>
  <sheetData>
    <row r="1" spans="1:11" ht="12" customHeight="1" x14ac:dyDescent="0.2">
      <c r="A1" s="1" t="s">
        <v>1</v>
      </c>
      <c r="F1" s="2"/>
      <c r="G1" s="86"/>
      <c r="K1" s="2"/>
    </row>
    <row r="2" spans="1:11" ht="12" customHeight="1" x14ac:dyDescent="0.2">
      <c r="A2" s="1" t="s">
        <v>292</v>
      </c>
      <c r="C2" s="1" t="s">
        <v>253</v>
      </c>
      <c r="F2" s="2"/>
      <c r="G2" s="86"/>
      <c r="K2" s="2"/>
    </row>
    <row r="3" spans="1:11" ht="12" customHeight="1" x14ac:dyDescent="0.2">
      <c r="A3" s="1" t="str">
        <f>'Exhibit A - City'!A3</f>
        <v>FOR THE YEAR ENDED JUNE 30, 2022</v>
      </c>
      <c r="F3" s="2"/>
      <c r="G3" s="3"/>
    </row>
    <row r="4" spans="1:11" ht="10.5" customHeight="1" x14ac:dyDescent="0.2">
      <c r="A4" s="3"/>
      <c r="F4" s="2"/>
      <c r="G4" s="3"/>
    </row>
    <row r="5" spans="1:11" ht="10.5" customHeight="1" x14ac:dyDescent="0.2"/>
    <row r="6" spans="1:11" ht="10.5" customHeight="1" x14ac:dyDescent="0.2">
      <c r="A6" s="6"/>
      <c r="B6" s="6"/>
      <c r="C6" s="6"/>
      <c r="D6" s="6"/>
      <c r="E6" s="6"/>
      <c r="F6" s="6"/>
      <c r="G6" s="8" t="s">
        <v>50</v>
      </c>
      <c r="H6" s="5"/>
      <c r="I6" s="5"/>
      <c r="J6" s="5"/>
      <c r="K6" s="6"/>
    </row>
    <row r="7" spans="1:11" s="78" customFormat="1" ht="30" customHeight="1" x14ac:dyDescent="0.2">
      <c r="A7" s="76" t="s">
        <v>8</v>
      </c>
      <c r="B7" s="76" t="s">
        <v>10</v>
      </c>
      <c r="C7" s="10" t="s">
        <v>88</v>
      </c>
      <c r="D7" s="10" t="s">
        <v>89</v>
      </c>
      <c r="E7" s="10" t="s">
        <v>90</v>
      </c>
      <c r="F7" s="76" t="s">
        <v>22</v>
      </c>
      <c r="G7" s="10" t="s">
        <v>61</v>
      </c>
      <c r="H7" s="10" t="s">
        <v>12</v>
      </c>
      <c r="I7" s="10" t="s">
        <v>13</v>
      </c>
      <c r="J7" s="10" t="s">
        <v>62</v>
      </c>
      <c r="K7" s="76" t="s">
        <v>8</v>
      </c>
    </row>
    <row r="8" spans="1:11" x14ac:dyDescent="0.2">
      <c r="A8" s="1">
        <v>1</v>
      </c>
      <c r="B8" s="1" t="s">
        <v>391</v>
      </c>
      <c r="C8" s="127">
        <v>2413531</v>
      </c>
      <c r="D8" s="127">
        <v>42500</v>
      </c>
      <c r="E8" s="127">
        <v>0</v>
      </c>
      <c r="F8" s="127">
        <v>2456031</v>
      </c>
      <c r="G8" s="127">
        <v>4500</v>
      </c>
      <c r="H8" s="127">
        <v>0</v>
      </c>
      <c r="I8" s="127">
        <v>0</v>
      </c>
      <c r="J8" s="127">
        <v>295925</v>
      </c>
      <c r="K8" s="1">
        <v>1</v>
      </c>
    </row>
    <row r="9" spans="1:11" x14ac:dyDescent="0.2">
      <c r="A9" s="1">
        <v>2</v>
      </c>
      <c r="B9" s="1" t="s">
        <v>392</v>
      </c>
      <c r="C9" s="91">
        <v>277557</v>
      </c>
      <c r="D9" s="91">
        <v>0</v>
      </c>
      <c r="E9" s="91">
        <v>0</v>
      </c>
      <c r="F9" s="91">
        <v>277557</v>
      </c>
      <c r="G9" s="91">
        <v>4050</v>
      </c>
      <c r="H9" s="91">
        <v>122323</v>
      </c>
      <c r="I9" s="91">
        <v>0</v>
      </c>
      <c r="J9" s="91">
        <v>119651</v>
      </c>
      <c r="K9" s="1">
        <v>2</v>
      </c>
    </row>
    <row r="10" spans="1:11" x14ac:dyDescent="0.2">
      <c r="A10" s="1">
        <v>3</v>
      </c>
      <c r="B10" s="1" t="s">
        <v>393</v>
      </c>
      <c r="C10" s="91">
        <v>29446</v>
      </c>
      <c r="D10" s="91">
        <v>0</v>
      </c>
      <c r="E10" s="91">
        <v>0</v>
      </c>
      <c r="F10" s="91">
        <v>29446</v>
      </c>
      <c r="G10" s="91">
        <v>0</v>
      </c>
      <c r="H10" s="91">
        <v>0</v>
      </c>
      <c r="I10" s="91">
        <v>0</v>
      </c>
      <c r="J10" s="91">
        <v>0</v>
      </c>
      <c r="K10" s="1">
        <v>3</v>
      </c>
    </row>
    <row r="11" spans="1:11" x14ac:dyDescent="0.2">
      <c r="A11" s="1">
        <v>4</v>
      </c>
      <c r="B11" s="1" t="s">
        <v>394</v>
      </c>
      <c r="C11" s="91">
        <v>10849</v>
      </c>
      <c r="D11" s="91">
        <v>0</v>
      </c>
      <c r="E11" s="91">
        <v>0</v>
      </c>
      <c r="F11" s="91">
        <v>10849</v>
      </c>
      <c r="G11" s="91">
        <v>4500</v>
      </c>
      <c r="H11" s="91">
        <v>0</v>
      </c>
      <c r="I11" s="91">
        <v>0</v>
      </c>
      <c r="J11" s="91">
        <v>0</v>
      </c>
      <c r="K11" s="1">
        <v>4</v>
      </c>
    </row>
    <row r="12" spans="1:11" x14ac:dyDescent="0.2">
      <c r="A12" s="1">
        <v>5</v>
      </c>
      <c r="B12" s="1" t="s">
        <v>395</v>
      </c>
      <c r="C12" s="91">
        <v>0</v>
      </c>
      <c r="D12" s="91">
        <v>0</v>
      </c>
      <c r="E12" s="91">
        <v>0</v>
      </c>
      <c r="F12" s="91">
        <v>0</v>
      </c>
      <c r="G12" s="91">
        <v>0</v>
      </c>
      <c r="H12" s="91">
        <v>0</v>
      </c>
      <c r="I12" s="91">
        <v>0</v>
      </c>
      <c r="J12" s="91">
        <v>0</v>
      </c>
      <c r="K12" s="1">
        <v>5</v>
      </c>
    </row>
    <row r="13" spans="1:11" x14ac:dyDescent="0.2">
      <c r="A13" s="1">
        <v>6</v>
      </c>
      <c r="B13" s="1" t="s">
        <v>396</v>
      </c>
      <c r="C13" s="91">
        <v>3073119</v>
      </c>
      <c r="D13" s="91">
        <v>0</v>
      </c>
      <c r="E13" s="91">
        <v>3336</v>
      </c>
      <c r="F13" s="91">
        <v>3076455</v>
      </c>
      <c r="G13" s="91">
        <v>2035</v>
      </c>
      <c r="H13" s="91">
        <v>192</v>
      </c>
      <c r="I13" s="91">
        <v>0</v>
      </c>
      <c r="J13" s="91">
        <v>783103</v>
      </c>
      <c r="K13" s="1">
        <v>6</v>
      </c>
    </row>
    <row r="14" spans="1:11" x14ac:dyDescent="0.2">
      <c r="A14" s="1">
        <v>7</v>
      </c>
      <c r="B14" s="1" t="s">
        <v>397</v>
      </c>
      <c r="C14" s="91">
        <v>2373921</v>
      </c>
      <c r="D14" s="91">
        <v>0</v>
      </c>
      <c r="E14" s="91">
        <v>0</v>
      </c>
      <c r="F14" s="91">
        <v>2373921</v>
      </c>
      <c r="G14" s="91">
        <v>0</v>
      </c>
      <c r="H14" s="91">
        <v>0</v>
      </c>
      <c r="I14" s="91">
        <v>0</v>
      </c>
      <c r="J14" s="91">
        <v>1354128</v>
      </c>
      <c r="K14" s="1">
        <v>7</v>
      </c>
    </row>
    <row r="15" spans="1:11" x14ac:dyDescent="0.2">
      <c r="A15" s="1">
        <v>8</v>
      </c>
      <c r="B15" s="1" t="s">
        <v>398</v>
      </c>
      <c r="C15" s="91">
        <v>727972</v>
      </c>
      <c r="D15" s="91">
        <v>366709</v>
      </c>
      <c r="E15" s="91">
        <v>0</v>
      </c>
      <c r="F15" s="91">
        <v>1094681</v>
      </c>
      <c r="G15" s="91">
        <v>2125</v>
      </c>
      <c r="H15" s="91">
        <v>0</v>
      </c>
      <c r="I15" s="91">
        <v>0</v>
      </c>
      <c r="J15" s="91">
        <v>371422</v>
      </c>
      <c r="K15" s="1">
        <v>8</v>
      </c>
    </row>
    <row r="16" spans="1:11" x14ac:dyDescent="0.2">
      <c r="A16" s="1">
        <v>9</v>
      </c>
      <c r="B16" s="1" t="s">
        <v>399</v>
      </c>
      <c r="C16" s="91">
        <v>223653</v>
      </c>
      <c r="D16" s="91">
        <v>0</v>
      </c>
      <c r="E16" s="91">
        <v>0</v>
      </c>
      <c r="F16" s="91">
        <v>223653</v>
      </c>
      <c r="G16" s="91">
        <v>0</v>
      </c>
      <c r="H16" s="91">
        <v>0</v>
      </c>
      <c r="I16" s="91">
        <v>0</v>
      </c>
      <c r="J16" s="91">
        <v>86315</v>
      </c>
      <c r="K16" s="1">
        <v>9</v>
      </c>
    </row>
    <row r="17" spans="1:11" x14ac:dyDescent="0.2">
      <c r="A17" s="1">
        <v>10</v>
      </c>
      <c r="B17" s="1" t="s">
        <v>400</v>
      </c>
      <c r="C17" s="91">
        <v>5246511</v>
      </c>
      <c r="D17" s="91">
        <v>0</v>
      </c>
      <c r="E17" s="91">
        <v>3346</v>
      </c>
      <c r="F17" s="91">
        <v>5249857</v>
      </c>
      <c r="G17" s="91">
        <v>2035</v>
      </c>
      <c r="H17" s="91">
        <v>192</v>
      </c>
      <c r="I17" s="91">
        <v>0</v>
      </c>
      <c r="J17" s="91">
        <v>756093</v>
      </c>
      <c r="K17" s="1">
        <v>10</v>
      </c>
    </row>
    <row r="18" spans="1:11" x14ac:dyDescent="0.2">
      <c r="A18" s="1">
        <v>11</v>
      </c>
      <c r="B18" s="1" t="s">
        <v>401</v>
      </c>
      <c r="C18" s="91">
        <v>0</v>
      </c>
      <c r="D18" s="91">
        <v>0</v>
      </c>
      <c r="E18" s="91">
        <v>0</v>
      </c>
      <c r="F18" s="91">
        <v>0</v>
      </c>
      <c r="G18" s="91">
        <v>0</v>
      </c>
      <c r="H18" s="91">
        <v>0</v>
      </c>
      <c r="I18" s="91">
        <v>0</v>
      </c>
      <c r="J18" s="91">
        <v>0</v>
      </c>
      <c r="K18" s="1">
        <v>11</v>
      </c>
    </row>
    <row r="19" spans="1:11" x14ac:dyDescent="0.2">
      <c r="A19" s="1">
        <v>12</v>
      </c>
      <c r="B19" s="1" t="s">
        <v>402</v>
      </c>
      <c r="C19" s="91">
        <v>77191</v>
      </c>
      <c r="D19" s="91">
        <v>0</v>
      </c>
      <c r="E19" s="91">
        <v>5000</v>
      </c>
      <c r="F19" s="91">
        <v>82191</v>
      </c>
      <c r="G19" s="91">
        <v>0</v>
      </c>
      <c r="H19" s="91">
        <v>0</v>
      </c>
      <c r="I19" s="91">
        <v>0</v>
      </c>
      <c r="J19" s="91">
        <v>0</v>
      </c>
      <c r="K19" s="1">
        <v>12</v>
      </c>
    </row>
    <row r="20" spans="1:11" x14ac:dyDescent="0.2">
      <c r="A20" s="1">
        <v>13</v>
      </c>
      <c r="B20" s="1" t="s">
        <v>403</v>
      </c>
      <c r="C20" s="91">
        <v>843902</v>
      </c>
      <c r="D20" s="91">
        <v>0</v>
      </c>
      <c r="E20" s="91">
        <v>0</v>
      </c>
      <c r="F20" s="91">
        <v>843902</v>
      </c>
      <c r="G20" s="91">
        <v>4500</v>
      </c>
      <c r="H20" s="91">
        <v>0</v>
      </c>
      <c r="I20" s="91">
        <v>0</v>
      </c>
      <c r="J20" s="91">
        <v>104300</v>
      </c>
      <c r="K20" s="1">
        <v>13</v>
      </c>
    </row>
    <row r="21" spans="1:11" x14ac:dyDescent="0.2">
      <c r="A21" s="1">
        <v>14</v>
      </c>
      <c r="B21" s="1" t="s">
        <v>404</v>
      </c>
      <c r="C21" s="91">
        <v>0</v>
      </c>
      <c r="D21" s="91">
        <v>0</v>
      </c>
      <c r="E21" s="91">
        <v>0</v>
      </c>
      <c r="F21" s="91">
        <v>0</v>
      </c>
      <c r="G21" s="91">
        <v>0</v>
      </c>
      <c r="H21" s="91">
        <v>0</v>
      </c>
      <c r="I21" s="91">
        <v>0</v>
      </c>
      <c r="J21" s="91">
        <v>0</v>
      </c>
      <c r="K21" s="1">
        <v>14</v>
      </c>
    </row>
    <row r="22" spans="1:11" x14ac:dyDescent="0.2">
      <c r="A22" s="1">
        <v>15</v>
      </c>
      <c r="B22" s="1" t="s">
        <v>405</v>
      </c>
      <c r="C22" s="91">
        <v>825243</v>
      </c>
      <c r="D22" s="91">
        <v>0</v>
      </c>
      <c r="E22" s="91">
        <v>192011</v>
      </c>
      <c r="F22" s="91">
        <v>1017254</v>
      </c>
      <c r="G22" s="91">
        <v>81094</v>
      </c>
      <c r="H22" s="91">
        <v>0</v>
      </c>
      <c r="I22" s="91">
        <v>0</v>
      </c>
      <c r="J22" s="91">
        <v>126098</v>
      </c>
      <c r="K22" s="1">
        <v>15</v>
      </c>
    </row>
    <row r="23" spans="1:11" x14ac:dyDescent="0.2">
      <c r="A23" s="1">
        <v>16</v>
      </c>
      <c r="B23" s="1" t="s">
        <v>406</v>
      </c>
      <c r="C23" s="91">
        <v>0</v>
      </c>
      <c r="D23" s="91">
        <v>0</v>
      </c>
      <c r="E23" s="91">
        <v>0</v>
      </c>
      <c r="F23" s="91">
        <v>0</v>
      </c>
      <c r="G23" s="91">
        <v>0</v>
      </c>
      <c r="H23" s="91">
        <v>0</v>
      </c>
      <c r="I23" s="91">
        <v>0</v>
      </c>
      <c r="J23" s="91">
        <v>0</v>
      </c>
      <c r="K23" s="1">
        <v>16</v>
      </c>
    </row>
    <row r="24" spans="1:11" x14ac:dyDescent="0.2">
      <c r="A24" s="1">
        <v>17</v>
      </c>
      <c r="B24" s="1" t="s">
        <v>407</v>
      </c>
      <c r="C24" s="91">
        <v>5407302</v>
      </c>
      <c r="D24" s="91">
        <v>0</v>
      </c>
      <c r="E24" s="91">
        <v>0</v>
      </c>
      <c r="F24" s="91">
        <v>5407302</v>
      </c>
      <c r="G24" s="91">
        <v>5873</v>
      </c>
      <c r="H24" s="91">
        <v>0</v>
      </c>
      <c r="I24" s="91">
        <v>0</v>
      </c>
      <c r="J24" s="91">
        <v>3431294</v>
      </c>
      <c r="K24" s="1">
        <v>17</v>
      </c>
    </row>
    <row r="25" spans="1:11" x14ac:dyDescent="0.2">
      <c r="A25" s="1">
        <v>18</v>
      </c>
      <c r="B25" s="1" t="s">
        <v>408</v>
      </c>
      <c r="C25" s="91">
        <v>7375575</v>
      </c>
      <c r="D25" s="91">
        <v>0</v>
      </c>
      <c r="E25" s="91">
        <v>575071</v>
      </c>
      <c r="F25" s="91">
        <v>7950646</v>
      </c>
      <c r="G25" s="91">
        <v>4500</v>
      </c>
      <c r="H25" s="91">
        <v>0</v>
      </c>
      <c r="I25" s="91">
        <v>0</v>
      </c>
      <c r="J25" s="91">
        <v>4421422</v>
      </c>
      <c r="K25" s="1">
        <v>18</v>
      </c>
    </row>
    <row r="26" spans="1:11" x14ac:dyDescent="0.2">
      <c r="A26" s="1">
        <v>19</v>
      </c>
      <c r="B26" s="1" t="s">
        <v>409</v>
      </c>
      <c r="C26" s="91">
        <v>1055537</v>
      </c>
      <c r="D26" s="91">
        <v>0</v>
      </c>
      <c r="E26" s="91">
        <v>0</v>
      </c>
      <c r="F26" s="91">
        <v>1055537</v>
      </c>
      <c r="G26" s="91">
        <v>46500</v>
      </c>
      <c r="H26" s="91">
        <v>357539</v>
      </c>
      <c r="I26" s="91">
        <v>0</v>
      </c>
      <c r="J26" s="91">
        <v>68268</v>
      </c>
      <c r="K26" s="1">
        <v>19</v>
      </c>
    </row>
    <row r="27" spans="1:11" x14ac:dyDescent="0.2">
      <c r="A27" s="1">
        <v>20</v>
      </c>
      <c r="B27" s="1" t="s">
        <v>410</v>
      </c>
      <c r="C27" s="91">
        <v>144907</v>
      </c>
      <c r="D27" s="91">
        <v>0</v>
      </c>
      <c r="E27" s="91">
        <v>0</v>
      </c>
      <c r="F27" s="91">
        <v>144907</v>
      </c>
      <c r="G27" s="91">
        <v>4500</v>
      </c>
      <c r="H27" s="91">
        <v>0</v>
      </c>
      <c r="I27" s="91">
        <v>545624</v>
      </c>
      <c r="J27" s="91">
        <v>72581</v>
      </c>
      <c r="K27" s="1">
        <v>20</v>
      </c>
    </row>
    <row r="28" spans="1:11" x14ac:dyDescent="0.2">
      <c r="A28" s="1">
        <v>21</v>
      </c>
      <c r="B28" s="1" t="s">
        <v>411</v>
      </c>
      <c r="C28" s="91">
        <v>31865</v>
      </c>
      <c r="D28" s="91">
        <v>0</v>
      </c>
      <c r="E28" s="91">
        <v>0</v>
      </c>
      <c r="F28" s="91">
        <v>31865</v>
      </c>
      <c r="G28" s="91">
        <v>4500</v>
      </c>
      <c r="H28" s="91">
        <v>0</v>
      </c>
      <c r="I28" s="91">
        <v>0</v>
      </c>
      <c r="J28" s="91">
        <v>0</v>
      </c>
      <c r="K28" s="1">
        <v>21</v>
      </c>
    </row>
    <row r="29" spans="1:11" x14ac:dyDescent="0.2">
      <c r="A29" s="1">
        <v>22</v>
      </c>
      <c r="B29" s="1" t="s">
        <v>412</v>
      </c>
      <c r="C29" s="91">
        <v>823956</v>
      </c>
      <c r="D29" s="91">
        <v>26920</v>
      </c>
      <c r="E29" s="91">
        <v>0</v>
      </c>
      <c r="F29" s="91">
        <v>850876</v>
      </c>
      <c r="G29" s="91">
        <v>4500</v>
      </c>
      <c r="H29" s="91">
        <v>0</v>
      </c>
      <c r="I29" s="91">
        <v>677987</v>
      </c>
      <c r="J29" s="91">
        <v>16994</v>
      </c>
      <c r="K29" s="1">
        <v>22</v>
      </c>
    </row>
    <row r="30" spans="1:11" x14ac:dyDescent="0.2">
      <c r="A30" s="1">
        <v>23</v>
      </c>
      <c r="B30" s="3" t="s">
        <v>413</v>
      </c>
      <c r="C30" s="91">
        <v>338552</v>
      </c>
      <c r="D30" s="91">
        <v>12185</v>
      </c>
      <c r="E30" s="91">
        <v>0</v>
      </c>
      <c r="F30" s="91">
        <v>350737</v>
      </c>
      <c r="G30" s="91">
        <v>3500</v>
      </c>
      <c r="H30" s="91">
        <v>0</v>
      </c>
      <c r="I30" s="91">
        <v>0</v>
      </c>
      <c r="J30" s="91">
        <v>0</v>
      </c>
      <c r="K30" s="1">
        <v>23</v>
      </c>
    </row>
    <row r="31" spans="1:11" x14ac:dyDescent="0.2">
      <c r="A31" s="1">
        <v>24</v>
      </c>
      <c r="B31" s="1" t="s">
        <v>414</v>
      </c>
      <c r="C31" s="91">
        <v>0</v>
      </c>
      <c r="D31" s="91">
        <v>0</v>
      </c>
      <c r="E31" s="91">
        <v>0</v>
      </c>
      <c r="F31" s="91">
        <v>0</v>
      </c>
      <c r="G31" s="91">
        <v>0</v>
      </c>
      <c r="H31" s="91">
        <v>0</v>
      </c>
      <c r="I31" s="91">
        <v>0</v>
      </c>
      <c r="J31" s="91">
        <v>0</v>
      </c>
      <c r="K31" s="1">
        <v>24</v>
      </c>
    </row>
    <row r="32" spans="1:11" x14ac:dyDescent="0.2">
      <c r="A32" s="1">
        <v>25</v>
      </c>
      <c r="B32" s="1" t="s">
        <v>415</v>
      </c>
      <c r="C32" s="91">
        <v>162086</v>
      </c>
      <c r="D32" s="91">
        <v>1116267</v>
      </c>
      <c r="E32" s="91">
        <v>0</v>
      </c>
      <c r="F32" s="91">
        <v>1278353</v>
      </c>
      <c r="G32" s="91">
        <v>0</v>
      </c>
      <c r="H32" s="91">
        <v>0</v>
      </c>
      <c r="I32" s="91">
        <v>1088704</v>
      </c>
      <c r="J32" s="91">
        <v>198713</v>
      </c>
      <c r="K32" s="1">
        <v>25</v>
      </c>
    </row>
    <row r="33" spans="1:11" x14ac:dyDescent="0.2">
      <c r="A33" s="1">
        <v>26</v>
      </c>
      <c r="B33" s="1" t="s">
        <v>416</v>
      </c>
      <c r="C33" s="91">
        <v>1349178</v>
      </c>
      <c r="D33" s="91">
        <v>9000</v>
      </c>
      <c r="E33" s="91">
        <v>3550</v>
      </c>
      <c r="F33" s="91">
        <v>1361728</v>
      </c>
      <c r="G33" s="91">
        <v>4500</v>
      </c>
      <c r="H33" s="91">
        <v>319402</v>
      </c>
      <c r="I33" s="91">
        <v>0</v>
      </c>
      <c r="J33" s="91">
        <v>0</v>
      </c>
      <c r="K33" s="1">
        <v>26</v>
      </c>
    </row>
    <row r="34" spans="1:11" x14ac:dyDescent="0.2">
      <c r="A34" s="1">
        <v>27</v>
      </c>
      <c r="B34" s="1" t="s">
        <v>417</v>
      </c>
      <c r="C34" s="91">
        <v>329114</v>
      </c>
      <c r="D34" s="91">
        <v>61357</v>
      </c>
      <c r="E34" s="91">
        <v>171561</v>
      </c>
      <c r="F34" s="91">
        <v>562032</v>
      </c>
      <c r="G34" s="91">
        <v>37792</v>
      </c>
      <c r="H34" s="91">
        <v>5386</v>
      </c>
      <c r="I34" s="91">
        <v>0</v>
      </c>
      <c r="J34" s="91">
        <v>14606</v>
      </c>
      <c r="K34" s="1">
        <v>27</v>
      </c>
    </row>
    <row r="35" spans="1:11" x14ac:dyDescent="0.2">
      <c r="A35" s="1">
        <v>28</v>
      </c>
      <c r="B35" s="1" t="s">
        <v>418</v>
      </c>
      <c r="C35" s="91">
        <v>595060</v>
      </c>
      <c r="D35" s="91">
        <v>0</v>
      </c>
      <c r="E35" s="91">
        <v>14351</v>
      </c>
      <c r="F35" s="91">
        <v>609411</v>
      </c>
      <c r="G35" s="91">
        <v>4500</v>
      </c>
      <c r="H35" s="91">
        <v>0</v>
      </c>
      <c r="I35" s="91">
        <v>0</v>
      </c>
      <c r="J35" s="91">
        <v>0</v>
      </c>
      <c r="K35" s="1">
        <v>28</v>
      </c>
    </row>
    <row r="36" spans="1:11" x14ac:dyDescent="0.2">
      <c r="A36" s="1">
        <v>29</v>
      </c>
      <c r="B36" s="1" t="s">
        <v>419</v>
      </c>
      <c r="C36" s="91">
        <v>190887</v>
      </c>
      <c r="D36" s="91">
        <v>15000</v>
      </c>
      <c r="E36" s="91">
        <v>16500</v>
      </c>
      <c r="F36" s="91">
        <v>222387</v>
      </c>
      <c r="G36" s="91">
        <v>4500</v>
      </c>
      <c r="H36" s="91">
        <v>0</v>
      </c>
      <c r="I36" s="91">
        <v>0</v>
      </c>
      <c r="J36" s="91">
        <v>80636</v>
      </c>
      <c r="K36" s="1">
        <v>29</v>
      </c>
    </row>
    <row r="37" spans="1:11" x14ac:dyDescent="0.2">
      <c r="A37" s="1">
        <v>30</v>
      </c>
      <c r="B37" s="1" t="s">
        <v>420</v>
      </c>
      <c r="C37" s="91">
        <v>606838</v>
      </c>
      <c r="D37" s="91">
        <v>0</v>
      </c>
      <c r="E37" s="91">
        <v>0</v>
      </c>
      <c r="F37" s="91">
        <v>606838</v>
      </c>
      <c r="G37" s="91">
        <v>0</v>
      </c>
      <c r="H37" s="91">
        <v>0</v>
      </c>
      <c r="I37" s="91">
        <v>48911</v>
      </c>
      <c r="J37" s="91">
        <v>74748</v>
      </c>
      <c r="K37" s="1">
        <v>30</v>
      </c>
    </row>
    <row r="38" spans="1:11" x14ac:dyDescent="0.2">
      <c r="A38" s="1">
        <v>31</v>
      </c>
      <c r="B38" s="1" t="s">
        <v>421</v>
      </c>
      <c r="C38" s="91">
        <v>4204150</v>
      </c>
      <c r="D38" s="91">
        <v>27003</v>
      </c>
      <c r="E38" s="91">
        <v>0</v>
      </c>
      <c r="F38" s="91">
        <v>4231153</v>
      </c>
      <c r="G38" s="91">
        <v>0</v>
      </c>
      <c r="H38" s="91">
        <v>0</v>
      </c>
      <c r="I38" s="91">
        <v>0</v>
      </c>
      <c r="J38" s="91">
        <v>945076</v>
      </c>
      <c r="K38" s="1">
        <v>31</v>
      </c>
    </row>
    <row r="39" spans="1:11" x14ac:dyDescent="0.2">
      <c r="A39" s="1">
        <v>32</v>
      </c>
      <c r="B39" s="1" t="s">
        <v>422</v>
      </c>
      <c r="C39" s="91">
        <v>0</v>
      </c>
      <c r="D39" s="91">
        <v>0</v>
      </c>
      <c r="E39" s="91">
        <v>0</v>
      </c>
      <c r="F39" s="91">
        <v>0</v>
      </c>
      <c r="G39" s="91">
        <v>0</v>
      </c>
      <c r="H39" s="91">
        <v>0</v>
      </c>
      <c r="I39" s="91">
        <v>0</v>
      </c>
      <c r="J39" s="91">
        <v>0</v>
      </c>
      <c r="K39" s="1">
        <v>32</v>
      </c>
    </row>
    <row r="40" spans="1:11" x14ac:dyDescent="0.2">
      <c r="A40" s="1">
        <v>33</v>
      </c>
      <c r="B40" s="1" t="s">
        <v>423</v>
      </c>
      <c r="C40" s="91">
        <v>2578701</v>
      </c>
      <c r="D40" s="91">
        <v>82338</v>
      </c>
      <c r="E40" s="91">
        <v>0</v>
      </c>
      <c r="F40" s="91">
        <v>2661039</v>
      </c>
      <c r="G40" s="91">
        <v>0</v>
      </c>
      <c r="H40" s="91">
        <v>4500</v>
      </c>
      <c r="I40" s="91">
        <v>0</v>
      </c>
      <c r="J40" s="91">
        <v>1075663</v>
      </c>
      <c r="K40" s="1">
        <v>33</v>
      </c>
    </row>
    <row r="41" spans="1:11" x14ac:dyDescent="0.2">
      <c r="A41" s="1">
        <v>34</v>
      </c>
      <c r="B41" s="1" t="s">
        <v>424</v>
      </c>
      <c r="C41" s="91">
        <v>98501</v>
      </c>
      <c r="D41" s="91">
        <v>2795</v>
      </c>
      <c r="E41" s="91">
        <v>10988</v>
      </c>
      <c r="F41" s="91">
        <v>112284</v>
      </c>
      <c r="G41" s="91">
        <v>4500</v>
      </c>
      <c r="H41" s="91">
        <v>0</v>
      </c>
      <c r="I41" s="91">
        <v>0</v>
      </c>
      <c r="J41" s="91">
        <v>0</v>
      </c>
      <c r="K41" s="1">
        <v>34</v>
      </c>
    </row>
    <row r="42" spans="1:11" x14ac:dyDescent="0.2">
      <c r="A42" s="1">
        <v>35</v>
      </c>
      <c r="B42" s="1" t="s">
        <v>425</v>
      </c>
      <c r="C42" s="91">
        <v>192396</v>
      </c>
      <c r="D42" s="91">
        <v>49516</v>
      </c>
      <c r="E42" s="91">
        <v>14348</v>
      </c>
      <c r="F42" s="91">
        <v>256260</v>
      </c>
      <c r="G42" s="91">
        <v>7427</v>
      </c>
      <c r="H42" s="91">
        <v>0</v>
      </c>
      <c r="I42" s="91">
        <v>0</v>
      </c>
      <c r="J42" s="91">
        <v>89335</v>
      </c>
      <c r="K42" s="1">
        <v>35</v>
      </c>
    </row>
    <row r="43" spans="1:11" x14ac:dyDescent="0.2">
      <c r="A43" s="1">
        <v>36</v>
      </c>
      <c r="B43" s="1" t="s">
        <v>426</v>
      </c>
      <c r="C43" s="91">
        <v>309913</v>
      </c>
      <c r="D43" s="91">
        <v>0</v>
      </c>
      <c r="E43" s="91">
        <v>0</v>
      </c>
      <c r="F43" s="91">
        <v>309913</v>
      </c>
      <c r="G43" s="91">
        <v>0</v>
      </c>
      <c r="H43" s="91">
        <v>0</v>
      </c>
      <c r="I43" s="91">
        <v>0</v>
      </c>
      <c r="J43" s="91">
        <v>113124</v>
      </c>
      <c r="K43" s="1">
        <v>36</v>
      </c>
    </row>
    <row r="44" spans="1:11" x14ac:dyDescent="0.2">
      <c r="A44" s="1">
        <v>37</v>
      </c>
      <c r="B44" s="1" t="s">
        <v>427</v>
      </c>
      <c r="C44" s="92">
        <v>1477788</v>
      </c>
      <c r="D44" s="92">
        <v>562702</v>
      </c>
      <c r="E44" s="92">
        <v>0</v>
      </c>
      <c r="F44" s="92">
        <v>2040490</v>
      </c>
      <c r="G44" s="92">
        <v>4500</v>
      </c>
      <c r="H44" s="92">
        <v>237958</v>
      </c>
      <c r="I44" s="92">
        <v>1208893</v>
      </c>
      <c r="J44" s="92">
        <v>775758</v>
      </c>
      <c r="K44" s="1">
        <v>37</v>
      </c>
    </row>
    <row r="45" spans="1:11" x14ac:dyDescent="0.2">
      <c r="A45" s="13">
        <f>A44</f>
        <v>37</v>
      </c>
      <c r="B45" s="6" t="s">
        <v>22</v>
      </c>
      <c r="C45" s="93">
        <f t="shared" ref="C45:J45" si="0">SUM(C8:C44)</f>
        <v>43395201</v>
      </c>
      <c r="D45" s="93">
        <f t="shared" si="0"/>
        <v>2374292</v>
      </c>
      <c r="E45" s="93">
        <f t="shared" si="0"/>
        <v>1010062</v>
      </c>
      <c r="F45" s="93">
        <f t="shared" si="0"/>
        <v>46779555</v>
      </c>
      <c r="G45" s="93">
        <f t="shared" si="0"/>
        <v>246431</v>
      </c>
      <c r="H45" s="93">
        <f t="shared" si="0"/>
        <v>1047492</v>
      </c>
      <c r="I45" s="93">
        <f t="shared" si="0"/>
        <v>3570119</v>
      </c>
      <c r="J45" s="93">
        <f t="shared" si="0"/>
        <v>15375253</v>
      </c>
      <c r="K45" s="13">
        <f>K44</f>
        <v>37</v>
      </c>
    </row>
  </sheetData>
  <printOptions horizontalCentered="1" verticalCentered="1" gridLines="1"/>
  <pageMargins left="0.5" right="0.5" top="0.5" bottom="0.5" header="0" footer="0"/>
  <pageSetup paperSize="3" fitToHeight="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2C0D0-1E6D-4AEE-9FD2-BE4B69666DE3}">
  <sheetPr transitionEvaluation="1" codeName="Sheet39">
    <pageSetUpPr fitToPage="1"/>
  </sheetPr>
  <dimension ref="A1:K196"/>
  <sheetViews>
    <sheetView zoomScaleNormal="100" workbookViewId="0"/>
  </sheetViews>
  <sheetFormatPr defaultColWidth="11.5703125" defaultRowHeight="9.75" customHeight="1" x14ac:dyDescent="0.2"/>
  <cols>
    <col min="1" max="1" width="4.7109375" style="1" customWidth="1"/>
    <col min="2" max="2" width="16.28515625" style="1" customWidth="1"/>
    <col min="3" max="10" width="14.7109375" style="1" customWidth="1"/>
    <col min="11" max="11" width="3.28515625" style="1" bestFit="1" customWidth="1"/>
    <col min="12" max="256" width="11.5703125" style="1"/>
    <col min="257" max="257" width="3.85546875" style="1" bestFit="1" customWidth="1"/>
    <col min="258" max="258" width="12.7109375" style="1" bestFit="1" customWidth="1"/>
    <col min="259" max="259" width="17.42578125" style="1" bestFit="1" customWidth="1"/>
    <col min="260" max="260" width="14.85546875" style="1" customWidth="1"/>
    <col min="261" max="261" width="16.85546875" style="1" customWidth="1"/>
    <col min="262" max="262" width="11.85546875" style="1" bestFit="1" customWidth="1"/>
    <col min="263" max="263" width="13" style="1" customWidth="1"/>
    <col min="264" max="264" width="10" style="1" bestFit="1" customWidth="1"/>
    <col min="265" max="265" width="11" style="1" bestFit="1" customWidth="1"/>
    <col min="266" max="266" width="11.85546875" style="1" bestFit="1" customWidth="1"/>
    <col min="267" max="267" width="3.28515625" style="1" bestFit="1" customWidth="1"/>
    <col min="268" max="512" width="11.5703125" style="1"/>
    <col min="513" max="513" width="3.85546875" style="1" bestFit="1" customWidth="1"/>
    <col min="514" max="514" width="12.7109375" style="1" bestFit="1" customWidth="1"/>
    <col min="515" max="515" width="17.42578125" style="1" bestFit="1" customWidth="1"/>
    <col min="516" max="516" width="14.85546875" style="1" customWidth="1"/>
    <col min="517" max="517" width="16.85546875" style="1" customWidth="1"/>
    <col min="518" max="518" width="11.85546875" style="1" bestFit="1" customWidth="1"/>
    <col min="519" max="519" width="13" style="1" customWidth="1"/>
    <col min="520" max="520" width="10" style="1" bestFit="1" customWidth="1"/>
    <col min="521" max="521" width="11" style="1" bestFit="1" customWidth="1"/>
    <col min="522" max="522" width="11.85546875" style="1" bestFit="1" customWidth="1"/>
    <col min="523" max="523" width="3.28515625" style="1" bestFit="1" customWidth="1"/>
    <col min="524" max="768" width="11.5703125" style="1"/>
    <col min="769" max="769" width="3.85546875" style="1" bestFit="1" customWidth="1"/>
    <col min="770" max="770" width="12.7109375" style="1" bestFit="1" customWidth="1"/>
    <col min="771" max="771" width="17.42578125" style="1" bestFit="1" customWidth="1"/>
    <col min="772" max="772" width="14.85546875" style="1" customWidth="1"/>
    <col min="773" max="773" width="16.85546875" style="1" customWidth="1"/>
    <col min="774" max="774" width="11.85546875" style="1" bestFit="1" customWidth="1"/>
    <col min="775" max="775" width="13" style="1" customWidth="1"/>
    <col min="776" max="776" width="10" style="1" bestFit="1" customWidth="1"/>
    <col min="777" max="777" width="11" style="1" bestFit="1" customWidth="1"/>
    <col min="778" max="778" width="11.85546875" style="1" bestFit="1" customWidth="1"/>
    <col min="779" max="779" width="3.28515625" style="1" bestFit="1" customWidth="1"/>
    <col min="780" max="1024" width="11.5703125" style="1"/>
    <col min="1025" max="1025" width="3.85546875" style="1" bestFit="1" customWidth="1"/>
    <col min="1026" max="1026" width="12.7109375" style="1" bestFit="1" customWidth="1"/>
    <col min="1027" max="1027" width="17.42578125" style="1" bestFit="1" customWidth="1"/>
    <col min="1028" max="1028" width="14.85546875" style="1" customWidth="1"/>
    <col min="1029" max="1029" width="16.85546875" style="1" customWidth="1"/>
    <col min="1030" max="1030" width="11.85546875" style="1" bestFit="1" customWidth="1"/>
    <col min="1031" max="1031" width="13" style="1" customWidth="1"/>
    <col min="1032" max="1032" width="10" style="1" bestFit="1" customWidth="1"/>
    <col min="1033" max="1033" width="11" style="1" bestFit="1" customWidth="1"/>
    <col min="1034" max="1034" width="11.85546875" style="1" bestFit="1" customWidth="1"/>
    <col min="1035" max="1035" width="3.28515625" style="1" bestFit="1" customWidth="1"/>
    <col min="1036" max="1280" width="11.5703125" style="1"/>
    <col min="1281" max="1281" width="3.85546875" style="1" bestFit="1" customWidth="1"/>
    <col min="1282" max="1282" width="12.7109375" style="1" bestFit="1" customWidth="1"/>
    <col min="1283" max="1283" width="17.42578125" style="1" bestFit="1" customWidth="1"/>
    <col min="1284" max="1284" width="14.85546875" style="1" customWidth="1"/>
    <col min="1285" max="1285" width="16.85546875" style="1" customWidth="1"/>
    <col min="1286" max="1286" width="11.85546875" style="1" bestFit="1" customWidth="1"/>
    <col min="1287" max="1287" width="13" style="1" customWidth="1"/>
    <col min="1288" max="1288" width="10" style="1" bestFit="1" customWidth="1"/>
    <col min="1289" max="1289" width="11" style="1" bestFit="1" customWidth="1"/>
    <col min="1290" max="1290" width="11.85546875" style="1" bestFit="1" customWidth="1"/>
    <col min="1291" max="1291" width="3.28515625" style="1" bestFit="1" customWidth="1"/>
    <col min="1292" max="1536" width="11.5703125" style="1"/>
    <col min="1537" max="1537" width="3.85546875" style="1" bestFit="1" customWidth="1"/>
    <col min="1538" max="1538" width="12.7109375" style="1" bestFit="1" customWidth="1"/>
    <col min="1539" max="1539" width="17.42578125" style="1" bestFit="1" customWidth="1"/>
    <col min="1540" max="1540" width="14.85546875" style="1" customWidth="1"/>
    <col min="1541" max="1541" width="16.85546875" style="1" customWidth="1"/>
    <col min="1542" max="1542" width="11.85546875" style="1" bestFit="1" customWidth="1"/>
    <col min="1543" max="1543" width="13" style="1" customWidth="1"/>
    <col min="1544" max="1544" width="10" style="1" bestFit="1" customWidth="1"/>
    <col min="1545" max="1545" width="11" style="1" bestFit="1" customWidth="1"/>
    <col min="1546" max="1546" width="11.85546875" style="1" bestFit="1" customWidth="1"/>
    <col min="1547" max="1547" width="3.28515625" style="1" bestFit="1" customWidth="1"/>
    <col min="1548" max="1792" width="11.5703125" style="1"/>
    <col min="1793" max="1793" width="3.85546875" style="1" bestFit="1" customWidth="1"/>
    <col min="1794" max="1794" width="12.7109375" style="1" bestFit="1" customWidth="1"/>
    <col min="1795" max="1795" width="17.42578125" style="1" bestFit="1" customWidth="1"/>
    <col min="1796" max="1796" width="14.85546875" style="1" customWidth="1"/>
    <col min="1797" max="1797" width="16.85546875" style="1" customWidth="1"/>
    <col min="1798" max="1798" width="11.85546875" style="1" bestFit="1" customWidth="1"/>
    <col min="1799" max="1799" width="13" style="1" customWidth="1"/>
    <col min="1800" max="1800" width="10" style="1" bestFit="1" customWidth="1"/>
    <col min="1801" max="1801" width="11" style="1" bestFit="1" customWidth="1"/>
    <col min="1802" max="1802" width="11.85546875" style="1" bestFit="1" customWidth="1"/>
    <col min="1803" max="1803" width="3.28515625" style="1" bestFit="1" customWidth="1"/>
    <col min="1804" max="2048" width="11.5703125" style="1"/>
    <col min="2049" max="2049" width="3.85546875" style="1" bestFit="1" customWidth="1"/>
    <col min="2050" max="2050" width="12.7109375" style="1" bestFit="1" customWidth="1"/>
    <col min="2051" max="2051" width="17.42578125" style="1" bestFit="1" customWidth="1"/>
    <col min="2052" max="2052" width="14.85546875" style="1" customWidth="1"/>
    <col min="2053" max="2053" width="16.85546875" style="1" customWidth="1"/>
    <col min="2054" max="2054" width="11.85546875" style="1" bestFit="1" customWidth="1"/>
    <col min="2055" max="2055" width="13" style="1" customWidth="1"/>
    <col min="2056" max="2056" width="10" style="1" bestFit="1" customWidth="1"/>
    <col min="2057" max="2057" width="11" style="1" bestFit="1" customWidth="1"/>
    <col min="2058" max="2058" width="11.85546875" style="1" bestFit="1" customWidth="1"/>
    <col min="2059" max="2059" width="3.28515625" style="1" bestFit="1" customWidth="1"/>
    <col min="2060" max="2304" width="11.5703125" style="1"/>
    <col min="2305" max="2305" width="3.85546875" style="1" bestFit="1" customWidth="1"/>
    <col min="2306" max="2306" width="12.7109375" style="1" bestFit="1" customWidth="1"/>
    <col min="2307" max="2307" width="17.42578125" style="1" bestFit="1" customWidth="1"/>
    <col min="2308" max="2308" width="14.85546875" style="1" customWidth="1"/>
    <col min="2309" max="2309" width="16.85546875" style="1" customWidth="1"/>
    <col min="2310" max="2310" width="11.85546875" style="1" bestFit="1" customWidth="1"/>
    <col min="2311" max="2311" width="13" style="1" customWidth="1"/>
    <col min="2312" max="2312" width="10" style="1" bestFit="1" customWidth="1"/>
    <col min="2313" max="2313" width="11" style="1" bestFit="1" customWidth="1"/>
    <col min="2314" max="2314" width="11.85546875" style="1" bestFit="1" customWidth="1"/>
    <col min="2315" max="2315" width="3.28515625" style="1" bestFit="1" customWidth="1"/>
    <col min="2316" max="2560" width="11.5703125" style="1"/>
    <col min="2561" max="2561" width="3.85546875" style="1" bestFit="1" customWidth="1"/>
    <col min="2562" max="2562" width="12.7109375" style="1" bestFit="1" customWidth="1"/>
    <col min="2563" max="2563" width="17.42578125" style="1" bestFit="1" customWidth="1"/>
    <col min="2564" max="2564" width="14.85546875" style="1" customWidth="1"/>
    <col min="2565" max="2565" width="16.85546875" style="1" customWidth="1"/>
    <col min="2566" max="2566" width="11.85546875" style="1" bestFit="1" customWidth="1"/>
    <col min="2567" max="2567" width="13" style="1" customWidth="1"/>
    <col min="2568" max="2568" width="10" style="1" bestFit="1" customWidth="1"/>
    <col min="2569" max="2569" width="11" style="1" bestFit="1" customWidth="1"/>
    <col min="2570" max="2570" width="11.85546875" style="1" bestFit="1" customWidth="1"/>
    <col min="2571" max="2571" width="3.28515625" style="1" bestFit="1" customWidth="1"/>
    <col min="2572" max="2816" width="11.5703125" style="1"/>
    <col min="2817" max="2817" width="3.85546875" style="1" bestFit="1" customWidth="1"/>
    <col min="2818" max="2818" width="12.7109375" style="1" bestFit="1" customWidth="1"/>
    <col min="2819" max="2819" width="17.42578125" style="1" bestFit="1" customWidth="1"/>
    <col min="2820" max="2820" width="14.85546875" style="1" customWidth="1"/>
    <col min="2821" max="2821" width="16.85546875" style="1" customWidth="1"/>
    <col min="2822" max="2822" width="11.85546875" style="1" bestFit="1" customWidth="1"/>
    <col min="2823" max="2823" width="13" style="1" customWidth="1"/>
    <col min="2824" max="2824" width="10" style="1" bestFit="1" customWidth="1"/>
    <col min="2825" max="2825" width="11" style="1" bestFit="1" customWidth="1"/>
    <col min="2826" max="2826" width="11.85546875" style="1" bestFit="1" customWidth="1"/>
    <col min="2827" max="2827" width="3.28515625" style="1" bestFit="1" customWidth="1"/>
    <col min="2828" max="3072" width="11.5703125" style="1"/>
    <col min="3073" max="3073" width="3.85546875" style="1" bestFit="1" customWidth="1"/>
    <col min="3074" max="3074" width="12.7109375" style="1" bestFit="1" customWidth="1"/>
    <col min="3075" max="3075" width="17.42578125" style="1" bestFit="1" customWidth="1"/>
    <col min="3076" max="3076" width="14.85546875" style="1" customWidth="1"/>
    <col min="3077" max="3077" width="16.85546875" style="1" customWidth="1"/>
    <col min="3078" max="3078" width="11.85546875" style="1" bestFit="1" customWidth="1"/>
    <col min="3079" max="3079" width="13" style="1" customWidth="1"/>
    <col min="3080" max="3080" width="10" style="1" bestFit="1" customWidth="1"/>
    <col min="3081" max="3081" width="11" style="1" bestFit="1" customWidth="1"/>
    <col min="3082" max="3082" width="11.85546875" style="1" bestFit="1" customWidth="1"/>
    <col min="3083" max="3083" width="3.28515625" style="1" bestFit="1" customWidth="1"/>
    <col min="3084" max="3328" width="11.5703125" style="1"/>
    <col min="3329" max="3329" width="3.85546875" style="1" bestFit="1" customWidth="1"/>
    <col min="3330" max="3330" width="12.7109375" style="1" bestFit="1" customWidth="1"/>
    <col min="3331" max="3331" width="17.42578125" style="1" bestFit="1" customWidth="1"/>
    <col min="3332" max="3332" width="14.85546875" style="1" customWidth="1"/>
    <col min="3333" max="3333" width="16.85546875" style="1" customWidth="1"/>
    <col min="3334" max="3334" width="11.85546875" style="1" bestFit="1" customWidth="1"/>
    <col min="3335" max="3335" width="13" style="1" customWidth="1"/>
    <col min="3336" max="3336" width="10" style="1" bestFit="1" customWidth="1"/>
    <col min="3337" max="3337" width="11" style="1" bestFit="1" customWidth="1"/>
    <col min="3338" max="3338" width="11.85546875" style="1" bestFit="1" customWidth="1"/>
    <col min="3339" max="3339" width="3.28515625" style="1" bestFit="1" customWidth="1"/>
    <col min="3340" max="3584" width="11.5703125" style="1"/>
    <col min="3585" max="3585" width="3.85546875" style="1" bestFit="1" customWidth="1"/>
    <col min="3586" max="3586" width="12.7109375" style="1" bestFit="1" customWidth="1"/>
    <col min="3587" max="3587" width="17.42578125" style="1" bestFit="1" customWidth="1"/>
    <col min="3588" max="3588" width="14.85546875" style="1" customWidth="1"/>
    <col min="3589" max="3589" width="16.85546875" style="1" customWidth="1"/>
    <col min="3590" max="3590" width="11.85546875" style="1" bestFit="1" customWidth="1"/>
    <col min="3591" max="3591" width="13" style="1" customWidth="1"/>
    <col min="3592" max="3592" width="10" style="1" bestFit="1" customWidth="1"/>
    <col min="3593" max="3593" width="11" style="1" bestFit="1" customWidth="1"/>
    <col min="3594" max="3594" width="11.85546875" style="1" bestFit="1" customWidth="1"/>
    <col min="3595" max="3595" width="3.28515625" style="1" bestFit="1" customWidth="1"/>
    <col min="3596" max="3840" width="11.5703125" style="1"/>
    <col min="3841" max="3841" width="3.85546875" style="1" bestFit="1" customWidth="1"/>
    <col min="3842" max="3842" width="12.7109375" style="1" bestFit="1" customWidth="1"/>
    <col min="3843" max="3843" width="17.42578125" style="1" bestFit="1" customWidth="1"/>
    <col min="3844" max="3844" width="14.85546875" style="1" customWidth="1"/>
    <col min="3845" max="3845" width="16.85546875" style="1" customWidth="1"/>
    <col min="3846" max="3846" width="11.85546875" style="1" bestFit="1" customWidth="1"/>
    <col min="3847" max="3847" width="13" style="1" customWidth="1"/>
    <col min="3848" max="3848" width="10" style="1" bestFit="1" customWidth="1"/>
    <col min="3849" max="3849" width="11" style="1" bestFit="1" customWidth="1"/>
    <col min="3850" max="3850" width="11.85546875" style="1" bestFit="1" customWidth="1"/>
    <col min="3851" max="3851" width="3.28515625" style="1" bestFit="1" customWidth="1"/>
    <col min="3852" max="4096" width="11.5703125" style="1"/>
    <col min="4097" max="4097" width="3.85546875" style="1" bestFit="1" customWidth="1"/>
    <col min="4098" max="4098" width="12.7109375" style="1" bestFit="1" customWidth="1"/>
    <col min="4099" max="4099" width="17.42578125" style="1" bestFit="1" customWidth="1"/>
    <col min="4100" max="4100" width="14.85546875" style="1" customWidth="1"/>
    <col min="4101" max="4101" width="16.85546875" style="1" customWidth="1"/>
    <col min="4102" max="4102" width="11.85546875" style="1" bestFit="1" customWidth="1"/>
    <col min="4103" max="4103" width="13" style="1" customWidth="1"/>
    <col min="4104" max="4104" width="10" style="1" bestFit="1" customWidth="1"/>
    <col min="4105" max="4105" width="11" style="1" bestFit="1" customWidth="1"/>
    <col min="4106" max="4106" width="11.85546875" style="1" bestFit="1" customWidth="1"/>
    <col min="4107" max="4107" width="3.28515625" style="1" bestFit="1" customWidth="1"/>
    <col min="4108" max="4352" width="11.5703125" style="1"/>
    <col min="4353" max="4353" width="3.85546875" style="1" bestFit="1" customWidth="1"/>
    <col min="4354" max="4354" width="12.7109375" style="1" bestFit="1" customWidth="1"/>
    <col min="4355" max="4355" width="17.42578125" style="1" bestFit="1" customWidth="1"/>
    <col min="4356" max="4356" width="14.85546875" style="1" customWidth="1"/>
    <col min="4357" max="4357" width="16.85546875" style="1" customWidth="1"/>
    <col min="4358" max="4358" width="11.85546875" style="1" bestFit="1" customWidth="1"/>
    <col min="4359" max="4359" width="13" style="1" customWidth="1"/>
    <col min="4360" max="4360" width="10" style="1" bestFit="1" customWidth="1"/>
    <col min="4361" max="4361" width="11" style="1" bestFit="1" customWidth="1"/>
    <col min="4362" max="4362" width="11.85546875" style="1" bestFit="1" customWidth="1"/>
    <col min="4363" max="4363" width="3.28515625" style="1" bestFit="1" customWidth="1"/>
    <col min="4364" max="4608" width="11.5703125" style="1"/>
    <col min="4609" max="4609" width="3.85546875" style="1" bestFit="1" customWidth="1"/>
    <col min="4610" max="4610" width="12.7109375" style="1" bestFit="1" customWidth="1"/>
    <col min="4611" max="4611" width="17.42578125" style="1" bestFit="1" customWidth="1"/>
    <col min="4612" max="4612" width="14.85546875" style="1" customWidth="1"/>
    <col min="4613" max="4613" width="16.85546875" style="1" customWidth="1"/>
    <col min="4614" max="4614" width="11.85546875" style="1" bestFit="1" customWidth="1"/>
    <col min="4615" max="4615" width="13" style="1" customWidth="1"/>
    <col min="4616" max="4616" width="10" style="1" bestFit="1" customWidth="1"/>
    <col min="4617" max="4617" width="11" style="1" bestFit="1" customWidth="1"/>
    <col min="4618" max="4618" width="11.85546875" style="1" bestFit="1" customWidth="1"/>
    <col min="4619" max="4619" width="3.28515625" style="1" bestFit="1" customWidth="1"/>
    <col min="4620" max="4864" width="11.5703125" style="1"/>
    <col min="4865" max="4865" width="3.85546875" style="1" bestFit="1" customWidth="1"/>
    <col min="4866" max="4866" width="12.7109375" style="1" bestFit="1" customWidth="1"/>
    <col min="4867" max="4867" width="17.42578125" style="1" bestFit="1" customWidth="1"/>
    <col min="4868" max="4868" width="14.85546875" style="1" customWidth="1"/>
    <col min="4869" max="4869" width="16.85546875" style="1" customWidth="1"/>
    <col min="4870" max="4870" width="11.85546875" style="1" bestFit="1" customWidth="1"/>
    <col min="4871" max="4871" width="13" style="1" customWidth="1"/>
    <col min="4872" max="4872" width="10" style="1" bestFit="1" customWidth="1"/>
    <col min="4873" max="4873" width="11" style="1" bestFit="1" customWidth="1"/>
    <col min="4874" max="4874" width="11.85546875" style="1" bestFit="1" customWidth="1"/>
    <col min="4875" max="4875" width="3.28515625" style="1" bestFit="1" customWidth="1"/>
    <col min="4876" max="5120" width="11.5703125" style="1"/>
    <col min="5121" max="5121" width="3.85546875" style="1" bestFit="1" customWidth="1"/>
    <col min="5122" max="5122" width="12.7109375" style="1" bestFit="1" customWidth="1"/>
    <col min="5123" max="5123" width="17.42578125" style="1" bestFit="1" customWidth="1"/>
    <col min="5124" max="5124" width="14.85546875" style="1" customWidth="1"/>
    <col min="5125" max="5125" width="16.85546875" style="1" customWidth="1"/>
    <col min="5126" max="5126" width="11.85546875" style="1" bestFit="1" customWidth="1"/>
    <col min="5127" max="5127" width="13" style="1" customWidth="1"/>
    <col min="5128" max="5128" width="10" style="1" bestFit="1" customWidth="1"/>
    <col min="5129" max="5129" width="11" style="1" bestFit="1" customWidth="1"/>
    <col min="5130" max="5130" width="11.85546875" style="1" bestFit="1" customWidth="1"/>
    <col min="5131" max="5131" width="3.28515625" style="1" bestFit="1" customWidth="1"/>
    <col min="5132" max="5376" width="11.5703125" style="1"/>
    <col min="5377" max="5377" width="3.85546875" style="1" bestFit="1" customWidth="1"/>
    <col min="5378" max="5378" width="12.7109375" style="1" bestFit="1" customWidth="1"/>
    <col min="5379" max="5379" width="17.42578125" style="1" bestFit="1" customWidth="1"/>
    <col min="5380" max="5380" width="14.85546875" style="1" customWidth="1"/>
    <col min="5381" max="5381" width="16.85546875" style="1" customWidth="1"/>
    <col min="5382" max="5382" width="11.85546875" style="1" bestFit="1" customWidth="1"/>
    <col min="5383" max="5383" width="13" style="1" customWidth="1"/>
    <col min="5384" max="5384" width="10" style="1" bestFit="1" customWidth="1"/>
    <col min="5385" max="5385" width="11" style="1" bestFit="1" customWidth="1"/>
    <col min="5386" max="5386" width="11.85546875" style="1" bestFit="1" customWidth="1"/>
    <col min="5387" max="5387" width="3.28515625" style="1" bestFit="1" customWidth="1"/>
    <col min="5388" max="5632" width="11.5703125" style="1"/>
    <col min="5633" max="5633" width="3.85546875" style="1" bestFit="1" customWidth="1"/>
    <col min="5634" max="5634" width="12.7109375" style="1" bestFit="1" customWidth="1"/>
    <col min="5635" max="5635" width="17.42578125" style="1" bestFit="1" customWidth="1"/>
    <col min="5636" max="5636" width="14.85546875" style="1" customWidth="1"/>
    <col min="5637" max="5637" width="16.85546875" style="1" customWidth="1"/>
    <col min="5638" max="5638" width="11.85546875" style="1" bestFit="1" customWidth="1"/>
    <col min="5639" max="5639" width="13" style="1" customWidth="1"/>
    <col min="5640" max="5640" width="10" style="1" bestFit="1" customWidth="1"/>
    <col min="5641" max="5641" width="11" style="1" bestFit="1" customWidth="1"/>
    <col min="5642" max="5642" width="11.85546875" style="1" bestFit="1" customWidth="1"/>
    <col min="5643" max="5643" width="3.28515625" style="1" bestFit="1" customWidth="1"/>
    <col min="5644" max="5888" width="11.5703125" style="1"/>
    <col min="5889" max="5889" width="3.85546875" style="1" bestFit="1" customWidth="1"/>
    <col min="5890" max="5890" width="12.7109375" style="1" bestFit="1" customWidth="1"/>
    <col min="5891" max="5891" width="17.42578125" style="1" bestFit="1" customWidth="1"/>
    <col min="5892" max="5892" width="14.85546875" style="1" customWidth="1"/>
    <col min="5893" max="5893" width="16.85546875" style="1" customWidth="1"/>
    <col min="5894" max="5894" width="11.85546875" style="1" bestFit="1" customWidth="1"/>
    <col min="5895" max="5895" width="13" style="1" customWidth="1"/>
    <col min="5896" max="5896" width="10" style="1" bestFit="1" customWidth="1"/>
    <col min="5897" max="5897" width="11" style="1" bestFit="1" customWidth="1"/>
    <col min="5898" max="5898" width="11.85546875" style="1" bestFit="1" customWidth="1"/>
    <col min="5899" max="5899" width="3.28515625" style="1" bestFit="1" customWidth="1"/>
    <col min="5900" max="6144" width="11.5703125" style="1"/>
    <col min="6145" max="6145" width="3.85546875" style="1" bestFit="1" customWidth="1"/>
    <col min="6146" max="6146" width="12.7109375" style="1" bestFit="1" customWidth="1"/>
    <col min="6147" max="6147" width="17.42578125" style="1" bestFit="1" customWidth="1"/>
    <col min="6148" max="6148" width="14.85546875" style="1" customWidth="1"/>
    <col min="6149" max="6149" width="16.85546875" style="1" customWidth="1"/>
    <col min="6150" max="6150" width="11.85546875" style="1" bestFit="1" customWidth="1"/>
    <col min="6151" max="6151" width="13" style="1" customWidth="1"/>
    <col min="6152" max="6152" width="10" style="1" bestFit="1" customWidth="1"/>
    <col min="6153" max="6153" width="11" style="1" bestFit="1" customWidth="1"/>
    <col min="6154" max="6154" width="11.85546875" style="1" bestFit="1" customWidth="1"/>
    <col min="6155" max="6155" width="3.28515625" style="1" bestFit="1" customWidth="1"/>
    <col min="6156" max="6400" width="11.5703125" style="1"/>
    <col min="6401" max="6401" width="3.85546875" style="1" bestFit="1" customWidth="1"/>
    <col min="6402" max="6402" width="12.7109375" style="1" bestFit="1" customWidth="1"/>
    <col min="6403" max="6403" width="17.42578125" style="1" bestFit="1" customWidth="1"/>
    <col min="6404" max="6404" width="14.85546875" style="1" customWidth="1"/>
    <col min="6405" max="6405" width="16.85546875" style="1" customWidth="1"/>
    <col min="6406" max="6406" width="11.85546875" style="1" bestFit="1" customWidth="1"/>
    <col min="6407" max="6407" width="13" style="1" customWidth="1"/>
    <col min="6408" max="6408" width="10" style="1" bestFit="1" customWidth="1"/>
    <col min="6409" max="6409" width="11" style="1" bestFit="1" customWidth="1"/>
    <col min="6410" max="6410" width="11.85546875" style="1" bestFit="1" customWidth="1"/>
    <col min="6411" max="6411" width="3.28515625" style="1" bestFit="1" customWidth="1"/>
    <col min="6412" max="6656" width="11.5703125" style="1"/>
    <col min="6657" max="6657" width="3.85546875" style="1" bestFit="1" customWidth="1"/>
    <col min="6658" max="6658" width="12.7109375" style="1" bestFit="1" customWidth="1"/>
    <col min="6659" max="6659" width="17.42578125" style="1" bestFit="1" customWidth="1"/>
    <col min="6660" max="6660" width="14.85546875" style="1" customWidth="1"/>
    <col min="6661" max="6661" width="16.85546875" style="1" customWidth="1"/>
    <col min="6662" max="6662" width="11.85546875" style="1" bestFit="1" customWidth="1"/>
    <col min="6663" max="6663" width="13" style="1" customWidth="1"/>
    <col min="6664" max="6664" width="10" style="1" bestFit="1" customWidth="1"/>
    <col min="6665" max="6665" width="11" style="1" bestFit="1" customWidth="1"/>
    <col min="6666" max="6666" width="11.85546875" style="1" bestFit="1" customWidth="1"/>
    <col min="6667" max="6667" width="3.28515625" style="1" bestFit="1" customWidth="1"/>
    <col min="6668" max="6912" width="11.5703125" style="1"/>
    <col min="6913" max="6913" width="3.85546875" style="1" bestFit="1" customWidth="1"/>
    <col min="6914" max="6914" width="12.7109375" style="1" bestFit="1" customWidth="1"/>
    <col min="6915" max="6915" width="17.42578125" style="1" bestFit="1" customWidth="1"/>
    <col min="6916" max="6916" width="14.85546875" style="1" customWidth="1"/>
    <col min="6917" max="6917" width="16.85546875" style="1" customWidth="1"/>
    <col min="6918" max="6918" width="11.85546875" style="1" bestFit="1" customWidth="1"/>
    <col min="6919" max="6919" width="13" style="1" customWidth="1"/>
    <col min="6920" max="6920" width="10" style="1" bestFit="1" customWidth="1"/>
    <col min="6921" max="6921" width="11" style="1" bestFit="1" customWidth="1"/>
    <col min="6922" max="6922" width="11.85546875" style="1" bestFit="1" customWidth="1"/>
    <col min="6923" max="6923" width="3.28515625" style="1" bestFit="1" customWidth="1"/>
    <col min="6924" max="7168" width="11.5703125" style="1"/>
    <col min="7169" max="7169" width="3.85546875" style="1" bestFit="1" customWidth="1"/>
    <col min="7170" max="7170" width="12.7109375" style="1" bestFit="1" customWidth="1"/>
    <col min="7171" max="7171" width="17.42578125" style="1" bestFit="1" customWidth="1"/>
    <col min="7172" max="7172" width="14.85546875" style="1" customWidth="1"/>
    <col min="7173" max="7173" width="16.85546875" style="1" customWidth="1"/>
    <col min="7174" max="7174" width="11.85546875" style="1" bestFit="1" customWidth="1"/>
    <col min="7175" max="7175" width="13" style="1" customWidth="1"/>
    <col min="7176" max="7176" width="10" style="1" bestFit="1" customWidth="1"/>
    <col min="7177" max="7177" width="11" style="1" bestFit="1" customWidth="1"/>
    <col min="7178" max="7178" width="11.85546875" style="1" bestFit="1" customWidth="1"/>
    <col min="7179" max="7179" width="3.28515625" style="1" bestFit="1" customWidth="1"/>
    <col min="7180" max="7424" width="11.5703125" style="1"/>
    <col min="7425" max="7425" width="3.85546875" style="1" bestFit="1" customWidth="1"/>
    <col min="7426" max="7426" width="12.7109375" style="1" bestFit="1" customWidth="1"/>
    <col min="7427" max="7427" width="17.42578125" style="1" bestFit="1" customWidth="1"/>
    <col min="7428" max="7428" width="14.85546875" style="1" customWidth="1"/>
    <col min="7429" max="7429" width="16.85546875" style="1" customWidth="1"/>
    <col min="7430" max="7430" width="11.85546875" style="1" bestFit="1" customWidth="1"/>
    <col min="7431" max="7431" width="13" style="1" customWidth="1"/>
    <col min="7432" max="7432" width="10" style="1" bestFit="1" customWidth="1"/>
    <col min="7433" max="7433" width="11" style="1" bestFit="1" customWidth="1"/>
    <col min="7434" max="7434" width="11.85546875" style="1" bestFit="1" customWidth="1"/>
    <col min="7435" max="7435" width="3.28515625" style="1" bestFit="1" customWidth="1"/>
    <col min="7436" max="7680" width="11.5703125" style="1"/>
    <col min="7681" max="7681" width="3.85546875" style="1" bestFit="1" customWidth="1"/>
    <col min="7682" max="7682" width="12.7109375" style="1" bestFit="1" customWidth="1"/>
    <col min="7683" max="7683" width="17.42578125" style="1" bestFit="1" customWidth="1"/>
    <col min="7684" max="7684" width="14.85546875" style="1" customWidth="1"/>
    <col min="7685" max="7685" width="16.85546875" style="1" customWidth="1"/>
    <col min="7686" max="7686" width="11.85546875" style="1" bestFit="1" customWidth="1"/>
    <col min="7687" max="7687" width="13" style="1" customWidth="1"/>
    <col min="7688" max="7688" width="10" style="1" bestFit="1" customWidth="1"/>
    <col min="7689" max="7689" width="11" style="1" bestFit="1" customWidth="1"/>
    <col min="7690" max="7690" width="11.85546875" style="1" bestFit="1" customWidth="1"/>
    <col min="7691" max="7691" width="3.28515625" style="1" bestFit="1" customWidth="1"/>
    <col min="7692" max="7936" width="11.5703125" style="1"/>
    <col min="7937" max="7937" width="3.85546875" style="1" bestFit="1" customWidth="1"/>
    <col min="7938" max="7938" width="12.7109375" style="1" bestFit="1" customWidth="1"/>
    <col min="7939" max="7939" width="17.42578125" style="1" bestFit="1" customWidth="1"/>
    <col min="7940" max="7940" width="14.85546875" style="1" customWidth="1"/>
    <col min="7941" max="7941" width="16.85546875" style="1" customWidth="1"/>
    <col min="7942" max="7942" width="11.85546875" style="1" bestFit="1" customWidth="1"/>
    <col min="7943" max="7943" width="13" style="1" customWidth="1"/>
    <col min="7944" max="7944" width="10" style="1" bestFit="1" customWidth="1"/>
    <col min="7945" max="7945" width="11" style="1" bestFit="1" customWidth="1"/>
    <col min="7946" max="7946" width="11.85546875" style="1" bestFit="1" customWidth="1"/>
    <col min="7947" max="7947" width="3.28515625" style="1" bestFit="1" customWidth="1"/>
    <col min="7948" max="8192" width="11.5703125" style="1"/>
    <col min="8193" max="8193" width="3.85546875" style="1" bestFit="1" customWidth="1"/>
    <col min="8194" max="8194" width="12.7109375" style="1" bestFit="1" customWidth="1"/>
    <col min="8195" max="8195" width="17.42578125" style="1" bestFit="1" customWidth="1"/>
    <col min="8196" max="8196" width="14.85546875" style="1" customWidth="1"/>
    <col min="8197" max="8197" width="16.85546875" style="1" customWidth="1"/>
    <col min="8198" max="8198" width="11.85546875" style="1" bestFit="1" customWidth="1"/>
    <col min="8199" max="8199" width="13" style="1" customWidth="1"/>
    <col min="8200" max="8200" width="10" style="1" bestFit="1" customWidth="1"/>
    <col min="8201" max="8201" width="11" style="1" bestFit="1" customWidth="1"/>
    <col min="8202" max="8202" width="11.85546875" style="1" bestFit="1" customWidth="1"/>
    <col min="8203" max="8203" width="3.28515625" style="1" bestFit="1" customWidth="1"/>
    <col min="8204" max="8448" width="11.5703125" style="1"/>
    <col min="8449" max="8449" width="3.85546875" style="1" bestFit="1" customWidth="1"/>
    <col min="8450" max="8450" width="12.7109375" style="1" bestFit="1" customWidth="1"/>
    <col min="8451" max="8451" width="17.42578125" style="1" bestFit="1" customWidth="1"/>
    <col min="8452" max="8452" width="14.85546875" style="1" customWidth="1"/>
    <col min="8453" max="8453" width="16.85546875" style="1" customWidth="1"/>
    <col min="8454" max="8454" width="11.85546875" style="1" bestFit="1" customWidth="1"/>
    <col min="8455" max="8455" width="13" style="1" customWidth="1"/>
    <col min="8456" max="8456" width="10" style="1" bestFit="1" customWidth="1"/>
    <col min="8457" max="8457" width="11" style="1" bestFit="1" customWidth="1"/>
    <col min="8458" max="8458" width="11.85546875" style="1" bestFit="1" customWidth="1"/>
    <col min="8459" max="8459" width="3.28515625" style="1" bestFit="1" customWidth="1"/>
    <col min="8460" max="8704" width="11.5703125" style="1"/>
    <col min="8705" max="8705" width="3.85546875" style="1" bestFit="1" customWidth="1"/>
    <col min="8706" max="8706" width="12.7109375" style="1" bestFit="1" customWidth="1"/>
    <col min="8707" max="8707" width="17.42578125" style="1" bestFit="1" customWidth="1"/>
    <col min="8708" max="8708" width="14.85546875" style="1" customWidth="1"/>
    <col min="8709" max="8709" width="16.85546875" style="1" customWidth="1"/>
    <col min="8710" max="8710" width="11.85546875" style="1" bestFit="1" customWidth="1"/>
    <col min="8711" max="8711" width="13" style="1" customWidth="1"/>
    <col min="8712" max="8712" width="10" style="1" bestFit="1" customWidth="1"/>
    <col min="8713" max="8713" width="11" style="1" bestFit="1" customWidth="1"/>
    <col min="8714" max="8714" width="11.85546875" style="1" bestFit="1" customWidth="1"/>
    <col min="8715" max="8715" width="3.28515625" style="1" bestFit="1" customWidth="1"/>
    <col min="8716" max="8960" width="11.5703125" style="1"/>
    <col min="8961" max="8961" width="3.85546875" style="1" bestFit="1" customWidth="1"/>
    <col min="8962" max="8962" width="12.7109375" style="1" bestFit="1" customWidth="1"/>
    <col min="8963" max="8963" width="17.42578125" style="1" bestFit="1" customWidth="1"/>
    <col min="8964" max="8964" width="14.85546875" style="1" customWidth="1"/>
    <col min="8965" max="8965" width="16.85546875" style="1" customWidth="1"/>
    <col min="8966" max="8966" width="11.85546875" style="1" bestFit="1" customWidth="1"/>
    <col min="8967" max="8967" width="13" style="1" customWidth="1"/>
    <col min="8968" max="8968" width="10" style="1" bestFit="1" customWidth="1"/>
    <col min="8969" max="8969" width="11" style="1" bestFit="1" customWidth="1"/>
    <col min="8970" max="8970" width="11.85546875" style="1" bestFit="1" customWidth="1"/>
    <col min="8971" max="8971" width="3.28515625" style="1" bestFit="1" customWidth="1"/>
    <col min="8972" max="9216" width="11.5703125" style="1"/>
    <col min="9217" max="9217" width="3.85546875" style="1" bestFit="1" customWidth="1"/>
    <col min="9218" max="9218" width="12.7109375" style="1" bestFit="1" customWidth="1"/>
    <col min="9219" max="9219" width="17.42578125" style="1" bestFit="1" customWidth="1"/>
    <col min="9220" max="9220" width="14.85546875" style="1" customWidth="1"/>
    <col min="9221" max="9221" width="16.85546875" style="1" customWidth="1"/>
    <col min="9222" max="9222" width="11.85546875" style="1" bestFit="1" customWidth="1"/>
    <col min="9223" max="9223" width="13" style="1" customWidth="1"/>
    <col min="9224" max="9224" width="10" style="1" bestFit="1" customWidth="1"/>
    <col min="9225" max="9225" width="11" style="1" bestFit="1" customWidth="1"/>
    <col min="9226" max="9226" width="11.85546875" style="1" bestFit="1" customWidth="1"/>
    <col min="9227" max="9227" width="3.28515625" style="1" bestFit="1" customWidth="1"/>
    <col min="9228" max="9472" width="11.5703125" style="1"/>
    <col min="9473" max="9473" width="3.85546875" style="1" bestFit="1" customWidth="1"/>
    <col min="9474" max="9474" width="12.7109375" style="1" bestFit="1" customWidth="1"/>
    <col min="9475" max="9475" width="17.42578125" style="1" bestFit="1" customWidth="1"/>
    <col min="9476" max="9476" width="14.85546875" style="1" customWidth="1"/>
    <col min="9477" max="9477" width="16.85546875" style="1" customWidth="1"/>
    <col min="9478" max="9478" width="11.85546875" style="1" bestFit="1" customWidth="1"/>
    <col min="9479" max="9479" width="13" style="1" customWidth="1"/>
    <col min="9480" max="9480" width="10" style="1" bestFit="1" customWidth="1"/>
    <col min="9481" max="9481" width="11" style="1" bestFit="1" customWidth="1"/>
    <col min="9482" max="9482" width="11.85546875" style="1" bestFit="1" customWidth="1"/>
    <col min="9483" max="9483" width="3.28515625" style="1" bestFit="1" customWidth="1"/>
    <col min="9484" max="9728" width="11.5703125" style="1"/>
    <col min="9729" max="9729" width="3.85546875" style="1" bestFit="1" customWidth="1"/>
    <col min="9730" max="9730" width="12.7109375" style="1" bestFit="1" customWidth="1"/>
    <col min="9731" max="9731" width="17.42578125" style="1" bestFit="1" customWidth="1"/>
    <col min="9732" max="9732" width="14.85546875" style="1" customWidth="1"/>
    <col min="9733" max="9733" width="16.85546875" style="1" customWidth="1"/>
    <col min="9734" max="9734" width="11.85546875" style="1" bestFit="1" customWidth="1"/>
    <col min="9735" max="9735" width="13" style="1" customWidth="1"/>
    <col min="9736" max="9736" width="10" style="1" bestFit="1" customWidth="1"/>
    <col min="9737" max="9737" width="11" style="1" bestFit="1" customWidth="1"/>
    <col min="9738" max="9738" width="11.85546875" style="1" bestFit="1" customWidth="1"/>
    <col min="9739" max="9739" width="3.28515625" style="1" bestFit="1" customWidth="1"/>
    <col min="9740" max="9984" width="11.5703125" style="1"/>
    <col min="9985" max="9985" width="3.85546875" style="1" bestFit="1" customWidth="1"/>
    <col min="9986" max="9986" width="12.7109375" style="1" bestFit="1" customWidth="1"/>
    <col min="9987" max="9987" width="17.42578125" style="1" bestFit="1" customWidth="1"/>
    <col min="9988" max="9988" width="14.85546875" style="1" customWidth="1"/>
    <col min="9989" max="9989" width="16.85546875" style="1" customWidth="1"/>
    <col min="9990" max="9990" width="11.85546875" style="1" bestFit="1" customWidth="1"/>
    <col min="9991" max="9991" width="13" style="1" customWidth="1"/>
    <col min="9992" max="9992" width="10" style="1" bestFit="1" customWidth="1"/>
    <col min="9993" max="9993" width="11" style="1" bestFit="1" customWidth="1"/>
    <col min="9994" max="9994" width="11.85546875" style="1" bestFit="1" customWidth="1"/>
    <col min="9995" max="9995" width="3.28515625" style="1" bestFit="1" customWidth="1"/>
    <col min="9996" max="10240" width="11.5703125" style="1"/>
    <col min="10241" max="10241" width="3.85546875" style="1" bestFit="1" customWidth="1"/>
    <col min="10242" max="10242" width="12.7109375" style="1" bestFit="1" customWidth="1"/>
    <col min="10243" max="10243" width="17.42578125" style="1" bestFit="1" customWidth="1"/>
    <col min="10244" max="10244" width="14.85546875" style="1" customWidth="1"/>
    <col min="10245" max="10245" width="16.85546875" style="1" customWidth="1"/>
    <col min="10246" max="10246" width="11.85546875" style="1" bestFit="1" customWidth="1"/>
    <col min="10247" max="10247" width="13" style="1" customWidth="1"/>
    <col min="10248" max="10248" width="10" style="1" bestFit="1" customWidth="1"/>
    <col min="10249" max="10249" width="11" style="1" bestFit="1" customWidth="1"/>
    <col min="10250" max="10250" width="11.85546875" style="1" bestFit="1" customWidth="1"/>
    <col min="10251" max="10251" width="3.28515625" style="1" bestFit="1" customWidth="1"/>
    <col min="10252" max="10496" width="11.5703125" style="1"/>
    <col min="10497" max="10497" width="3.85546875" style="1" bestFit="1" customWidth="1"/>
    <col min="10498" max="10498" width="12.7109375" style="1" bestFit="1" customWidth="1"/>
    <col min="10499" max="10499" width="17.42578125" style="1" bestFit="1" customWidth="1"/>
    <col min="10500" max="10500" width="14.85546875" style="1" customWidth="1"/>
    <col min="10501" max="10501" width="16.85546875" style="1" customWidth="1"/>
    <col min="10502" max="10502" width="11.85546875" style="1" bestFit="1" customWidth="1"/>
    <col min="10503" max="10503" width="13" style="1" customWidth="1"/>
    <col min="10504" max="10504" width="10" style="1" bestFit="1" customWidth="1"/>
    <col min="10505" max="10505" width="11" style="1" bestFit="1" customWidth="1"/>
    <col min="10506" max="10506" width="11.85546875" style="1" bestFit="1" customWidth="1"/>
    <col min="10507" max="10507" width="3.28515625" style="1" bestFit="1" customWidth="1"/>
    <col min="10508" max="10752" width="11.5703125" style="1"/>
    <col min="10753" max="10753" width="3.85546875" style="1" bestFit="1" customWidth="1"/>
    <col min="10754" max="10754" width="12.7109375" style="1" bestFit="1" customWidth="1"/>
    <col min="10755" max="10755" width="17.42578125" style="1" bestFit="1" customWidth="1"/>
    <col min="10756" max="10756" width="14.85546875" style="1" customWidth="1"/>
    <col min="10757" max="10757" width="16.85546875" style="1" customWidth="1"/>
    <col min="10758" max="10758" width="11.85546875" style="1" bestFit="1" customWidth="1"/>
    <col min="10759" max="10759" width="13" style="1" customWidth="1"/>
    <col min="10760" max="10760" width="10" style="1" bestFit="1" customWidth="1"/>
    <col min="10761" max="10761" width="11" style="1" bestFit="1" customWidth="1"/>
    <col min="10762" max="10762" width="11.85546875" style="1" bestFit="1" customWidth="1"/>
    <col min="10763" max="10763" width="3.28515625" style="1" bestFit="1" customWidth="1"/>
    <col min="10764" max="11008" width="11.5703125" style="1"/>
    <col min="11009" max="11009" width="3.85546875" style="1" bestFit="1" customWidth="1"/>
    <col min="11010" max="11010" width="12.7109375" style="1" bestFit="1" customWidth="1"/>
    <col min="11011" max="11011" width="17.42578125" style="1" bestFit="1" customWidth="1"/>
    <col min="11012" max="11012" width="14.85546875" style="1" customWidth="1"/>
    <col min="11013" max="11013" width="16.85546875" style="1" customWidth="1"/>
    <col min="11014" max="11014" width="11.85546875" style="1" bestFit="1" customWidth="1"/>
    <col min="11015" max="11015" width="13" style="1" customWidth="1"/>
    <col min="11016" max="11016" width="10" style="1" bestFit="1" customWidth="1"/>
    <col min="11017" max="11017" width="11" style="1" bestFit="1" customWidth="1"/>
    <col min="11018" max="11018" width="11.85546875" style="1" bestFit="1" customWidth="1"/>
    <col min="11019" max="11019" width="3.28515625" style="1" bestFit="1" customWidth="1"/>
    <col min="11020" max="11264" width="11.5703125" style="1"/>
    <col min="11265" max="11265" width="3.85546875" style="1" bestFit="1" customWidth="1"/>
    <col min="11266" max="11266" width="12.7109375" style="1" bestFit="1" customWidth="1"/>
    <col min="11267" max="11267" width="17.42578125" style="1" bestFit="1" customWidth="1"/>
    <col min="11268" max="11268" width="14.85546875" style="1" customWidth="1"/>
    <col min="11269" max="11269" width="16.85546875" style="1" customWidth="1"/>
    <col min="11270" max="11270" width="11.85546875" style="1" bestFit="1" customWidth="1"/>
    <col min="11271" max="11271" width="13" style="1" customWidth="1"/>
    <col min="11272" max="11272" width="10" style="1" bestFit="1" customWidth="1"/>
    <col min="11273" max="11273" width="11" style="1" bestFit="1" customWidth="1"/>
    <col min="11274" max="11274" width="11.85546875" style="1" bestFit="1" customWidth="1"/>
    <col min="11275" max="11275" width="3.28515625" style="1" bestFit="1" customWidth="1"/>
    <col min="11276" max="11520" width="11.5703125" style="1"/>
    <col min="11521" max="11521" width="3.85546875" style="1" bestFit="1" customWidth="1"/>
    <col min="11522" max="11522" width="12.7109375" style="1" bestFit="1" customWidth="1"/>
    <col min="11523" max="11523" width="17.42578125" style="1" bestFit="1" customWidth="1"/>
    <col min="11524" max="11524" width="14.85546875" style="1" customWidth="1"/>
    <col min="11525" max="11525" width="16.85546875" style="1" customWidth="1"/>
    <col min="11526" max="11526" width="11.85546875" style="1" bestFit="1" customWidth="1"/>
    <col min="11527" max="11527" width="13" style="1" customWidth="1"/>
    <col min="11528" max="11528" width="10" style="1" bestFit="1" customWidth="1"/>
    <col min="11529" max="11529" width="11" style="1" bestFit="1" customWidth="1"/>
    <col min="11530" max="11530" width="11.85546875" style="1" bestFit="1" customWidth="1"/>
    <col min="11531" max="11531" width="3.28515625" style="1" bestFit="1" customWidth="1"/>
    <col min="11532" max="11776" width="11.5703125" style="1"/>
    <col min="11777" max="11777" width="3.85546875" style="1" bestFit="1" customWidth="1"/>
    <col min="11778" max="11778" width="12.7109375" style="1" bestFit="1" customWidth="1"/>
    <col min="11779" max="11779" width="17.42578125" style="1" bestFit="1" customWidth="1"/>
    <col min="11780" max="11780" width="14.85546875" style="1" customWidth="1"/>
    <col min="11781" max="11781" width="16.85546875" style="1" customWidth="1"/>
    <col min="11782" max="11782" width="11.85546875" style="1" bestFit="1" customWidth="1"/>
    <col min="11783" max="11783" width="13" style="1" customWidth="1"/>
    <col min="11784" max="11784" width="10" style="1" bestFit="1" customWidth="1"/>
    <col min="11785" max="11785" width="11" style="1" bestFit="1" customWidth="1"/>
    <col min="11786" max="11786" width="11.85546875" style="1" bestFit="1" customWidth="1"/>
    <col min="11787" max="11787" width="3.28515625" style="1" bestFit="1" customWidth="1"/>
    <col min="11788" max="12032" width="11.5703125" style="1"/>
    <col min="12033" max="12033" width="3.85546875" style="1" bestFit="1" customWidth="1"/>
    <col min="12034" max="12034" width="12.7109375" style="1" bestFit="1" customWidth="1"/>
    <col min="12035" max="12035" width="17.42578125" style="1" bestFit="1" customWidth="1"/>
    <col min="12036" max="12036" width="14.85546875" style="1" customWidth="1"/>
    <col min="12037" max="12037" width="16.85546875" style="1" customWidth="1"/>
    <col min="12038" max="12038" width="11.85546875" style="1" bestFit="1" customWidth="1"/>
    <col min="12039" max="12039" width="13" style="1" customWidth="1"/>
    <col min="12040" max="12040" width="10" style="1" bestFit="1" customWidth="1"/>
    <col min="12041" max="12041" width="11" style="1" bestFit="1" customWidth="1"/>
    <col min="12042" max="12042" width="11.85546875" style="1" bestFit="1" customWidth="1"/>
    <col min="12043" max="12043" width="3.28515625" style="1" bestFit="1" customWidth="1"/>
    <col min="12044" max="12288" width="11.5703125" style="1"/>
    <col min="12289" max="12289" width="3.85546875" style="1" bestFit="1" customWidth="1"/>
    <col min="12290" max="12290" width="12.7109375" style="1" bestFit="1" customWidth="1"/>
    <col min="12291" max="12291" width="17.42578125" style="1" bestFit="1" customWidth="1"/>
    <col min="12292" max="12292" width="14.85546875" style="1" customWidth="1"/>
    <col min="12293" max="12293" width="16.85546875" style="1" customWidth="1"/>
    <col min="12294" max="12294" width="11.85546875" style="1" bestFit="1" customWidth="1"/>
    <col min="12295" max="12295" width="13" style="1" customWidth="1"/>
    <col min="12296" max="12296" width="10" style="1" bestFit="1" customWidth="1"/>
    <col min="12297" max="12297" width="11" style="1" bestFit="1" customWidth="1"/>
    <col min="12298" max="12298" width="11.85546875" style="1" bestFit="1" customWidth="1"/>
    <col min="12299" max="12299" width="3.28515625" style="1" bestFit="1" customWidth="1"/>
    <col min="12300" max="12544" width="11.5703125" style="1"/>
    <col min="12545" max="12545" width="3.85546875" style="1" bestFit="1" customWidth="1"/>
    <col min="12546" max="12546" width="12.7109375" style="1" bestFit="1" customWidth="1"/>
    <col min="12547" max="12547" width="17.42578125" style="1" bestFit="1" customWidth="1"/>
    <col min="12548" max="12548" width="14.85546875" style="1" customWidth="1"/>
    <col min="12549" max="12549" width="16.85546875" style="1" customWidth="1"/>
    <col min="12550" max="12550" width="11.85546875" style="1" bestFit="1" customWidth="1"/>
    <col min="12551" max="12551" width="13" style="1" customWidth="1"/>
    <col min="12552" max="12552" width="10" style="1" bestFit="1" customWidth="1"/>
    <col min="12553" max="12553" width="11" style="1" bestFit="1" customWidth="1"/>
    <col min="12554" max="12554" width="11.85546875" style="1" bestFit="1" customWidth="1"/>
    <col min="12555" max="12555" width="3.28515625" style="1" bestFit="1" customWidth="1"/>
    <col min="12556" max="12800" width="11.5703125" style="1"/>
    <col min="12801" max="12801" width="3.85546875" style="1" bestFit="1" customWidth="1"/>
    <col min="12802" max="12802" width="12.7109375" style="1" bestFit="1" customWidth="1"/>
    <col min="12803" max="12803" width="17.42578125" style="1" bestFit="1" customWidth="1"/>
    <col min="12804" max="12804" width="14.85546875" style="1" customWidth="1"/>
    <col min="12805" max="12805" width="16.85546875" style="1" customWidth="1"/>
    <col min="12806" max="12806" width="11.85546875" style="1" bestFit="1" customWidth="1"/>
    <col min="12807" max="12807" width="13" style="1" customWidth="1"/>
    <col min="12808" max="12808" width="10" style="1" bestFit="1" customWidth="1"/>
    <col min="12809" max="12809" width="11" style="1" bestFit="1" customWidth="1"/>
    <col min="12810" max="12810" width="11.85546875" style="1" bestFit="1" customWidth="1"/>
    <col min="12811" max="12811" width="3.28515625" style="1" bestFit="1" customWidth="1"/>
    <col min="12812" max="13056" width="11.5703125" style="1"/>
    <col min="13057" max="13057" width="3.85546875" style="1" bestFit="1" customWidth="1"/>
    <col min="13058" max="13058" width="12.7109375" style="1" bestFit="1" customWidth="1"/>
    <col min="13059" max="13059" width="17.42578125" style="1" bestFit="1" customWidth="1"/>
    <col min="13060" max="13060" width="14.85546875" style="1" customWidth="1"/>
    <col min="13061" max="13061" width="16.85546875" style="1" customWidth="1"/>
    <col min="13062" max="13062" width="11.85546875" style="1" bestFit="1" customWidth="1"/>
    <col min="13063" max="13063" width="13" style="1" customWidth="1"/>
    <col min="13064" max="13064" width="10" style="1" bestFit="1" customWidth="1"/>
    <col min="13065" max="13065" width="11" style="1" bestFit="1" customWidth="1"/>
    <col min="13066" max="13066" width="11.85546875" style="1" bestFit="1" customWidth="1"/>
    <col min="13067" max="13067" width="3.28515625" style="1" bestFit="1" customWidth="1"/>
    <col min="13068" max="13312" width="11.5703125" style="1"/>
    <col min="13313" max="13313" width="3.85546875" style="1" bestFit="1" customWidth="1"/>
    <col min="13314" max="13314" width="12.7109375" style="1" bestFit="1" customWidth="1"/>
    <col min="13315" max="13315" width="17.42578125" style="1" bestFit="1" customWidth="1"/>
    <col min="13316" max="13316" width="14.85546875" style="1" customWidth="1"/>
    <col min="13317" max="13317" width="16.85546875" style="1" customWidth="1"/>
    <col min="13318" max="13318" width="11.85546875" style="1" bestFit="1" customWidth="1"/>
    <col min="13319" max="13319" width="13" style="1" customWidth="1"/>
    <col min="13320" max="13320" width="10" style="1" bestFit="1" customWidth="1"/>
    <col min="13321" max="13321" width="11" style="1" bestFit="1" customWidth="1"/>
    <col min="13322" max="13322" width="11.85546875" style="1" bestFit="1" customWidth="1"/>
    <col min="13323" max="13323" width="3.28515625" style="1" bestFit="1" customWidth="1"/>
    <col min="13324" max="13568" width="11.5703125" style="1"/>
    <col min="13569" max="13569" width="3.85546875" style="1" bestFit="1" customWidth="1"/>
    <col min="13570" max="13570" width="12.7109375" style="1" bestFit="1" customWidth="1"/>
    <col min="13571" max="13571" width="17.42578125" style="1" bestFit="1" customWidth="1"/>
    <col min="13572" max="13572" width="14.85546875" style="1" customWidth="1"/>
    <col min="13573" max="13573" width="16.85546875" style="1" customWidth="1"/>
    <col min="13574" max="13574" width="11.85546875" style="1" bestFit="1" customWidth="1"/>
    <col min="13575" max="13575" width="13" style="1" customWidth="1"/>
    <col min="13576" max="13576" width="10" style="1" bestFit="1" customWidth="1"/>
    <col min="13577" max="13577" width="11" style="1" bestFit="1" customWidth="1"/>
    <col min="13578" max="13578" width="11.85546875" style="1" bestFit="1" customWidth="1"/>
    <col min="13579" max="13579" width="3.28515625" style="1" bestFit="1" customWidth="1"/>
    <col min="13580" max="13824" width="11.5703125" style="1"/>
    <col min="13825" max="13825" width="3.85546875" style="1" bestFit="1" customWidth="1"/>
    <col min="13826" max="13826" width="12.7109375" style="1" bestFit="1" customWidth="1"/>
    <col min="13827" max="13827" width="17.42578125" style="1" bestFit="1" customWidth="1"/>
    <col min="13828" max="13828" width="14.85546875" style="1" customWidth="1"/>
    <col min="13829" max="13829" width="16.85546875" style="1" customWidth="1"/>
    <col min="13830" max="13830" width="11.85546875" style="1" bestFit="1" customWidth="1"/>
    <col min="13831" max="13831" width="13" style="1" customWidth="1"/>
    <col min="13832" max="13832" width="10" style="1" bestFit="1" customWidth="1"/>
    <col min="13833" max="13833" width="11" style="1" bestFit="1" customWidth="1"/>
    <col min="13834" max="13834" width="11.85546875" style="1" bestFit="1" customWidth="1"/>
    <col min="13835" max="13835" width="3.28515625" style="1" bestFit="1" customWidth="1"/>
    <col min="13836" max="14080" width="11.5703125" style="1"/>
    <col min="14081" max="14081" width="3.85546875" style="1" bestFit="1" customWidth="1"/>
    <col min="14082" max="14082" width="12.7109375" style="1" bestFit="1" customWidth="1"/>
    <col min="14083" max="14083" width="17.42578125" style="1" bestFit="1" customWidth="1"/>
    <col min="14084" max="14084" width="14.85546875" style="1" customWidth="1"/>
    <col min="14085" max="14085" width="16.85546875" style="1" customWidth="1"/>
    <col min="14086" max="14086" width="11.85546875" style="1" bestFit="1" customWidth="1"/>
    <col min="14087" max="14087" width="13" style="1" customWidth="1"/>
    <col min="14088" max="14088" width="10" style="1" bestFit="1" customWidth="1"/>
    <col min="14089" max="14089" width="11" style="1" bestFit="1" customWidth="1"/>
    <col min="14090" max="14090" width="11.85546875" style="1" bestFit="1" customWidth="1"/>
    <col min="14091" max="14091" width="3.28515625" style="1" bestFit="1" customWidth="1"/>
    <col min="14092" max="14336" width="11.5703125" style="1"/>
    <col min="14337" max="14337" width="3.85546875" style="1" bestFit="1" customWidth="1"/>
    <col min="14338" max="14338" width="12.7109375" style="1" bestFit="1" customWidth="1"/>
    <col min="14339" max="14339" width="17.42578125" style="1" bestFit="1" customWidth="1"/>
    <col min="14340" max="14340" width="14.85546875" style="1" customWidth="1"/>
    <col min="14341" max="14341" width="16.85546875" style="1" customWidth="1"/>
    <col min="14342" max="14342" width="11.85546875" style="1" bestFit="1" customWidth="1"/>
    <col min="14343" max="14343" width="13" style="1" customWidth="1"/>
    <col min="14344" max="14344" width="10" style="1" bestFit="1" customWidth="1"/>
    <col min="14345" max="14345" width="11" style="1" bestFit="1" customWidth="1"/>
    <col min="14346" max="14346" width="11.85546875" style="1" bestFit="1" customWidth="1"/>
    <col min="14347" max="14347" width="3.28515625" style="1" bestFit="1" customWidth="1"/>
    <col min="14348" max="14592" width="11.5703125" style="1"/>
    <col min="14593" max="14593" width="3.85546875" style="1" bestFit="1" customWidth="1"/>
    <col min="14594" max="14594" width="12.7109375" style="1" bestFit="1" customWidth="1"/>
    <col min="14595" max="14595" width="17.42578125" style="1" bestFit="1" customWidth="1"/>
    <col min="14596" max="14596" width="14.85546875" style="1" customWidth="1"/>
    <col min="14597" max="14597" width="16.85546875" style="1" customWidth="1"/>
    <col min="14598" max="14598" width="11.85546875" style="1" bestFit="1" customWidth="1"/>
    <col min="14599" max="14599" width="13" style="1" customWidth="1"/>
    <col min="14600" max="14600" width="10" style="1" bestFit="1" customWidth="1"/>
    <col min="14601" max="14601" width="11" style="1" bestFit="1" customWidth="1"/>
    <col min="14602" max="14602" width="11.85546875" style="1" bestFit="1" customWidth="1"/>
    <col min="14603" max="14603" width="3.28515625" style="1" bestFit="1" customWidth="1"/>
    <col min="14604" max="14848" width="11.5703125" style="1"/>
    <col min="14849" max="14849" width="3.85546875" style="1" bestFit="1" customWidth="1"/>
    <col min="14850" max="14850" width="12.7109375" style="1" bestFit="1" customWidth="1"/>
    <col min="14851" max="14851" width="17.42578125" style="1" bestFit="1" customWidth="1"/>
    <col min="14852" max="14852" width="14.85546875" style="1" customWidth="1"/>
    <col min="14853" max="14853" width="16.85546875" style="1" customWidth="1"/>
    <col min="14854" max="14854" width="11.85546875" style="1" bestFit="1" customWidth="1"/>
    <col min="14855" max="14855" width="13" style="1" customWidth="1"/>
    <col min="14856" max="14856" width="10" style="1" bestFit="1" customWidth="1"/>
    <col min="14857" max="14857" width="11" style="1" bestFit="1" customWidth="1"/>
    <col min="14858" max="14858" width="11.85546875" style="1" bestFit="1" customWidth="1"/>
    <col min="14859" max="14859" width="3.28515625" style="1" bestFit="1" customWidth="1"/>
    <col min="14860" max="15104" width="11.5703125" style="1"/>
    <col min="15105" max="15105" width="3.85546875" style="1" bestFit="1" customWidth="1"/>
    <col min="15106" max="15106" width="12.7109375" style="1" bestFit="1" customWidth="1"/>
    <col min="15107" max="15107" width="17.42578125" style="1" bestFit="1" customWidth="1"/>
    <col min="15108" max="15108" width="14.85546875" style="1" customWidth="1"/>
    <col min="15109" max="15109" width="16.85546875" style="1" customWidth="1"/>
    <col min="15110" max="15110" width="11.85546875" style="1" bestFit="1" customWidth="1"/>
    <col min="15111" max="15111" width="13" style="1" customWidth="1"/>
    <col min="15112" max="15112" width="10" style="1" bestFit="1" customWidth="1"/>
    <col min="15113" max="15113" width="11" style="1" bestFit="1" customWidth="1"/>
    <col min="15114" max="15114" width="11.85546875" style="1" bestFit="1" customWidth="1"/>
    <col min="15115" max="15115" width="3.28515625" style="1" bestFit="1" customWidth="1"/>
    <col min="15116" max="15360" width="11.5703125" style="1"/>
    <col min="15361" max="15361" width="3.85546875" style="1" bestFit="1" customWidth="1"/>
    <col min="15362" max="15362" width="12.7109375" style="1" bestFit="1" customWidth="1"/>
    <col min="15363" max="15363" width="17.42578125" style="1" bestFit="1" customWidth="1"/>
    <col min="15364" max="15364" width="14.85546875" style="1" customWidth="1"/>
    <col min="15365" max="15365" width="16.85546875" style="1" customWidth="1"/>
    <col min="15366" max="15366" width="11.85546875" style="1" bestFit="1" customWidth="1"/>
    <col min="15367" max="15367" width="13" style="1" customWidth="1"/>
    <col min="15368" max="15368" width="10" style="1" bestFit="1" customWidth="1"/>
    <col min="15369" max="15369" width="11" style="1" bestFit="1" customWidth="1"/>
    <col min="15370" max="15370" width="11.85546875" style="1" bestFit="1" customWidth="1"/>
    <col min="15371" max="15371" width="3.28515625" style="1" bestFit="1" customWidth="1"/>
    <col min="15372" max="15616" width="11.5703125" style="1"/>
    <col min="15617" max="15617" width="3.85546875" style="1" bestFit="1" customWidth="1"/>
    <col min="15618" max="15618" width="12.7109375" style="1" bestFit="1" customWidth="1"/>
    <col min="15619" max="15619" width="17.42578125" style="1" bestFit="1" customWidth="1"/>
    <col min="15620" max="15620" width="14.85546875" style="1" customWidth="1"/>
    <col min="15621" max="15621" width="16.85546875" style="1" customWidth="1"/>
    <col min="15622" max="15622" width="11.85546875" style="1" bestFit="1" customWidth="1"/>
    <col min="15623" max="15623" width="13" style="1" customWidth="1"/>
    <col min="15624" max="15624" width="10" style="1" bestFit="1" customWidth="1"/>
    <col min="15625" max="15625" width="11" style="1" bestFit="1" customWidth="1"/>
    <col min="15626" max="15626" width="11.85546875" style="1" bestFit="1" customWidth="1"/>
    <col min="15627" max="15627" width="3.28515625" style="1" bestFit="1" customWidth="1"/>
    <col min="15628" max="15872" width="11.5703125" style="1"/>
    <col min="15873" max="15873" width="3.85546875" style="1" bestFit="1" customWidth="1"/>
    <col min="15874" max="15874" width="12.7109375" style="1" bestFit="1" customWidth="1"/>
    <col min="15875" max="15875" width="17.42578125" style="1" bestFit="1" customWidth="1"/>
    <col min="15876" max="15876" width="14.85546875" style="1" customWidth="1"/>
    <col min="15877" max="15877" width="16.85546875" style="1" customWidth="1"/>
    <col min="15878" max="15878" width="11.85546875" style="1" bestFit="1" customWidth="1"/>
    <col min="15879" max="15879" width="13" style="1" customWidth="1"/>
    <col min="15880" max="15880" width="10" style="1" bestFit="1" customWidth="1"/>
    <col min="15881" max="15881" width="11" style="1" bestFit="1" customWidth="1"/>
    <col min="15882" max="15882" width="11.85546875" style="1" bestFit="1" customWidth="1"/>
    <col min="15883" max="15883" width="3.28515625" style="1" bestFit="1" customWidth="1"/>
    <col min="15884" max="16128" width="11.5703125" style="1"/>
    <col min="16129" max="16129" width="3.85546875" style="1" bestFit="1" customWidth="1"/>
    <col min="16130" max="16130" width="12.7109375" style="1" bestFit="1" customWidth="1"/>
    <col min="16131" max="16131" width="17.42578125" style="1" bestFit="1" customWidth="1"/>
    <col min="16132" max="16132" width="14.85546875" style="1" customWidth="1"/>
    <col min="16133" max="16133" width="16.85546875" style="1" customWidth="1"/>
    <col min="16134" max="16134" width="11.85546875" style="1" bestFit="1" customWidth="1"/>
    <col min="16135" max="16135" width="13" style="1" customWidth="1"/>
    <col min="16136" max="16136" width="10" style="1" bestFit="1" customWidth="1"/>
    <col min="16137" max="16137" width="11" style="1" bestFit="1" customWidth="1"/>
    <col min="16138" max="16138" width="11.85546875" style="1" bestFit="1" customWidth="1"/>
    <col min="16139" max="16139" width="3.28515625" style="1" bestFit="1" customWidth="1"/>
    <col min="16140" max="16384" width="11.5703125" style="1"/>
  </cols>
  <sheetData>
    <row r="1" spans="1:11" ht="12.75" x14ac:dyDescent="0.2">
      <c r="A1" s="1" t="s">
        <v>1</v>
      </c>
    </row>
    <row r="2" spans="1:11" ht="12.75" x14ac:dyDescent="0.2">
      <c r="A2" s="1" t="s">
        <v>293</v>
      </c>
      <c r="C2" s="72" t="s">
        <v>252</v>
      </c>
      <c r="F2" s="2"/>
      <c r="G2" s="86"/>
      <c r="K2" s="2"/>
    </row>
    <row r="3" spans="1:11" ht="12.75" x14ac:dyDescent="0.2">
      <c r="A3" s="1" t="str">
        <f>'Exhibit A - City'!A3</f>
        <v>FOR THE YEAR ENDED JUNE 30, 2022</v>
      </c>
      <c r="F3" s="2"/>
      <c r="G3" s="86"/>
      <c r="K3" s="2"/>
    </row>
    <row r="4" spans="1:11" ht="12.75" x14ac:dyDescent="0.2">
      <c r="A4" s="73"/>
      <c r="F4" s="2"/>
      <c r="G4" s="86"/>
      <c r="K4" s="2"/>
    </row>
    <row r="5" spans="1:11" ht="12.75" x14ac:dyDescent="0.2"/>
    <row r="6" spans="1:11" ht="12.75" x14ac:dyDescent="0.2">
      <c r="G6" s="5" t="s">
        <v>50</v>
      </c>
      <c r="H6" s="5"/>
      <c r="I6" s="5"/>
      <c r="J6" s="5"/>
    </row>
    <row r="7" spans="1:11" s="78" customFormat="1" ht="38.25" x14ac:dyDescent="0.2">
      <c r="A7" s="76" t="s">
        <v>8</v>
      </c>
      <c r="B7" s="76" t="s">
        <v>10</v>
      </c>
      <c r="C7" s="10" t="s">
        <v>91</v>
      </c>
      <c r="D7" s="10" t="s">
        <v>92</v>
      </c>
      <c r="E7" s="10" t="s">
        <v>93</v>
      </c>
      <c r="F7" s="76" t="s">
        <v>22</v>
      </c>
      <c r="G7" s="10" t="s">
        <v>61</v>
      </c>
      <c r="H7" s="10" t="s">
        <v>12</v>
      </c>
      <c r="I7" s="10" t="s">
        <v>13</v>
      </c>
      <c r="J7" s="10" t="s">
        <v>62</v>
      </c>
      <c r="K7" s="76" t="s">
        <v>8</v>
      </c>
    </row>
    <row r="8" spans="1:11" ht="12.75" x14ac:dyDescent="0.2">
      <c r="A8" s="1">
        <v>1</v>
      </c>
      <c r="B8" s="1" t="s">
        <v>352</v>
      </c>
      <c r="C8" s="127">
        <v>11542723</v>
      </c>
      <c r="D8" s="127">
        <v>516294</v>
      </c>
      <c r="E8" s="127">
        <v>0</v>
      </c>
      <c r="F8" s="127">
        <v>12059017</v>
      </c>
      <c r="G8" s="127">
        <v>10491099</v>
      </c>
      <c r="H8" s="127">
        <v>264186</v>
      </c>
      <c r="I8" s="127">
        <v>37677682</v>
      </c>
      <c r="J8" s="127">
        <v>1731587</v>
      </c>
      <c r="K8" s="1">
        <v>1</v>
      </c>
    </row>
    <row r="9" spans="1:11" ht="12.75" x14ac:dyDescent="0.2">
      <c r="A9" s="1">
        <v>2</v>
      </c>
      <c r="B9" s="1" t="s">
        <v>353</v>
      </c>
      <c r="C9" s="91">
        <v>2554800</v>
      </c>
      <c r="D9" s="91">
        <v>61260</v>
      </c>
      <c r="E9" s="91">
        <v>0</v>
      </c>
      <c r="F9" s="91">
        <v>2616060</v>
      </c>
      <c r="G9" s="91">
        <v>347360</v>
      </c>
      <c r="H9" s="91">
        <v>28759</v>
      </c>
      <c r="I9" s="91">
        <v>0</v>
      </c>
      <c r="J9" s="91">
        <v>0</v>
      </c>
      <c r="K9" s="1">
        <v>2</v>
      </c>
    </row>
    <row r="10" spans="1:11" ht="12.75" x14ac:dyDescent="0.2">
      <c r="A10" s="1">
        <v>3</v>
      </c>
      <c r="B10" s="1" t="s">
        <v>354</v>
      </c>
      <c r="C10" s="91">
        <v>509804</v>
      </c>
      <c r="D10" s="91">
        <v>0</v>
      </c>
      <c r="E10" s="91">
        <v>0</v>
      </c>
      <c r="F10" s="91">
        <v>509804</v>
      </c>
      <c r="G10" s="91">
        <v>66000</v>
      </c>
      <c r="H10" s="91">
        <v>33580</v>
      </c>
      <c r="I10" s="91">
        <v>0</v>
      </c>
      <c r="J10" s="91">
        <v>67</v>
      </c>
      <c r="K10" s="1">
        <v>3</v>
      </c>
    </row>
    <row r="11" spans="1:11" ht="12.75" x14ac:dyDescent="0.2">
      <c r="A11" s="1">
        <v>4</v>
      </c>
      <c r="B11" s="1" t="s">
        <v>355</v>
      </c>
      <c r="C11" s="91">
        <v>11425081</v>
      </c>
      <c r="D11" s="91">
        <v>1471244</v>
      </c>
      <c r="E11" s="91">
        <v>43937</v>
      </c>
      <c r="F11" s="91">
        <v>12940262</v>
      </c>
      <c r="G11" s="91">
        <v>0</v>
      </c>
      <c r="H11" s="91">
        <v>298961</v>
      </c>
      <c r="I11" s="91">
        <v>1653754</v>
      </c>
      <c r="J11" s="91">
        <v>2093016</v>
      </c>
      <c r="K11" s="1">
        <v>4</v>
      </c>
    </row>
    <row r="12" spans="1:11" ht="12.75" x14ac:dyDescent="0.2">
      <c r="A12" s="1">
        <v>5</v>
      </c>
      <c r="B12" s="1" t="s">
        <v>356</v>
      </c>
      <c r="C12" s="91">
        <v>17258569</v>
      </c>
      <c r="D12" s="91">
        <v>0</v>
      </c>
      <c r="E12" s="91">
        <v>468971</v>
      </c>
      <c r="F12" s="91">
        <v>17727540</v>
      </c>
      <c r="G12" s="91">
        <v>-209789</v>
      </c>
      <c r="H12" s="91">
        <v>70704</v>
      </c>
      <c r="I12" s="91">
        <v>727037</v>
      </c>
      <c r="J12" s="91">
        <v>793030</v>
      </c>
      <c r="K12" s="1">
        <v>5</v>
      </c>
    </row>
    <row r="13" spans="1:11" ht="12.75" x14ac:dyDescent="0.2">
      <c r="A13" s="1">
        <v>6</v>
      </c>
      <c r="B13" s="1" t="s">
        <v>357</v>
      </c>
      <c r="C13" s="91">
        <v>412454</v>
      </c>
      <c r="D13" s="91">
        <v>0</v>
      </c>
      <c r="E13" s="91">
        <v>0</v>
      </c>
      <c r="F13" s="91">
        <v>412454</v>
      </c>
      <c r="G13" s="91">
        <v>7176</v>
      </c>
      <c r="H13" s="91">
        <v>0</v>
      </c>
      <c r="I13" s="91">
        <v>0</v>
      </c>
      <c r="J13" s="91">
        <v>0</v>
      </c>
      <c r="K13" s="1">
        <v>6</v>
      </c>
    </row>
    <row r="14" spans="1:11" ht="12.75" x14ac:dyDescent="0.2">
      <c r="A14" s="1">
        <v>7</v>
      </c>
      <c r="B14" s="1" t="s">
        <v>358</v>
      </c>
      <c r="C14" s="91">
        <v>319727</v>
      </c>
      <c r="D14" s="91">
        <v>3000</v>
      </c>
      <c r="E14" s="91">
        <v>5281</v>
      </c>
      <c r="F14" s="91">
        <v>328008</v>
      </c>
      <c r="G14" s="91">
        <v>1150</v>
      </c>
      <c r="H14" s="91">
        <v>25500</v>
      </c>
      <c r="I14" s="91">
        <v>0</v>
      </c>
      <c r="J14" s="91">
        <v>0</v>
      </c>
      <c r="K14" s="1">
        <v>7</v>
      </c>
    </row>
    <row r="15" spans="1:11" ht="12.75" x14ac:dyDescent="0.2">
      <c r="A15" s="1">
        <v>8</v>
      </c>
      <c r="B15" s="1" t="s">
        <v>359</v>
      </c>
      <c r="C15" s="91">
        <v>9469199</v>
      </c>
      <c r="D15" s="91">
        <v>0</v>
      </c>
      <c r="E15" s="91">
        <v>0</v>
      </c>
      <c r="F15" s="91">
        <v>9469199</v>
      </c>
      <c r="G15" s="91">
        <v>1014440</v>
      </c>
      <c r="H15" s="91">
        <v>0</v>
      </c>
      <c r="I15" s="91">
        <v>1497023</v>
      </c>
      <c r="J15" s="91">
        <v>37744</v>
      </c>
      <c r="K15" s="1">
        <v>8</v>
      </c>
    </row>
    <row r="16" spans="1:11" ht="12.75" x14ac:dyDescent="0.2">
      <c r="A16" s="1">
        <v>9</v>
      </c>
      <c r="B16" s="1" t="s">
        <v>361</v>
      </c>
      <c r="C16" s="91">
        <v>0</v>
      </c>
      <c r="D16" s="91">
        <v>0</v>
      </c>
      <c r="E16" s="91">
        <v>0</v>
      </c>
      <c r="F16" s="91">
        <v>0</v>
      </c>
      <c r="G16" s="91">
        <v>0</v>
      </c>
      <c r="H16" s="91">
        <v>0</v>
      </c>
      <c r="I16" s="91">
        <v>0</v>
      </c>
      <c r="J16" s="91">
        <v>0</v>
      </c>
      <c r="K16" s="1">
        <v>9</v>
      </c>
    </row>
    <row r="17" spans="1:11" ht="12.75" x14ac:dyDescent="0.2">
      <c r="A17" s="1">
        <v>10</v>
      </c>
      <c r="B17" s="1" t="s">
        <v>362</v>
      </c>
      <c r="C17" s="91">
        <v>5345677</v>
      </c>
      <c r="D17" s="91">
        <v>0</v>
      </c>
      <c r="E17" s="91">
        <v>0</v>
      </c>
      <c r="F17" s="91">
        <v>5345677</v>
      </c>
      <c r="G17" s="91">
        <v>0</v>
      </c>
      <c r="H17" s="91">
        <v>0</v>
      </c>
      <c r="I17" s="91">
        <v>0</v>
      </c>
      <c r="J17" s="91">
        <v>157562</v>
      </c>
      <c r="K17" s="1">
        <v>10</v>
      </c>
    </row>
    <row r="18" spans="1:11" ht="12.75" x14ac:dyDescent="0.2">
      <c r="A18" s="1">
        <v>11</v>
      </c>
      <c r="B18" s="1" t="s">
        <v>363</v>
      </c>
      <c r="C18" s="91">
        <v>3112659</v>
      </c>
      <c r="D18" s="91">
        <v>641370</v>
      </c>
      <c r="E18" s="91">
        <v>0</v>
      </c>
      <c r="F18" s="91">
        <v>3754029</v>
      </c>
      <c r="G18" s="91">
        <v>146144</v>
      </c>
      <c r="H18" s="91">
        <v>0</v>
      </c>
      <c r="I18" s="91">
        <v>0</v>
      </c>
      <c r="J18" s="91">
        <v>85549</v>
      </c>
      <c r="K18" s="1">
        <v>11</v>
      </c>
    </row>
    <row r="19" spans="1:11" ht="12.75" x14ac:dyDescent="0.2">
      <c r="A19" s="1">
        <v>12</v>
      </c>
      <c r="B19" s="1" t="s">
        <v>364</v>
      </c>
      <c r="C19" s="91">
        <v>467757</v>
      </c>
      <c r="D19" s="91">
        <v>20996</v>
      </c>
      <c r="E19" s="91">
        <v>761689</v>
      </c>
      <c r="F19" s="91">
        <v>1250442</v>
      </c>
      <c r="G19" s="91">
        <v>31375</v>
      </c>
      <c r="H19" s="91">
        <v>17500</v>
      </c>
      <c r="I19" s="91">
        <v>0</v>
      </c>
      <c r="J19" s="91">
        <v>0</v>
      </c>
      <c r="K19" s="1">
        <v>12</v>
      </c>
    </row>
    <row r="20" spans="1:11" ht="12.75" x14ac:dyDescent="0.2">
      <c r="A20" s="1">
        <v>13</v>
      </c>
      <c r="B20" s="1" t="s">
        <v>365</v>
      </c>
      <c r="C20" s="91">
        <v>2907100</v>
      </c>
      <c r="D20" s="91">
        <v>2000</v>
      </c>
      <c r="E20" s="91">
        <v>0</v>
      </c>
      <c r="F20" s="91">
        <v>2909100</v>
      </c>
      <c r="G20" s="91">
        <v>0</v>
      </c>
      <c r="H20" s="91">
        <v>19870</v>
      </c>
      <c r="I20" s="91">
        <v>153160</v>
      </c>
      <c r="J20" s="91">
        <v>138601</v>
      </c>
      <c r="K20" s="1">
        <v>13</v>
      </c>
    </row>
    <row r="21" spans="1:11" ht="12.75" x14ac:dyDescent="0.2">
      <c r="A21" s="1">
        <v>14</v>
      </c>
      <c r="B21" s="1" t="s">
        <v>366</v>
      </c>
      <c r="C21" s="91">
        <v>923083</v>
      </c>
      <c r="D21" s="91">
        <v>52321</v>
      </c>
      <c r="E21" s="91">
        <v>0</v>
      </c>
      <c r="F21" s="91">
        <v>975404</v>
      </c>
      <c r="G21" s="91">
        <v>0</v>
      </c>
      <c r="H21" s="91">
        <v>525650</v>
      </c>
      <c r="I21" s="91">
        <v>18215</v>
      </c>
      <c r="J21" s="91">
        <v>520327</v>
      </c>
      <c r="K21" s="1">
        <v>14</v>
      </c>
    </row>
    <row r="22" spans="1:11" ht="12.75" x14ac:dyDescent="0.2">
      <c r="A22" s="1">
        <v>15</v>
      </c>
      <c r="B22" s="1" t="s">
        <v>367</v>
      </c>
      <c r="C22" s="91">
        <v>27009978</v>
      </c>
      <c r="D22" s="91">
        <v>151636</v>
      </c>
      <c r="E22" s="91">
        <v>340279</v>
      </c>
      <c r="F22" s="91">
        <v>27501893</v>
      </c>
      <c r="G22" s="91">
        <v>98713</v>
      </c>
      <c r="H22" s="91">
        <v>292876</v>
      </c>
      <c r="I22" s="91">
        <v>972537</v>
      </c>
      <c r="J22" s="91">
        <v>1413777</v>
      </c>
      <c r="K22" s="1">
        <v>15</v>
      </c>
    </row>
    <row r="23" spans="1:11" ht="12.75" x14ac:dyDescent="0.2">
      <c r="A23" s="1">
        <v>16</v>
      </c>
      <c r="B23" s="1" t="s">
        <v>368</v>
      </c>
      <c r="C23" s="91">
        <v>4846643</v>
      </c>
      <c r="D23" s="91">
        <v>0</v>
      </c>
      <c r="E23" s="91">
        <v>0</v>
      </c>
      <c r="F23" s="91">
        <v>4846643</v>
      </c>
      <c r="G23" s="91">
        <v>266287</v>
      </c>
      <c r="H23" s="91">
        <v>0</v>
      </c>
      <c r="I23" s="91">
        <v>622143</v>
      </c>
      <c r="J23" s="91">
        <v>0</v>
      </c>
      <c r="K23" s="1">
        <v>16</v>
      </c>
    </row>
    <row r="24" spans="1:11" ht="12.75" x14ac:dyDescent="0.2">
      <c r="A24" s="1">
        <v>17</v>
      </c>
      <c r="B24" s="1" t="s">
        <v>369</v>
      </c>
      <c r="C24" s="91">
        <v>0</v>
      </c>
      <c r="D24" s="91">
        <v>0</v>
      </c>
      <c r="E24" s="91">
        <v>0</v>
      </c>
      <c r="F24" s="91">
        <v>0</v>
      </c>
      <c r="G24" s="91">
        <v>0</v>
      </c>
      <c r="H24" s="91">
        <v>0</v>
      </c>
      <c r="I24" s="91">
        <v>0</v>
      </c>
      <c r="J24" s="91">
        <v>0</v>
      </c>
      <c r="K24" s="1">
        <v>17</v>
      </c>
    </row>
    <row r="25" spans="1:11" ht="12.75" x14ac:dyDescent="0.2">
      <c r="A25" s="1">
        <v>18</v>
      </c>
      <c r="B25" s="1" t="s">
        <v>370</v>
      </c>
      <c r="C25" s="91">
        <v>686191</v>
      </c>
      <c r="D25" s="91">
        <v>62767</v>
      </c>
      <c r="E25" s="91">
        <v>0</v>
      </c>
      <c r="F25" s="91">
        <v>748958</v>
      </c>
      <c r="G25" s="91">
        <v>0</v>
      </c>
      <c r="H25" s="91">
        <v>0</v>
      </c>
      <c r="I25" s="91">
        <v>0</v>
      </c>
      <c r="J25" s="91">
        <v>14077</v>
      </c>
      <c r="K25" s="1">
        <v>18</v>
      </c>
    </row>
    <row r="26" spans="1:11" ht="12.75" x14ac:dyDescent="0.2">
      <c r="A26" s="1">
        <v>19</v>
      </c>
      <c r="B26" s="1" t="s">
        <v>371</v>
      </c>
      <c r="C26" s="91">
        <v>5616648</v>
      </c>
      <c r="D26" s="91">
        <v>0</v>
      </c>
      <c r="E26" s="91">
        <v>38725</v>
      </c>
      <c r="F26" s="91">
        <v>5655373</v>
      </c>
      <c r="G26" s="91">
        <v>55</v>
      </c>
      <c r="H26" s="91">
        <v>0</v>
      </c>
      <c r="I26" s="91">
        <v>525752</v>
      </c>
      <c r="J26" s="91">
        <v>346613</v>
      </c>
      <c r="K26" s="1">
        <v>19</v>
      </c>
    </row>
    <row r="27" spans="1:11" ht="12.75" x14ac:dyDescent="0.2">
      <c r="A27" s="1">
        <v>20</v>
      </c>
      <c r="B27" s="1" t="s">
        <v>372</v>
      </c>
      <c r="C27" s="91">
        <v>2520609</v>
      </c>
      <c r="D27" s="91">
        <v>0</v>
      </c>
      <c r="E27" s="91">
        <v>97986</v>
      </c>
      <c r="F27" s="91">
        <v>2618595</v>
      </c>
      <c r="G27" s="91">
        <v>4819</v>
      </c>
      <c r="H27" s="91">
        <v>0</v>
      </c>
      <c r="I27" s="91">
        <v>0</v>
      </c>
      <c r="J27" s="91">
        <v>13816</v>
      </c>
      <c r="K27" s="1">
        <v>20</v>
      </c>
    </row>
    <row r="28" spans="1:11" ht="12.75" x14ac:dyDescent="0.2">
      <c r="A28" s="1">
        <v>21</v>
      </c>
      <c r="B28" s="1" t="s">
        <v>373</v>
      </c>
      <c r="C28" s="91">
        <v>959759</v>
      </c>
      <c r="D28" s="91">
        <v>0</v>
      </c>
      <c r="E28" s="91">
        <v>0</v>
      </c>
      <c r="F28" s="91">
        <v>959759</v>
      </c>
      <c r="G28" s="91">
        <v>323941</v>
      </c>
      <c r="H28" s="91">
        <v>0</v>
      </c>
      <c r="I28" s="91">
        <v>0</v>
      </c>
      <c r="J28" s="91">
        <v>127483</v>
      </c>
      <c r="K28" s="1">
        <v>21</v>
      </c>
    </row>
    <row r="29" spans="1:11" ht="12.75" x14ac:dyDescent="0.2">
      <c r="A29" s="1">
        <v>22</v>
      </c>
      <c r="B29" s="1" t="s">
        <v>374</v>
      </c>
      <c r="C29" s="91">
        <v>3378288</v>
      </c>
      <c r="D29" s="91">
        <v>0</v>
      </c>
      <c r="E29" s="91">
        <v>7756</v>
      </c>
      <c r="F29" s="91">
        <v>3386044</v>
      </c>
      <c r="G29" s="91">
        <v>0</v>
      </c>
      <c r="H29" s="91">
        <v>1977686</v>
      </c>
      <c r="I29" s="91">
        <v>0</v>
      </c>
      <c r="J29" s="91">
        <v>1605026</v>
      </c>
      <c r="K29" s="1">
        <v>22</v>
      </c>
    </row>
    <row r="30" spans="1:11" ht="12.75" x14ac:dyDescent="0.2">
      <c r="A30" s="1">
        <v>23</v>
      </c>
      <c r="B30" s="1" t="s">
        <v>375</v>
      </c>
      <c r="C30" s="91">
        <v>30035808</v>
      </c>
      <c r="D30" s="91">
        <v>0</v>
      </c>
      <c r="E30" s="91">
        <v>130873</v>
      </c>
      <c r="F30" s="91">
        <v>30166681</v>
      </c>
      <c r="G30" s="91">
        <v>55980</v>
      </c>
      <c r="H30" s="91">
        <v>201126</v>
      </c>
      <c r="I30" s="91">
        <v>1892678</v>
      </c>
      <c r="J30" s="91">
        <v>124</v>
      </c>
      <c r="K30" s="1">
        <v>23</v>
      </c>
    </row>
    <row r="31" spans="1:11" ht="12.75" x14ac:dyDescent="0.2">
      <c r="A31" s="1">
        <v>24</v>
      </c>
      <c r="B31" s="1" t="s">
        <v>376</v>
      </c>
      <c r="C31" s="91">
        <v>87513328</v>
      </c>
      <c r="D31" s="91">
        <v>0</v>
      </c>
      <c r="E31" s="91">
        <v>0</v>
      </c>
      <c r="F31" s="91">
        <v>87513328</v>
      </c>
      <c r="G31" s="91">
        <v>4764682</v>
      </c>
      <c r="H31" s="91">
        <v>13597991</v>
      </c>
      <c r="I31" s="91">
        <v>39517232</v>
      </c>
      <c r="J31" s="91">
        <v>470476</v>
      </c>
      <c r="K31" s="1">
        <v>24</v>
      </c>
    </row>
    <row r="32" spans="1:11" ht="12.75" x14ac:dyDescent="0.2">
      <c r="A32" s="1">
        <v>25</v>
      </c>
      <c r="B32" s="1" t="s">
        <v>377</v>
      </c>
      <c r="C32" s="91">
        <v>0</v>
      </c>
      <c r="D32" s="91">
        <v>0</v>
      </c>
      <c r="E32" s="91">
        <v>0</v>
      </c>
      <c r="F32" s="91">
        <v>0</v>
      </c>
      <c r="G32" s="91">
        <v>0</v>
      </c>
      <c r="H32" s="91">
        <v>0</v>
      </c>
      <c r="I32" s="91">
        <v>0</v>
      </c>
      <c r="J32" s="91">
        <v>0</v>
      </c>
      <c r="K32" s="1">
        <v>25</v>
      </c>
    </row>
    <row r="33" spans="1:11" ht="12.75" x14ac:dyDescent="0.2">
      <c r="A33" s="1">
        <v>26</v>
      </c>
      <c r="B33" s="1" t="s">
        <v>378</v>
      </c>
      <c r="C33" s="91">
        <v>0</v>
      </c>
      <c r="D33" s="91">
        <v>0</v>
      </c>
      <c r="E33" s="91">
        <v>0</v>
      </c>
      <c r="F33" s="91">
        <v>0</v>
      </c>
      <c r="G33" s="91">
        <v>0</v>
      </c>
      <c r="H33" s="91">
        <v>0</v>
      </c>
      <c r="I33" s="91">
        <v>0</v>
      </c>
      <c r="J33" s="91">
        <v>0</v>
      </c>
      <c r="K33" s="1">
        <v>26</v>
      </c>
    </row>
    <row r="34" spans="1:11" ht="12.75" x14ac:dyDescent="0.2">
      <c r="A34" s="1">
        <v>27</v>
      </c>
      <c r="B34" s="1" t="s">
        <v>379</v>
      </c>
      <c r="C34" s="91">
        <v>632475</v>
      </c>
      <c r="D34" s="91">
        <v>0</v>
      </c>
      <c r="E34" s="91">
        <v>0</v>
      </c>
      <c r="F34" s="91">
        <v>632475</v>
      </c>
      <c r="G34" s="91">
        <v>2376</v>
      </c>
      <c r="H34" s="91">
        <v>2328</v>
      </c>
      <c r="I34" s="91">
        <v>0</v>
      </c>
      <c r="J34" s="91">
        <v>14309</v>
      </c>
      <c r="K34" s="1">
        <v>27</v>
      </c>
    </row>
    <row r="35" spans="1:11" ht="12.75" x14ac:dyDescent="0.2">
      <c r="A35" s="1">
        <v>28</v>
      </c>
      <c r="B35" s="1" t="s">
        <v>380</v>
      </c>
      <c r="C35" s="91">
        <v>5656748</v>
      </c>
      <c r="D35" s="91">
        <v>0</v>
      </c>
      <c r="E35" s="91">
        <v>0</v>
      </c>
      <c r="F35" s="91">
        <v>5656748</v>
      </c>
      <c r="G35" s="91">
        <v>1356000</v>
      </c>
      <c r="H35" s="91">
        <v>0</v>
      </c>
      <c r="I35" s="91">
        <v>811208</v>
      </c>
      <c r="J35" s="91">
        <v>0</v>
      </c>
      <c r="K35" s="1">
        <v>28</v>
      </c>
    </row>
    <row r="36" spans="1:11" ht="12.75" x14ac:dyDescent="0.2">
      <c r="A36" s="1">
        <v>29</v>
      </c>
      <c r="B36" s="1" t="s">
        <v>381</v>
      </c>
      <c r="C36" s="91">
        <v>715232</v>
      </c>
      <c r="D36" s="91">
        <v>0</v>
      </c>
      <c r="E36" s="91">
        <v>0</v>
      </c>
      <c r="F36" s="91">
        <v>715232</v>
      </c>
      <c r="G36" s="91">
        <v>2597</v>
      </c>
      <c r="H36" s="91">
        <v>0</v>
      </c>
      <c r="I36" s="91">
        <v>237914</v>
      </c>
      <c r="J36" s="91">
        <v>56797</v>
      </c>
      <c r="K36" s="1">
        <v>29</v>
      </c>
    </row>
    <row r="37" spans="1:11" ht="12.75" x14ac:dyDescent="0.2">
      <c r="A37" s="1">
        <v>30</v>
      </c>
      <c r="B37" s="1" t="s">
        <v>382</v>
      </c>
      <c r="C37" s="91">
        <v>108578636</v>
      </c>
      <c r="D37" s="91">
        <v>0</v>
      </c>
      <c r="E37" s="91">
        <v>0</v>
      </c>
      <c r="F37" s="91">
        <v>108578636</v>
      </c>
      <c r="G37" s="91">
        <v>3429596</v>
      </c>
      <c r="H37" s="91">
        <v>5095260</v>
      </c>
      <c r="I37" s="91">
        <v>69621831</v>
      </c>
      <c r="J37" s="91">
        <v>21995991</v>
      </c>
      <c r="K37" s="1">
        <v>30</v>
      </c>
    </row>
    <row r="38" spans="1:11" ht="12.75" x14ac:dyDescent="0.2">
      <c r="A38" s="1">
        <v>31</v>
      </c>
      <c r="B38" s="1" t="s">
        <v>383</v>
      </c>
      <c r="C38" s="91">
        <v>15274653</v>
      </c>
      <c r="D38" s="91">
        <v>468877</v>
      </c>
      <c r="E38" s="91">
        <v>79610</v>
      </c>
      <c r="F38" s="91">
        <v>15823140</v>
      </c>
      <c r="G38" s="91">
        <v>50000</v>
      </c>
      <c r="H38" s="91">
        <v>0</v>
      </c>
      <c r="I38" s="91">
        <v>1421228</v>
      </c>
      <c r="J38" s="91">
        <v>0</v>
      </c>
      <c r="K38" s="1">
        <v>31</v>
      </c>
    </row>
    <row r="39" spans="1:11" ht="12.75" x14ac:dyDescent="0.2">
      <c r="A39" s="1">
        <v>32</v>
      </c>
      <c r="B39" s="1" t="s">
        <v>384</v>
      </c>
      <c r="C39" s="91">
        <v>1619015</v>
      </c>
      <c r="D39" s="91">
        <v>0</v>
      </c>
      <c r="E39" s="91">
        <v>12965</v>
      </c>
      <c r="F39" s="91">
        <v>1631980</v>
      </c>
      <c r="G39" s="91">
        <v>0</v>
      </c>
      <c r="H39" s="91">
        <v>0</v>
      </c>
      <c r="I39" s="91">
        <v>0</v>
      </c>
      <c r="J39" s="91">
        <v>0</v>
      </c>
      <c r="K39" s="1">
        <v>32</v>
      </c>
    </row>
    <row r="40" spans="1:11" ht="12.75" x14ac:dyDescent="0.2">
      <c r="A40" s="1">
        <v>33</v>
      </c>
      <c r="B40" s="1" t="s">
        <v>385</v>
      </c>
      <c r="C40" s="91">
        <v>3463919</v>
      </c>
      <c r="D40" s="91">
        <v>98549</v>
      </c>
      <c r="E40" s="91">
        <v>0</v>
      </c>
      <c r="F40" s="91">
        <v>3562468</v>
      </c>
      <c r="G40" s="91">
        <v>0</v>
      </c>
      <c r="H40" s="91">
        <v>64670</v>
      </c>
      <c r="I40" s="91">
        <v>148466</v>
      </c>
      <c r="J40" s="91">
        <v>11388</v>
      </c>
      <c r="K40" s="1">
        <v>33</v>
      </c>
    </row>
    <row r="41" spans="1:11" ht="12.75" x14ac:dyDescent="0.2">
      <c r="A41" s="1">
        <v>34</v>
      </c>
      <c r="B41" s="1" t="s">
        <v>386</v>
      </c>
      <c r="C41" s="91">
        <v>7701973</v>
      </c>
      <c r="D41" s="91">
        <v>4364791</v>
      </c>
      <c r="E41" s="91">
        <v>31084</v>
      </c>
      <c r="F41" s="91">
        <v>12097848</v>
      </c>
      <c r="G41" s="91">
        <v>-84145</v>
      </c>
      <c r="H41" s="91">
        <v>0</v>
      </c>
      <c r="I41" s="91">
        <v>1026785</v>
      </c>
      <c r="J41" s="91">
        <v>8868561</v>
      </c>
      <c r="K41" s="1">
        <v>34</v>
      </c>
    </row>
    <row r="42" spans="1:11" ht="12.75" x14ac:dyDescent="0.2">
      <c r="A42" s="1">
        <v>35</v>
      </c>
      <c r="B42" s="1" t="s">
        <v>387</v>
      </c>
      <c r="C42" s="91">
        <v>106815701</v>
      </c>
      <c r="D42" s="91">
        <v>439992</v>
      </c>
      <c r="E42" s="91">
        <v>296944</v>
      </c>
      <c r="F42" s="91">
        <v>107552637</v>
      </c>
      <c r="G42" s="91">
        <v>2654441</v>
      </c>
      <c r="H42" s="91">
        <v>0</v>
      </c>
      <c r="I42" s="91">
        <v>28030451</v>
      </c>
      <c r="J42" s="91">
        <v>5820046</v>
      </c>
      <c r="K42" s="1">
        <v>35</v>
      </c>
    </row>
    <row r="43" spans="1:11" ht="12.75" x14ac:dyDescent="0.2">
      <c r="A43" s="1">
        <v>36</v>
      </c>
      <c r="B43" s="1" t="s">
        <v>388</v>
      </c>
      <c r="C43" s="91">
        <v>1343410</v>
      </c>
      <c r="D43" s="91">
        <v>0</v>
      </c>
      <c r="E43" s="91">
        <v>0</v>
      </c>
      <c r="F43" s="91">
        <v>1343410</v>
      </c>
      <c r="G43" s="91">
        <v>0</v>
      </c>
      <c r="H43" s="91">
        <v>0</v>
      </c>
      <c r="I43" s="91">
        <v>265628</v>
      </c>
      <c r="J43" s="91">
        <v>68537</v>
      </c>
      <c r="K43" s="1">
        <v>36</v>
      </c>
    </row>
    <row r="44" spans="1:11" ht="12.75" x14ac:dyDescent="0.2">
      <c r="A44" s="1">
        <v>37</v>
      </c>
      <c r="B44" s="1" t="s">
        <v>389</v>
      </c>
      <c r="C44" s="91">
        <v>6191876</v>
      </c>
      <c r="D44" s="91">
        <v>0</v>
      </c>
      <c r="E44" s="91">
        <v>0</v>
      </c>
      <c r="F44" s="91">
        <v>6191876</v>
      </c>
      <c r="G44" s="91">
        <v>7981</v>
      </c>
      <c r="H44" s="91">
        <v>367661</v>
      </c>
      <c r="I44" s="91">
        <v>0</v>
      </c>
      <c r="J44" s="91">
        <v>0</v>
      </c>
      <c r="K44" s="1">
        <v>37</v>
      </c>
    </row>
    <row r="45" spans="1:11" ht="12.75" x14ac:dyDescent="0.2">
      <c r="A45" s="13">
        <v>38</v>
      </c>
      <c r="B45" s="1" t="s">
        <v>390</v>
      </c>
      <c r="C45" s="92">
        <v>2612961</v>
      </c>
      <c r="D45" s="92">
        <v>0</v>
      </c>
      <c r="E45" s="92">
        <v>0</v>
      </c>
      <c r="F45" s="92">
        <v>2612961</v>
      </c>
      <c r="G45" s="92">
        <v>25750</v>
      </c>
      <c r="H45" s="92">
        <v>0</v>
      </c>
      <c r="I45" s="92">
        <v>487776</v>
      </c>
      <c r="J45" s="92">
        <v>0</v>
      </c>
      <c r="K45" s="13">
        <v>38</v>
      </c>
    </row>
    <row r="46" spans="1:11" ht="12.75" x14ac:dyDescent="0.2">
      <c r="A46" s="13">
        <f>A45</f>
        <v>38</v>
      </c>
      <c r="B46" s="6" t="s">
        <v>22</v>
      </c>
      <c r="C46" s="93">
        <f>SUM(C8:C45)</f>
        <v>489422484</v>
      </c>
      <c r="D46" s="93">
        <f>SUM(D8:D45)</f>
        <v>8355097</v>
      </c>
      <c r="E46" s="93">
        <f>SUM(E8:E45)</f>
        <v>2316100</v>
      </c>
      <c r="F46" s="93">
        <f t="shared" ref="F46" si="0">(C46+D46+E46)</f>
        <v>500093681</v>
      </c>
      <c r="G46" s="93">
        <f>SUM(G8:G45)</f>
        <v>24854028</v>
      </c>
      <c r="H46" s="93">
        <f>SUM(H8:H45)</f>
        <v>22884308</v>
      </c>
      <c r="I46" s="93">
        <f>SUM(I8:I45)</f>
        <v>187308500</v>
      </c>
      <c r="J46" s="93">
        <f>SUM(J8:J45)</f>
        <v>46384504</v>
      </c>
      <c r="K46" s="13">
        <f>K45</f>
        <v>38</v>
      </c>
    </row>
    <row r="49" s="1" customFormat="1" ht="10.5" customHeight="1" x14ac:dyDescent="0.2"/>
    <row r="50" s="1" customFormat="1" ht="10.5" customHeight="1" x14ac:dyDescent="0.2"/>
    <row r="51" s="1" customFormat="1" ht="10.5" customHeight="1" x14ac:dyDescent="0.2"/>
    <row r="52" s="1" customFormat="1" ht="10.5" customHeight="1" x14ac:dyDescent="0.2"/>
    <row r="53" s="1" customFormat="1" ht="10.5" customHeight="1" x14ac:dyDescent="0.2"/>
    <row r="54" s="1" customFormat="1" ht="10.5" customHeight="1" x14ac:dyDescent="0.2"/>
    <row r="55" s="1" customFormat="1" ht="10.5" customHeight="1" x14ac:dyDescent="0.2"/>
    <row r="56" s="1" customFormat="1" ht="10.5" customHeight="1" x14ac:dyDescent="0.2"/>
    <row r="57" s="1" customFormat="1" ht="10.5" customHeight="1" x14ac:dyDescent="0.2"/>
    <row r="58" s="1" customFormat="1" ht="10.5" customHeight="1" x14ac:dyDescent="0.2"/>
    <row r="121" s="1" customFormat="1" ht="10.5" customHeight="1" x14ac:dyDescent="0.2"/>
    <row r="122" s="1" customFormat="1" ht="10.5" customHeight="1" x14ac:dyDescent="0.2"/>
    <row r="123" s="1" customFormat="1" ht="10.5" customHeight="1" x14ac:dyDescent="0.2"/>
    <row r="124" s="1" customFormat="1" ht="10.5" customHeight="1" x14ac:dyDescent="0.2"/>
    <row r="126" s="1" customFormat="1" ht="10.5" customHeight="1" x14ac:dyDescent="0.2"/>
    <row r="127" s="1" customFormat="1" ht="10.5" customHeight="1" x14ac:dyDescent="0.2"/>
    <row r="128" s="1" customFormat="1" ht="10.5" customHeight="1" x14ac:dyDescent="0.2"/>
    <row r="129" s="1" customFormat="1" ht="10.5" customHeight="1" x14ac:dyDescent="0.2"/>
    <row r="130" s="1" customFormat="1" ht="10.5" customHeight="1" x14ac:dyDescent="0.2"/>
    <row r="131" s="1" customFormat="1" ht="10.5" customHeight="1" x14ac:dyDescent="0.2"/>
    <row r="132" s="1" customFormat="1" ht="10.5" customHeight="1" x14ac:dyDescent="0.2"/>
    <row r="133" s="1" customFormat="1" ht="10.5" customHeight="1" x14ac:dyDescent="0.2"/>
    <row r="134" s="1" customFormat="1" ht="10.5" customHeight="1" x14ac:dyDescent="0.2"/>
    <row r="178" s="1" customFormat="1" ht="10.5" customHeight="1" x14ac:dyDescent="0.2"/>
    <row r="180" s="1" customFormat="1" ht="12.2" customHeight="1" x14ac:dyDescent="0.2"/>
    <row r="196" s="1" customFormat="1" ht="10.5" customHeight="1" x14ac:dyDescent="0.2"/>
  </sheetData>
  <printOptions horizontalCentered="1" verticalCentered="1" gridLines="1"/>
  <pageMargins left="0.5" right="0.5" top="0.5" bottom="0.5" header="0" footer="0"/>
  <pageSetup paperSize="3" fitToHeight="0"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BE8D7-879A-4214-8EC2-EEB8D92593BC}">
  <sheetPr codeName="Sheet40">
    <pageSetUpPr fitToPage="1"/>
  </sheetPr>
  <dimension ref="A1:K103"/>
  <sheetViews>
    <sheetView zoomScaleNormal="100" workbookViewId="0"/>
  </sheetViews>
  <sheetFormatPr defaultColWidth="7.28515625" defaultRowHeight="12.75" x14ac:dyDescent="0.2"/>
  <cols>
    <col min="1" max="1" width="4.7109375" style="1" customWidth="1"/>
    <col min="2" max="2" width="16.28515625" style="1" customWidth="1"/>
    <col min="3" max="10" width="14.7109375" style="1" customWidth="1"/>
    <col min="11" max="11" width="3.28515625" style="1" bestFit="1" customWidth="1"/>
    <col min="12" max="256" width="7.28515625" style="1"/>
    <col min="257" max="257" width="3.7109375" style="1" bestFit="1" customWidth="1"/>
    <col min="258" max="258" width="12.7109375" style="1" bestFit="1" customWidth="1"/>
    <col min="259" max="259" width="17.7109375" style="1" customWidth="1"/>
    <col min="260" max="260" width="11.5703125" style="1" customWidth="1"/>
    <col min="261" max="261" width="17.140625" style="1" customWidth="1"/>
    <col min="262" max="262" width="11.85546875" style="1" bestFit="1" customWidth="1"/>
    <col min="263" max="263" width="12.42578125" style="1" customWidth="1"/>
    <col min="264" max="264" width="15.140625" style="1" bestFit="1" customWidth="1"/>
    <col min="265" max="265" width="12.28515625" style="1" bestFit="1" customWidth="1"/>
    <col min="266" max="266" width="11.85546875" style="1" bestFit="1" customWidth="1"/>
    <col min="267" max="267" width="3.28515625" style="1" bestFit="1" customWidth="1"/>
    <col min="268" max="512" width="7.28515625" style="1"/>
    <col min="513" max="513" width="3.7109375" style="1" bestFit="1" customWidth="1"/>
    <col min="514" max="514" width="12.7109375" style="1" bestFit="1" customWidth="1"/>
    <col min="515" max="515" width="17.7109375" style="1" customWidth="1"/>
    <col min="516" max="516" width="11.5703125" style="1" customWidth="1"/>
    <col min="517" max="517" width="17.140625" style="1" customWidth="1"/>
    <col min="518" max="518" width="11.85546875" style="1" bestFit="1" customWidth="1"/>
    <col min="519" max="519" width="12.42578125" style="1" customWidth="1"/>
    <col min="520" max="520" width="15.140625" style="1" bestFit="1" customWidth="1"/>
    <col min="521" max="521" width="12.28515625" style="1" bestFit="1" customWidth="1"/>
    <col min="522" max="522" width="11.85546875" style="1" bestFit="1" customWidth="1"/>
    <col min="523" max="523" width="3.28515625" style="1" bestFit="1" customWidth="1"/>
    <col min="524" max="768" width="7.28515625" style="1"/>
    <col min="769" max="769" width="3.7109375" style="1" bestFit="1" customWidth="1"/>
    <col min="770" max="770" width="12.7109375" style="1" bestFit="1" customWidth="1"/>
    <col min="771" max="771" width="17.7109375" style="1" customWidth="1"/>
    <col min="772" max="772" width="11.5703125" style="1" customWidth="1"/>
    <col min="773" max="773" width="17.140625" style="1" customWidth="1"/>
    <col min="774" max="774" width="11.85546875" style="1" bestFit="1" customWidth="1"/>
    <col min="775" max="775" width="12.42578125" style="1" customWidth="1"/>
    <col min="776" max="776" width="15.140625" style="1" bestFit="1" customWidth="1"/>
    <col min="777" max="777" width="12.28515625" style="1" bestFit="1" customWidth="1"/>
    <col min="778" max="778" width="11.85546875" style="1" bestFit="1" customWidth="1"/>
    <col min="779" max="779" width="3.28515625" style="1" bestFit="1" customWidth="1"/>
    <col min="780" max="1024" width="7.28515625" style="1"/>
    <col min="1025" max="1025" width="3.7109375" style="1" bestFit="1" customWidth="1"/>
    <col min="1026" max="1026" width="12.7109375" style="1" bestFit="1" customWidth="1"/>
    <col min="1027" max="1027" width="17.7109375" style="1" customWidth="1"/>
    <col min="1028" max="1028" width="11.5703125" style="1" customWidth="1"/>
    <col min="1029" max="1029" width="17.140625" style="1" customWidth="1"/>
    <col min="1030" max="1030" width="11.85546875" style="1" bestFit="1" customWidth="1"/>
    <col min="1031" max="1031" width="12.42578125" style="1" customWidth="1"/>
    <col min="1032" max="1032" width="15.140625" style="1" bestFit="1" customWidth="1"/>
    <col min="1033" max="1033" width="12.28515625" style="1" bestFit="1" customWidth="1"/>
    <col min="1034" max="1034" width="11.85546875" style="1" bestFit="1" customWidth="1"/>
    <col min="1035" max="1035" width="3.28515625" style="1" bestFit="1" customWidth="1"/>
    <col min="1036" max="1280" width="7.28515625" style="1"/>
    <col min="1281" max="1281" width="3.7109375" style="1" bestFit="1" customWidth="1"/>
    <col min="1282" max="1282" width="12.7109375" style="1" bestFit="1" customWidth="1"/>
    <col min="1283" max="1283" width="17.7109375" style="1" customWidth="1"/>
    <col min="1284" max="1284" width="11.5703125" style="1" customWidth="1"/>
    <col min="1285" max="1285" width="17.140625" style="1" customWidth="1"/>
    <col min="1286" max="1286" width="11.85546875" style="1" bestFit="1" customWidth="1"/>
    <col min="1287" max="1287" width="12.42578125" style="1" customWidth="1"/>
    <col min="1288" max="1288" width="15.140625" style="1" bestFit="1" customWidth="1"/>
    <col min="1289" max="1289" width="12.28515625" style="1" bestFit="1" customWidth="1"/>
    <col min="1290" max="1290" width="11.85546875" style="1" bestFit="1" customWidth="1"/>
    <col min="1291" max="1291" width="3.28515625" style="1" bestFit="1" customWidth="1"/>
    <col min="1292" max="1536" width="7.28515625" style="1"/>
    <col min="1537" max="1537" width="3.7109375" style="1" bestFit="1" customWidth="1"/>
    <col min="1538" max="1538" width="12.7109375" style="1" bestFit="1" customWidth="1"/>
    <col min="1539" max="1539" width="17.7109375" style="1" customWidth="1"/>
    <col min="1540" max="1540" width="11.5703125" style="1" customWidth="1"/>
    <col min="1541" max="1541" width="17.140625" style="1" customWidth="1"/>
    <col min="1542" max="1542" width="11.85546875" style="1" bestFit="1" customWidth="1"/>
    <col min="1543" max="1543" width="12.42578125" style="1" customWidth="1"/>
    <col min="1544" max="1544" width="15.140625" style="1" bestFit="1" customWidth="1"/>
    <col min="1545" max="1545" width="12.28515625" style="1" bestFit="1" customWidth="1"/>
    <col min="1546" max="1546" width="11.85546875" style="1" bestFit="1" customWidth="1"/>
    <col min="1547" max="1547" width="3.28515625" style="1" bestFit="1" customWidth="1"/>
    <col min="1548" max="1792" width="7.28515625" style="1"/>
    <col min="1793" max="1793" width="3.7109375" style="1" bestFit="1" customWidth="1"/>
    <col min="1794" max="1794" width="12.7109375" style="1" bestFit="1" customWidth="1"/>
    <col min="1795" max="1795" width="17.7109375" style="1" customWidth="1"/>
    <col min="1796" max="1796" width="11.5703125" style="1" customWidth="1"/>
    <col min="1797" max="1797" width="17.140625" style="1" customWidth="1"/>
    <col min="1798" max="1798" width="11.85546875" style="1" bestFit="1" customWidth="1"/>
    <col min="1799" max="1799" width="12.42578125" style="1" customWidth="1"/>
    <col min="1800" max="1800" width="15.140625" style="1" bestFit="1" customWidth="1"/>
    <col min="1801" max="1801" width="12.28515625" style="1" bestFit="1" customWidth="1"/>
    <col min="1802" max="1802" width="11.85546875" style="1" bestFit="1" customWidth="1"/>
    <col min="1803" max="1803" width="3.28515625" style="1" bestFit="1" customWidth="1"/>
    <col min="1804" max="2048" width="7.28515625" style="1"/>
    <col min="2049" max="2049" width="3.7109375" style="1" bestFit="1" customWidth="1"/>
    <col min="2050" max="2050" width="12.7109375" style="1" bestFit="1" customWidth="1"/>
    <col min="2051" max="2051" width="17.7109375" style="1" customWidth="1"/>
    <col min="2052" max="2052" width="11.5703125" style="1" customWidth="1"/>
    <col min="2053" max="2053" width="17.140625" style="1" customWidth="1"/>
    <col min="2054" max="2054" width="11.85546875" style="1" bestFit="1" customWidth="1"/>
    <col min="2055" max="2055" width="12.42578125" style="1" customWidth="1"/>
    <col min="2056" max="2056" width="15.140625" style="1" bestFit="1" customWidth="1"/>
    <col min="2057" max="2057" width="12.28515625" style="1" bestFit="1" customWidth="1"/>
    <col min="2058" max="2058" width="11.85546875" style="1" bestFit="1" customWidth="1"/>
    <col min="2059" max="2059" width="3.28515625" style="1" bestFit="1" customWidth="1"/>
    <col min="2060" max="2304" width="7.28515625" style="1"/>
    <col min="2305" max="2305" width="3.7109375" style="1" bestFit="1" customWidth="1"/>
    <col min="2306" max="2306" width="12.7109375" style="1" bestFit="1" customWidth="1"/>
    <col min="2307" max="2307" width="17.7109375" style="1" customWidth="1"/>
    <col min="2308" max="2308" width="11.5703125" style="1" customWidth="1"/>
    <col min="2309" max="2309" width="17.140625" style="1" customWidth="1"/>
    <col min="2310" max="2310" width="11.85546875" style="1" bestFit="1" customWidth="1"/>
    <col min="2311" max="2311" width="12.42578125" style="1" customWidth="1"/>
    <col min="2312" max="2312" width="15.140625" style="1" bestFit="1" customWidth="1"/>
    <col min="2313" max="2313" width="12.28515625" style="1" bestFit="1" customWidth="1"/>
    <col min="2314" max="2314" width="11.85546875" style="1" bestFit="1" customWidth="1"/>
    <col min="2315" max="2315" width="3.28515625" style="1" bestFit="1" customWidth="1"/>
    <col min="2316" max="2560" width="7.28515625" style="1"/>
    <col min="2561" max="2561" width="3.7109375" style="1" bestFit="1" customWidth="1"/>
    <col min="2562" max="2562" width="12.7109375" style="1" bestFit="1" customWidth="1"/>
    <col min="2563" max="2563" width="17.7109375" style="1" customWidth="1"/>
    <col min="2564" max="2564" width="11.5703125" style="1" customWidth="1"/>
    <col min="2565" max="2565" width="17.140625" style="1" customWidth="1"/>
    <col min="2566" max="2566" width="11.85546875" style="1" bestFit="1" customWidth="1"/>
    <col min="2567" max="2567" width="12.42578125" style="1" customWidth="1"/>
    <col min="2568" max="2568" width="15.140625" style="1" bestFit="1" customWidth="1"/>
    <col min="2569" max="2569" width="12.28515625" style="1" bestFit="1" customWidth="1"/>
    <col min="2570" max="2570" width="11.85546875" style="1" bestFit="1" customWidth="1"/>
    <col min="2571" max="2571" width="3.28515625" style="1" bestFit="1" customWidth="1"/>
    <col min="2572" max="2816" width="7.28515625" style="1"/>
    <col min="2817" max="2817" width="3.7109375" style="1" bestFit="1" customWidth="1"/>
    <col min="2818" max="2818" width="12.7109375" style="1" bestFit="1" customWidth="1"/>
    <col min="2819" max="2819" width="17.7109375" style="1" customWidth="1"/>
    <col min="2820" max="2820" width="11.5703125" style="1" customWidth="1"/>
    <col min="2821" max="2821" width="17.140625" style="1" customWidth="1"/>
    <col min="2822" max="2822" width="11.85546875" style="1" bestFit="1" customWidth="1"/>
    <col min="2823" max="2823" width="12.42578125" style="1" customWidth="1"/>
    <col min="2824" max="2824" width="15.140625" style="1" bestFit="1" customWidth="1"/>
    <col min="2825" max="2825" width="12.28515625" style="1" bestFit="1" customWidth="1"/>
    <col min="2826" max="2826" width="11.85546875" style="1" bestFit="1" customWidth="1"/>
    <col min="2827" max="2827" width="3.28515625" style="1" bestFit="1" customWidth="1"/>
    <col min="2828" max="3072" width="7.28515625" style="1"/>
    <col min="3073" max="3073" width="3.7109375" style="1" bestFit="1" customWidth="1"/>
    <col min="3074" max="3074" width="12.7109375" style="1" bestFit="1" customWidth="1"/>
    <col min="3075" max="3075" width="17.7109375" style="1" customWidth="1"/>
    <col min="3076" max="3076" width="11.5703125" style="1" customWidth="1"/>
    <col min="3077" max="3077" width="17.140625" style="1" customWidth="1"/>
    <col min="3078" max="3078" width="11.85546875" style="1" bestFit="1" customWidth="1"/>
    <col min="3079" max="3079" width="12.42578125" style="1" customWidth="1"/>
    <col min="3080" max="3080" width="15.140625" style="1" bestFit="1" customWidth="1"/>
    <col min="3081" max="3081" width="12.28515625" style="1" bestFit="1" customWidth="1"/>
    <col min="3082" max="3082" width="11.85546875" style="1" bestFit="1" customWidth="1"/>
    <col min="3083" max="3083" width="3.28515625" style="1" bestFit="1" customWidth="1"/>
    <col min="3084" max="3328" width="7.28515625" style="1"/>
    <col min="3329" max="3329" width="3.7109375" style="1" bestFit="1" customWidth="1"/>
    <col min="3330" max="3330" width="12.7109375" style="1" bestFit="1" customWidth="1"/>
    <col min="3331" max="3331" width="17.7109375" style="1" customWidth="1"/>
    <col min="3332" max="3332" width="11.5703125" style="1" customWidth="1"/>
    <col min="3333" max="3333" width="17.140625" style="1" customWidth="1"/>
    <col min="3334" max="3334" width="11.85546875" style="1" bestFit="1" customWidth="1"/>
    <col min="3335" max="3335" width="12.42578125" style="1" customWidth="1"/>
    <col min="3336" max="3336" width="15.140625" style="1" bestFit="1" customWidth="1"/>
    <col min="3337" max="3337" width="12.28515625" style="1" bestFit="1" customWidth="1"/>
    <col min="3338" max="3338" width="11.85546875" style="1" bestFit="1" customWidth="1"/>
    <col min="3339" max="3339" width="3.28515625" style="1" bestFit="1" customWidth="1"/>
    <col min="3340" max="3584" width="7.28515625" style="1"/>
    <col min="3585" max="3585" width="3.7109375" style="1" bestFit="1" customWidth="1"/>
    <col min="3586" max="3586" width="12.7109375" style="1" bestFit="1" customWidth="1"/>
    <col min="3587" max="3587" width="17.7109375" style="1" customWidth="1"/>
    <col min="3588" max="3588" width="11.5703125" style="1" customWidth="1"/>
    <col min="3589" max="3589" width="17.140625" style="1" customWidth="1"/>
    <col min="3590" max="3590" width="11.85546875" style="1" bestFit="1" customWidth="1"/>
    <col min="3591" max="3591" width="12.42578125" style="1" customWidth="1"/>
    <col min="3592" max="3592" width="15.140625" style="1" bestFit="1" customWidth="1"/>
    <col min="3593" max="3593" width="12.28515625" style="1" bestFit="1" customWidth="1"/>
    <col min="3594" max="3594" width="11.85546875" style="1" bestFit="1" customWidth="1"/>
    <col min="3595" max="3595" width="3.28515625" style="1" bestFit="1" customWidth="1"/>
    <col min="3596" max="3840" width="7.28515625" style="1"/>
    <col min="3841" max="3841" width="3.7109375" style="1" bestFit="1" customWidth="1"/>
    <col min="3842" max="3842" width="12.7109375" style="1" bestFit="1" customWidth="1"/>
    <col min="3843" max="3843" width="17.7109375" style="1" customWidth="1"/>
    <col min="3844" max="3844" width="11.5703125" style="1" customWidth="1"/>
    <col min="3845" max="3845" width="17.140625" style="1" customWidth="1"/>
    <col min="3846" max="3846" width="11.85546875" style="1" bestFit="1" customWidth="1"/>
    <col min="3847" max="3847" width="12.42578125" style="1" customWidth="1"/>
    <col min="3848" max="3848" width="15.140625" style="1" bestFit="1" customWidth="1"/>
    <col min="3849" max="3849" width="12.28515625" style="1" bestFit="1" customWidth="1"/>
    <col min="3850" max="3850" width="11.85546875" style="1" bestFit="1" customWidth="1"/>
    <col min="3851" max="3851" width="3.28515625" style="1" bestFit="1" customWidth="1"/>
    <col min="3852" max="4096" width="7.28515625" style="1"/>
    <col min="4097" max="4097" width="3.7109375" style="1" bestFit="1" customWidth="1"/>
    <col min="4098" max="4098" width="12.7109375" style="1" bestFit="1" customWidth="1"/>
    <col min="4099" max="4099" width="17.7109375" style="1" customWidth="1"/>
    <col min="4100" max="4100" width="11.5703125" style="1" customWidth="1"/>
    <col min="4101" max="4101" width="17.140625" style="1" customWidth="1"/>
    <col min="4102" max="4102" width="11.85546875" style="1" bestFit="1" customWidth="1"/>
    <col min="4103" max="4103" width="12.42578125" style="1" customWidth="1"/>
    <col min="4104" max="4104" width="15.140625" style="1" bestFit="1" customWidth="1"/>
    <col min="4105" max="4105" width="12.28515625" style="1" bestFit="1" customWidth="1"/>
    <col min="4106" max="4106" width="11.85546875" style="1" bestFit="1" customWidth="1"/>
    <col min="4107" max="4107" width="3.28515625" style="1" bestFit="1" customWidth="1"/>
    <col min="4108" max="4352" width="7.28515625" style="1"/>
    <col min="4353" max="4353" width="3.7109375" style="1" bestFit="1" customWidth="1"/>
    <col min="4354" max="4354" width="12.7109375" style="1" bestFit="1" customWidth="1"/>
    <col min="4355" max="4355" width="17.7109375" style="1" customWidth="1"/>
    <col min="4356" max="4356" width="11.5703125" style="1" customWidth="1"/>
    <col min="4357" max="4357" width="17.140625" style="1" customWidth="1"/>
    <col min="4358" max="4358" width="11.85546875" style="1" bestFit="1" customWidth="1"/>
    <col min="4359" max="4359" width="12.42578125" style="1" customWidth="1"/>
    <col min="4360" max="4360" width="15.140625" style="1" bestFit="1" customWidth="1"/>
    <col min="4361" max="4361" width="12.28515625" style="1" bestFit="1" customWidth="1"/>
    <col min="4362" max="4362" width="11.85546875" style="1" bestFit="1" customWidth="1"/>
    <col min="4363" max="4363" width="3.28515625" style="1" bestFit="1" customWidth="1"/>
    <col min="4364" max="4608" width="7.28515625" style="1"/>
    <col min="4609" max="4609" width="3.7109375" style="1" bestFit="1" customWidth="1"/>
    <col min="4610" max="4610" width="12.7109375" style="1" bestFit="1" customWidth="1"/>
    <col min="4611" max="4611" width="17.7109375" style="1" customWidth="1"/>
    <col min="4612" max="4612" width="11.5703125" style="1" customWidth="1"/>
    <col min="4613" max="4613" width="17.140625" style="1" customWidth="1"/>
    <col min="4614" max="4614" width="11.85546875" style="1" bestFit="1" customWidth="1"/>
    <col min="4615" max="4615" width="12.42578125" style="1" customWidth="1"/>
    <col min="4616" max="4616" width="15.140625" style="1" bestFit="1" customWidth="1"/>
    <col min="4617" max="4617" width="12.28515625" style="1" bestFit="1" customWidth="1"/>
    <col min="4618" max="4618" width="11.85546875" style="1" bestFit="1" customWidth="1"/>
    <col min="4619" max="4619" width="3.28515625" style="1" bestFit="1" customWidth="1"/>
    <col min="4620" max="4864" width="7.28515625" style="1"/>
    <col min="4865" max="4865" width="3.7109375" style="1" bestFit="1" customWidth="1"/>
    <col min="4866" max="4866" width="12.7109375" style="1" bestFit="1" customWidth="1"/>
    <col min="4867" max="4867" width="17.7109375" style="1" customWidth="1"/>
    <col min="4868" max="4868" width="11.5703125" style="1" customWidth="1"/>
    <col min="4869" max="4869" width="17.140625" style="1" customWidth="1"/>
    <col min="4870" max="4870" width="11.85546875" style="1" bestFit="1" customWidth="1"/>
    <col min="4871" max="4871" width="12.42578125" style="1" customWidth="1"/>
    <col min="4872" max="4872" width="15.140625" style="1" bestFit="1" customWidth="1"/>
    <col min="4873" max="4873" width="12.28515625" style="1" bestFit="1" customWidth="1"/>
    <col min="4874" max="4874" width="11.85546875" style="1" bestFit="1" customWidth="1"/>
    <col min="4875" max="4875" width="3.28515625" style="1" bestFit="1" customWidth="1"/>
    <col min="4876" max="5120" width="7.28515625" style="1"/>
    <col min="5121" max="5121" width="3.7109375" style="1" bestFit="1" customWidth="1"/>
    <col min="5122" max="5122" width="12.7109375" style="1" bestFit="1" customWidth="1"/>
    <col min="5123" max="5123" width="17.7109375" style="1" customWidth="1"/>
    <col min="5124" max="5124" width="11.5703125" style="1" customWidth="1"/>
    <col min="5125" max="5125" width="17.140625" style="1" customWidth="1"/>
    <col min="5126" max="5126" width="11.85546875" style="1" bestFit="1" customWidth="1"/>
    <col min="5127" max="5127" width="12.42578125" style="1" customWidth="1"/>
    <col min="5128" max="5128" width="15.140625" style="1" bestFit="1" customWidth="1"/>
    <col min="5129" max="5129" width="12.28515625" style="1" bestFit="1" customWidth="1"/>
    <col min="5130" max="5130" width="11.85546875" style="1" bestFit="1" customWidth="1"/>
    <col min="5131" max="5131" width="3.28515625" style="1" bestFit="1" customWidth="1"/>
    <col min="5132" max="5376" width="7.28515625" style="1"/>
    <col min="5377" max="5377" width="3.7109375" style="1" bestFit="1" customWidth="1"/>
    <col min="5378" max="5378" width="12.7109375" style="1" bestFit="1" customWidth="1"/>
    <col min="5379" max="5379" width="17.7109375" style="1" customWidth="1"/>
    <col min="5380" max="5380" width="11.5703125" style="1" customWidth="1"/>
    <col min="5381" max="5381" width="17.140625" style="1" customWidth="1"/>
    <col min="5382" max="5382" width="11.85546875" style="1" bestFit="1" customWidth="1"/>
    <col min="5383" max="5383" width="12.42578125" style="1" customWidth="1"/>
    <col min="5384" max="5384" width="15.140625" style="1" bestFit="1" customWidth="1"/>
    <col min="5385" max="5385" width="12.28515625" style="1" bestFit="1" customWidth="1"/>
    <col min="5386" max="5386" width="11.85546875" style="1" bestFit="1" customWidth="1"/>
    <col min="5387" max="5387" width="3.28515625" style="1" bestFit="1" customWidth="1"/>
    <col min="5388" max="5632" width="7.28515625" style="1"/>
    <col min="5633" max="5633" width="3.7109375" style="1" bestFit="1" customWidth="1"/>
    <col min="5634" max="5634" width="12.7109375" style="1" bestFit="1" customWidth="1"/>
    <col min="5635" max="5635" width="17.7109375" style="1" customWidth="1"/>
    <col min="5636" max="5636" width="11.5703125" style="1" customWidth="1"/>
    <col min="5637" max="5637" width="17.140625" style="1" customWidth="1"/>
    <col min="5638" max="5638" width="11.85546875" style="1" bestFit="1" customWidth="1"/>
    <col min="5639" max="5639" width="12.42578125" style="1" customWidth="1"/>
    <col min="5640" max="5640" width="15.140625" style="1" bestFit="1" customWidth="1"/>
    <col min="5641" max="5641" width="12.28515625" style="1" bestFit="1" customWidth="1"/>
    <col min="5642" max="5642" width="11.85546875" style="1" bestFit="1" customWidth="1"/>
    <col min="5643" max="5643" width="3.28515625" style="1" bestFit="1" customWidth="1"/>
    <col min="5644" max="5888" width="7.28515625" style="1"/>
    <col min="5889" max="5889" width="3.7109375" style="1" bestFit="1" customWidth="1"/>
    <col min="5890" max="5890" width="12.7109375" style="1" bestFit="1" customWidth="1"/>
    <col min="5891" max="5891" width="17.7109375" style="1" customWidth="1"/>
    <col min="5892" max="5892" width="11.5703125" style="1" customWidth="1"/>
    <col min="5893" max="5893" width="17.140625" style="1" customWidth="1"/>
    <col min="5894" max="5894" width="11.85546875" style="1" bestFit="1" customWidth="1"/>
    <col min="5895" max="5895" width="12.42578125" style="1" customWidth="1"/>
    <col min="5896" max="5896" width="15.140625" style="1" bestFit="1" customWidth="1"/>
    <col min="5897" max="5897" width="12.28515625" style="1" bestFit="1" customWidth="1"/>
    <col min="5898" max="5898" width="11.85546875" style="1" bestFit="1" customWidth="1"/>
    <col min="5899" max="5899" width="3.28515625" style="1" bestFit="1" customWidth="1"/>
    <col min="5900" max="6144" width="7.28515625" style="1"/>
    <col min="6145" max="6145" width="3.7109375" style="1" bestFit="1" customWidth="1"/>
    <col min="6146" max="6146" width="12.7109375" style="1" bestFit="1" customWidth="1"/>
    <col min="6147" max="6147" width="17.7109375" style="1" customWidth="1"/>
    <col min="6148" max="6148" width="11.5703125" style="1" customWidth="1"/>
    <col min="6149" max="6149" width="17.140625" style="1" customWidth="1"/>
    <col min="6150" max="6150" width="11.85546875" style="1" bestFit="1" customWidth="1"/>
    <col min="6151" max="6151" width="12.42578125" style="1" customWidth="1"/>
    <col min="6152" max="6152" width="15.140625" style="1" bestFit="1" customWidth="1"/>
    <col min="6153" max="6153" width="12.28515625" style="1" bestFit="1" customWidth="1"/>
    <col min="6154" max="6154" width="11.85546875" style="1" bestFit="1" customWidth="1"/>
    <col min="6155" max="6155" width="3.28515625" style="1" bestFit="1" customWidth="1"/>
    <col min="6156" max="6400" width="7.28515625" style="1"/>
    <col min="6401" max="6401" width="3.7109375" style="1" bestFit="1" customWidth="1"/>
    <col min="6402" max="6402" width="12.7109375" style="1" bestFit="1" customWidth="1"/>
    <col min="6403" max="6403" width="17.7109375" style="1" customWidth="1"/>
    <col min="6404" max="6404" width="11.5703125" style="1" customWidth="1"/>
    <col min="6405" max="6405" width="17.140625" style="1" customWidth="1"/>
    <col min="6406" max="6406" width="11.85546875" style="1" bestFit="1" customWidth="1"/>
    <col min="6407" max="6407" width="12.42578125" style="1" customWidth="1"/>
    <col min="6408" max="6408" width="15.140625" style="1" bestFit="1" customWidth="1"/>
    <col min="6409" max="6409" width="12.28515625" style="1" bestFit="1" customWidth="1"/>
    <col min="6410" max="6410" width="11.85546875" style="1" bestFit="1" customWidth="1"/>
    <col min="6411" max="6411" width="3.28515625" style="1" bestFit="1" customWidth="1"/>
    <col min="6412" max="6656" width="7.28515625" style="1"/>
    <col min="6657" max="6657" width="3.7109375" style="1" bestFit="1" customWidth="1"/>
    <col min="6658" max="6658" width="12.7109375" style="1" bestFit="1" customWidth="1"/>
    <col min="6659" max="6659" width="17.7109375" style="1" customWidth="1"/>
    <col min="6660" max="6660" width="11.5703125" style="1" customWidth="1"/>
    <col min="6661" max="6661" width="17.140625" style="1" customWidth="1"/>
    <col min="6662" max="6662" width="11.85546875" style="1" bestFit="1" customWidth="1"/>
    <col min="6663" max="6663" width="12.42578125" style="1" customWidth="1"/>
    <col min="6664" max="6664" width="15.140625" style="1" bestFit="1" customWidth="1"/>
    <col min="6665" max="6665" width="12.28515625" style="1" bestFit="1" customWidth="1"/>
    <col min="6666" max="6666" width="11.85546875" style="1" bestFit="1" customWidth="1"/>
    <col min="6667" max="6667" width="3.28515625" style="1" bestFit="1" customWidth="1"/>
    <col min="6668" max="6912" width="7.28515625" style="1"/>
    <col min="6913" max="6913" width="3.7109375" style="1" bestFit="1" customWidth="1"/>
    <col min="6914" max="6914" width="12.7109375" style="1" bestFit="1" customWidth="1"/>
    <col min="6915" max="6915" width="17.7109375" style="1" customWidth="1"/>
    <col min="6916" max="6916" width="11.5703125" style="1" customWidth="1"/>
    <col min="6917" max="6917" width="17.140625" style="1" customWidth="1"/>
    <col min="6918" max="6918" width="11.85546875" style="1" bestFit="1" customWidth="1"/>
    <col min="6919" max="6919" width="12.42578125" style="1" customWidth="1"/>
    <col min="6920" max="6920" width="15.140625" style="1" bestFit="1" customWidth="1"/>
    <col min="6921" max="6921" width="12.28515625" style="1" bestFit="1" customWidth="1"/>
    <col min="6922" max="6922" width="11.85546875" style="1" bestFit="1" customWidth="1"/>
    <col min="6923" max="6923" width="3.28515625" style="1" bestFit="1" customWidth="1"/>
    <col min="6924" max="7168" width="7.28515625" style="1"/>
    <col min="7169" max="7169" width="3.7109375" style="1" bestFit="1" customWidth="1"/>
    <col min="7170" max="7170" width="12.7109375" style="1" bestFit="1" customWidth="1"/>
    <col min="7171" max="7171" width="17.7109375" style="1" customWidth="1"/>
    <col min="7172" max="7172" width="11.5703125" style="1" customWidth="1"/>
    <col min="7173" max="7173" width="17.140625" style="1" customWidth="1"/>
    <col min="7174" max="7174" width="11.85546875" style="1" bestFit="1" customWidth="1"/>
    <col min="7175" max="7175" width="12.42578125" style="1" customWidth="1"/>
    <col min="7176" max="7176" width="15.140625" style="1" bestFit="1" customWidth="1"/>
    <col min="7177" max="7177" width="12.28515625" style="1" bestFit="1" customWidth="1"/>
    <col min="7178" max="7178" width="11.85546875" style="1" bestFit="1" customWidth="1"/>
    <col min="7179" max="7179" width="3.28515625" style="1" bestFit="1" customWidth="1"/>
    <col min="7180" max="7424" width="7.28515625" style="1"/>
    <col min="7425" max="7425" width="3.7109375" style="1" bestFit="1" customWidth="1"/>
    <col min="7426" max="7426" width="12.7109375" style="1" bestFit="1" customWidth="1"/>
    <col min="7427" max="7427" width="17.7109375" style="1" customWidth="1"/>
    <col min="7428" max="7428" width="11.5703125" style="1" customWidth="1"/>
    <col min="7429" max="7429" width="17.140625" style="1" customWidth="1"/>
    <col min="7430" max="7430" width="11.85546875" style="1" bestFit="1" customWidth="1"/>
    <col min="7431" max="7431" width="12.42578125" style="1" customWidth="1"/>
    <col min="7432" max="7432" width="15.140625" style="1" bestFit="1" customWidth="1"/>
    <col min="7433" max="7433" width="12.28515625" style="1" bestFit="1" customWidth="1"/>
    <col min="7434" max="7434" width="11.85546875" style="1" bestFit="1" customWidth="1"/>
    <col min="7435" max="7435" width="3.28515625" style="1" bestFit="1" customWidth="1"/>
    <col min="7436" max="7680" width="7.28515625" style="1"/>
    <col min="7681" max="7681" width="3.7109375" style="1" bestFit="1" customWidth="1"/>
    <col min="7682" max="7682" width="12.7109375" style="1" bestFit="1" customWidth="1"/>
    <col min="7683" max="7683" width="17.7109375" style="1" customWidth="1"/>
    <col min="7684" max="7684" width="11.5703125" style="1" customWidth="1"/>
    <col min="7685" max="7685" width="17.140625" style="1" customWidth="1"/>
    <col min="7686" max="7686" width="11.85546875" style="1" bestFit="1" customWidth="1"/>
    <col min="7687" max="7687" width="12.42578125" style="1" customWidth="1"/>
    <col min="7688" max="7688" width="15.140625" style="1" bestFit="1" customWidth="1"/>
    <col min="7689" max="7689" width="12.28515625" style="1" bestFit="1" customWidth="1"/>
    <col min="7690" max="7690" width="11.85546875" style="1" bestFit="1" customWidth="1"/>
    <col min="7691" max="7691" width="3.28515625" style="1" bestFit="1" customWidth="1"/>
    <col min="7692" max="7936" width="7.28515625" style="1"/>
    <col min="7937" max="7937" width="3.7109375" style="1" bestFit="1" customWidth="1"/>
    <col min="7938" max="7938" width="12.7109375" style="1" bestFit="1" customWidth="1"/>
    <col min="7939" max="7939" width="17.7109375" style="1" customWidth="1"/>
    <col min="7940" max="7940" width="11.5703125" style="1" customWidth="1"/>
    <col min="7941" max="7941" width="17.140625" style="1" customWidth="1"/>
    <col min="7942" max="7942" width="11.85546875" style="1" bestFit="1" customWidth="1"/>
    <col min="7943" max="7943" width="12.42578125" style="1" customWidth="1"/>
    <col min="7944" max="7944" width="15.140625" style="1" bestFit="1" customWidth="1"/>
    <col min="7945" max="7945" width="12.28515625" style="1" bestFit="1" customWidth="1"/>
    <col min="7946" max="7946" width="11.85546875" style="1" bestFit="1" customWidth="1"/>
    <col min="7947" max="7947" width="3.28515625" style="1" bestFit="1" customWidth="1"/>
    <col min="7948" max="8192" width="7.28515625" style="1"/>
    <col min="8193" max="8193" width="3.7109375" style="1" bestFit="1" customWidth="1"/>
    <col min="8194" max="8194" width="12.7109375" style="1" bestFit="1" customWidth="1"/>
    <col min="8195" max="8195" width="17.7109375" style="1" customWidth="1"/>
    <col min="8196" max="8196" width="11.5703125" style="1" customWidth="1"/>
    <col min="8197" max="8197" width="17.140625" style="1" customWidth="1"/>
    <col min="8198" max="8198" width="11.85546875" style="1" bestFit="1" customWidth="1"/>
    <col min="8199" max="8199" width="12.42578125" style="1" customWidth="1"/>
    <col min="8200" max="8200" width="15.140625" style="1" bestFit="1" customWidth="1"/>
    <col min="8201" max="8201" width="12.28515625" style="1" bestFit="1" customWidth="1"/>
    <col min="8202" max="8202" width="11.85546875" style="1" bestFit="1" customWidth="1"/>
    <col min="8203" max="8203" width="3.28515625" style="1" bestFit="1" customWidth="1"/>
    <col min="8204" max="8448" width="7.28515625" style="1"/>
    <col min="8449" max="8449" width="3.7109375" style="1" bestFit="1" customWidth="1"/>
    <col min="8450" max="8450" width="12.7109375" style="1" bestFit="1" customWidth="1"/>
    <col min="8451" max="8451" width="17.7109375" style="1" customWidth="1"/>
    <col min="8452" max="8452" width="11.5703125" style="1" customWidth="1"/>
    <col min="8453" max="8453" width="17.140625" style="1" customWidth="1"/>
    <col min="8454" max="8454" width="11.85546875" style="1" bestFit="1" customWidth="1"/>
    <col min="8455" max="8455" width="12.42578125" style="1" customWidth="1"/>
    <col min="8456" max="8456" width="15.140625" style="1" bestFit="1" customWidth="1"/>
    <col min="8457" max="8457" width="12.28515625" style="1" bestFit="1" customWidth="1"/>
    <col min="8458" max="8458" width="11.85546875" style="1" bestFit="1" customWidth="1"/>
    <col min="8459" max="8459" width="3.28515625" style="1" bestFit="1" customWidth="1"/>
    <col min="8460" max="8704" width="7.28515625" style="1"/>
    <col min="8705" max="8705" width="3.7109375" style="1" bestFit="1" customWidth="1"/>
    <col min="8706" max="8706" width="12.7109375" style="1" bestFit="1" customWidth="1"/>
    <col min="8707" max="8707" width="17.7109375" style="1" customWidth="1"/>
    <col min="8708" max="8708" width="11.5703125" style="1" customWidth="1"/>
    <col min="8709" max="8709" width="17.140625" style="1" customWidth="1"/>
    <col min="8710" max="8710" width="11.85546875" style="1" bestFit="1" customWidth="1"/>
    <col min="8711" max="8711" width="12.42578125" style="1" customWidth="1"/>
    <col min="8712" max="8712" width="15.140625" style="1" bestFit="1" customWidth="1"/>
    <col min="8713" max="8713" width="12.28515625" style="1" bestFit="1" customWidth="1"/>
    <col min="8714" max="8714" width="11.85546875" style="1" bestFit="1" customWidth="1"/>
    <col min="8715" max="8715" width="3.28515625" style="1" bestFit="1" customWidth="1"/>
    <col min="8716" max="8960" width="7.28515625" style="1"/>
    <col min="8961" max="8961" width="3.7109375" style="1" bestFit="1" customWidth="1"/>
    <col min="8962" max="8962" width="12.7109375" style="1" bestFit="1" customWidth="1"/>
    <col min="8963" max="8963" width="17.7109375" style="1" customWidth="1"/>
    <col min="8964" max="8964" width="11.5703125" style="1" customWidth="1"/>
    <col min="8965" max="8965" width="17.140625" style="1" customWidth="1"/>
    <col min="8966" max="8966" width="11.85546875" style="1" bestFit="1" customWidth="1"/>
    <col min="8967" max="8967" width="12.42578125" style="1" customWidth="1"/>
    <col min="8968" max="8968" width="15.140625" style="1" bestFit="1" customWidth="1"/>
    <col min="8969" max="8969" width="12.28515625" style="1" bestFit="1" customWidth="1"/>
    <col min="8970" max="8970" width="11.85546875" style="1" bestFit="1" customWidth="1"/>
    <col min="8971" max="8971" width="3.28515625" style="1" bestFit="1" customWidth="1"/>
    <col min="8972" max="9216" width="7.28515625" style="1"/>
    <col min="9217" max="9217" width="3.7109375" style="1" bestFit="1" customWidth="1"/>
    <col min="9218" max="9218" width="12.7109375" style="1" bestFit="1" customWidth="1"/>
    <col min="9219" max="9219" width="17.7109375" style="1" customWidth="1"/>
    <col min="9220" max="9220" width="11.5703125" style="1" customWidth="1"/>
    <col min="9221" max="9221" width="17.140625" style="1" customWidth="1"/>
    <col min="9222" max="9222" width="11.85546875" style="1" bestFit="1" customWidth="1"/>
    <col min="9223" max="9223" width="12.42578125" style="1" customWidth="1"/>
    <col min="9224" max="9224" width="15.140625" style="1" bestFit="1" customWidth="1"/>
    <col min="9225" max="9225" width="12.28515625" style="1" bestFit="1" customWidth="1"/>
    <col min="9226" max="9226" width="11.85546875" style="1" bestFit="1" customWidth="1"/>
    <col min="9227" max="9227" width="3.28515625" style="1" bestFit="1" customWidth="1"/>
    <col min="9228" max="9472" width="7.28515625" style="1"/>
    <col min="9473" max="9473" width="3.7109375" style="1" bestFit="1" customWidth="1"/>
    <col min="9474" max="9474" width="12.7109375" style="1" bestFit="1" customWidth="1"/>
    <col min="9475" max="9475" width="17.7109375" style="1" customWidth="1"/>
    <col min="9476" max="9476" width="11.5703125" style="1" customWidth="1"/>
    <col min="9477" max="9477" width="17.140625" style="1" customWidth="1"/>
    <col min="9478" max="9478" width="11.85546875" style="1" bestFit="1" customWidth="1"/>
    <col min="9479" max="9479" width="12.42578125" style="1" customWidth="1"/>
    <col min="9480" max="9480" width="15.140625" style="1" bestFit="1" customWidth="1"/>
    <col min="9481" max="9481" width="12.28515625" style="1" bestFit="1" customWidth="1"/>
    <col min="9482" max="9482" width="11.85546875" style="1" bestFit="1" customWidth="1"/>
    <col min="9483" max="9483" width="3.28515625" style="1" bestFit="1" customWidth="1"/>
    <col min="9484" max="9728" width="7.28515625" style="1"/>
    <col min="9729" max="9729" width="3.7109375" style="1" bestFit="1" customWidth="1"/>
    <col min="9730" max="9730" width="12.7109375" style="1" bestFit="1" customWidth="1"/>
    <col min="9731" max="9731" width="17.7109375" style="1" customWidth="1"/>
    <col min="9732" max="9732" width="11.5703125" style="1" customWidth="1"/>
    <col min="9733" max="9733" width="17.140625" style="1" customWidth="1"/>
    <col min="9734" max="9734" width="11.85546875" style="1" bestFit="1" customWidth="1"/>
    <col min="9735" max="9735" width="12.42578125" style="1" customWidth="1"/>
    <col min="9736" max="9736" width="15.140625" style="1" bestFit="1" customWidth="1"/>
    <col min="9737" max="9737" width="12.28515625" style="1" bestFit="1" customWidth="1"/>
    <col min="9738" max="9738" width="11.85546875" style="1" bestFit="1" customWidth="1"/>
    <col min="9739" max="9739" width="3.28515625" style="1" bestFit="1" customWidth="1"/>
    <col min="9740" max="9984" width="7.28515625" style="1"/>
    <col min="9985" max="9985" width="3.7109375" style="1" bestFit="1" customWidth="1"/>
    <col min="9986" max="9986" width="12.7109375" style="1" bestFit="1" customWidth="1"/>
    <col min="9987" max="9987" width="17.7109375" style="1" customWidth="1"/>
    <col min="9988" max="9988" width="11.5703125" style="1" customWidth="1"/>
    <col min="9989" max="9989" width="17.140625" style="1" customWidth="1"/>
    <col min="9990" max="9990" width="11.85546875" style="1" bestFit="1" customWidth="1"/>
    <col min="9991" max="9991" width="12.42578125" style="1" customWidth="1"/>
    <col min="9992" max="9992" width="15.140625" style="1" bestFit="1" customWidth="1"/>
    <col min="9993" max="9993" width="12.28515625" style="1" bestFit="1" customWidth="1"/>
    <col min="9994" max="9994" width="11.85546875" style="1" bestFit="1" customWidth="1"/>
    <col min="9995" max="9995" width="3.28515625" style="1" bestFit="1" customWidth="1"/>
    <col min="9996" max="10240" width="7.28515625" style="1"/>
    <col min="10241" max="10241" width="3.7109375" style="1" bestFit="1" customWidth="1"/>
    <col min="10242" max="10242" width="12.7109375" style="1" bestFit="1" customWidth="1"/>
    <col min="10243" max="10243" width="17.7109375" style="1" customWidth="1"/>
    <col min="10244" max="10244" width="11.5703125" style="1" customWidth="1"/>
    <col min="10245" max="10245" width="17.140625" style="1" customWidth="1"/>
    <col min="10246" max="10246" width="11.85546875" style="1" bestFit="1" customWidth="1"/>
    <col min="10247" max="10247" width="12.42578125" style="1" customWidth="1"/>
    <col min="10248" max="10248" width="15.140625" style="1" bestFit="1" customWidth="1"/>
    <col min="10249" max="10249" width="12.28515625" style="1" bestFit="1" customWidth="1"/>
    <col min="10250" max="10250" width="11.85546875" style="1" bestFit="1" customWidth="1"/>
    <col min="10251" max="10251" width="3.28515625" style="1" bestFit="1" customWidth="1"/>
    <col min="10252" max="10496" width="7.28515625" style="1"/>
    <col min="10497" max="10497" width="3.7109375" style="1" bestFit="1" customWidth="1"/>
    <col min="10498" max="10498" width="12.7109375" style="1" bestFit="1" customWidth="1"/>
    <col min="10499" max="10499" width="17.7109375" style="1" customWidth="1"/>
    <col min="10500" max="10500" width="11.5703125" style="1" customWidth="1"/>
    <col min="10501" max="10501" width="17.140625" style="1" customWidth="1"/>
    <col min="10502" max="10502" width="11.85546875" style="1" bestFit="1" customWidth="1"/>
    <col min="10503" max="10503" width="12.42578125" style="1" customWidth="1"/>
    <col min="10504" max="10504" width="15.140625" style="1" bestFit="1" customWidth="1"/>
    <col min="10505" max="10505" width="12.28515625" style="1" bestFit="1" customWidth="1"/>
    <col min="10506" max="10506" width="11.85546875" style="1" bestFit="1" customWidth="1"/>
    <col min="10507" max="10507" width="3.28515625" style="1" bestFit="1" customWidth="1"/>
    <col min="10508" max="10752" width="7.28515625" style="1"/>
    <col min="10753" max="10753" width="3.7109375" style="1" bestFit="1" customWidth="1"/>
    <col min="10754" max="10754" width="12.7109375" style="1" bestFit="1" customWidth="1"/>
    <col min="10755" max="10755" width="17.7109375" style="1" customWidth="1"/>
    <col min="10756" max="10756" width="11.5703125" style="1" customWidth="1"/>
    <col min="10757" max="10757" width="17.140625" style="1" customWidth="1"/>
    <col min="10758" max="10758" width="11.85546875" style="1" bestFit="1" customWidth="1"/>
    <col min="10759" max="10759" width="12.42578125" style="1" customWidth="1"/>
    <col min="10760" max="10760" width="15.140625" style="1" bestFit="1" customWidth="1"/>
    <col min="10761" max="10761" width="12.28515625" style="1" bestFit="1" customWidth="1"/>
    <col min="10762" max="10762" width="11.85546875" style="1" bestFit="1" customWidth="1"/>
    <col min="10763" max="10763" width="3.28515625" style="1" bestFit="1" customWidth="1"/>
    <col min="10764" max="11008" width="7.28515625" style="1"/>
    <col min="11009" max="11009" width="3.7109375" style="1" bestFit="1" customWidth="1"/>
    <col min="11010" max="11010" width="12.7109375" style="1" bestFit="1" customWidth="1"/>
    <col min="11011" max="11011" width="17.7109375" style="1" customWidth="1"/>
    <col min="11012" max="11012" width="11.5703125" style="1" customWidth="1"/>
    <col min="11013" max="11013" width="17.140625" style="1" customWidth="1"/>
    <col min="11014" max="11014" width="11.85546875" style="1" bestFit="1" customWidth="1"/>
    <col min="11015" max="11015" width="12.42578125" style="1" customWidth="1"/>
    <col min="11016" max="11016" width="15.140625" style="1" bestFit="1" customWidth="1"/>
    <col min="11017" max="11017" width="12.28515625" style="1" bestFit="1" customWidth="1"/>
    <col min="11018" max="11018" width="11.85546875" style="1" bestFit="1" customWidth="1"/>
    <col min="11019" max="11019" width="3.28515625" style="1" bestFit="1" customWidth="1"/>
    <col min="11020" max="11264" width="7.28515625" style="1"/>
    <col min="11265" max="11265" width="3.7109375" style="1" bestFit="1" customWidth="1"/>
    <col min="11266" max="11266" width="12.7109375" style="1" bestFit="1" customWidth="1"/>
    <col min="11267" max="11267" width="17.7109375" style="1" customWidth="1"/>
    <col min="11268" max="11268" width="11.5703125" style="1" customWidth="1"/>
    <col min="11269" max="11269" width="17.140625" style="1" customWidth="1"/>
    <col min="11270" max="11270" width="11.85546875" style="1" bestFit="1" customWidth="1"/>
    <col min="11271" max="11271" width="12.42578125" style="1" customWidth="1"/>
    <col min="11272" max="11272" width="15.140625" style="1" bestFit="1" customWidth="1"/>
    <col min="11273" max="11273" width="12.28515625" style="1" bestFit="1" customWidth="1"/>
    <col min="11274" max="11274" width="11.85546875" style="1" bestFit="1" customWidth="1"/>
    <col min="11275" max="11275" width="3.28515625" style="1" bestFit="1" customWidth="1"/>
    <col min="11276" max="11520" width="7.28515625" style="1"/>
    <col min="11521" max="11521" width="3.7109375" style="1" bestFit="1" customWidth="1"/>
    <col min="11522" max="11522" width="12.7109375" style="1" bestFit="1" customWidth="1"/>
    <col min="11523" max="11523" width="17.7109375" style="1" customWidth="1"/>
    <col min="11524" max="11524" width="11.5703125" style="1" customWidth="1"/>
    <col min="11525" max="11525" width="17.140625" style="1" customWidth="1"/>
    <col min="11526" max="11526" width="11.85546875" style="1" bestFit="1" customWidth="1"/>
    <col min="11527" max="11527" width="12.42578125" style="1" customWidth="1"/>
    <col min="11528" max="11528" width="15.140625" style="1" bestFit="1" customWidth="1"/>
    <col min="11529" max="11529" width="12.28515625" style="1" bestFit="1" customWidth="1"/>
    <col min="11530" max="11530" width="11.85546875" style="1" bestFit="1" customWidth="1"/>
    <col min="11531" max="11531" width="3.28515625" style="1" bestFit="1" customWidth="1"/>
    <col min="11532" max="11776" width="7.28515625" style="1"/>
    <col min="11777" max="11777" width="3.7109375" style="1" bestFit="1" customWidth="1"/>
    <col min="11778" max="11778" width="12.7109375" style="1" bestFit="1" customWidth="1"/>
    <col min="11779" max="11779" width="17.7109375" style="1" customWidth="1"/>
    <col min="11780" max="11780" width="11.5703125" style="1" customWidth="1"/>
    <col min="11781" max="11781" width="17.140625" style="1" customWidth="1"/>
    <col min="11782" max="11782" width="11.85546875" style="1" bestFit="1" customWidth="1"/>
    <col min="11783" max="11783" width="12.42578125" style="1" customWidth="1"/>
    <col min="11784" max="11784" width="15.140625" style="1" bestFit="1" customWidth="1"/>
    <col min="11785" max="11785" width="12.28515625" style="1" bestFit="1" customWidth="1"/>
    <col min="11786" max="11786" width="11.85546875" style="1" bestFit="1" customWidth="1"/>
    <col min="11787" max="11787" width="3.28515625" style="1" bestFit="1" customWidth="1"/>
    <col min="11788" max="12032" width="7.28515625" style="1"/>
    <col min="12033" max="12033" width="3.7109375" style="1" bestFit="1" customWidth="1"/>
    <col min="12034" max="12034" width="12.7109375" style="1" bestFit="1" customWidth="1"/>
    <col min="12035" max="12035" width="17.7109375" style="1" customWidth="1"/>
    <col min="12036" max="12036" width="11.5703125" style="1" customWidth="1"/>
    <col min="12037" max="12037" width="17.140625" style="1" customWidth="1"/>
    <col min="12038" max="12038" width="11.85546875" style="1" bestFit="1" customWidth="1"/>
    <col min="12039" max="12039" width="12.42578125" style="1" customWidth="1"/>
    <col min="12040" max="12040" width="15.140625" style="1" bestFit="1" customWidth="1"/>
    <col min="12041" max="12041" width="12.28515625" style="1" bestFit="1" customWidth="1"/>
    <col min="12042" max="12042" width="11.85546875" style="1" bestFit="1" customWidth="1"/>
    <col min="12043" max="12043" width="3.28515625" style="1" bestFit="1" customWidth="1"/>
    <col min="12044" max="12288" width="7.28515625" style="1"/>
    <col min="12289" max="12289" width="3.7109375" style="1" bestFit="1" customWidth="1"/>
    <col min="12290" max="12290" width="12.7109375" style="1" bestFit="1" customWidth="1"/>
    <col min="12291" max="12291" width="17.7109375" style="1" customWidth="1"/>
    <col min="12292" max="12292" width="11.5703125" style="1" customWidth="1"/>
    <col min="12293" max="12293" width="17.140625" style="1" customWidth="1"/>
    <col min="12294" max="12294" width="11.85546875" style="1" bestFit="1" customWidth="1"/>
    <col min="12295" max="12295" width="12.42578125" style="1" customWidth="1"/>
    <col min="12296" max="12296" width="15.140625" style="1" bestFit="1" customWidth="1"/>
    <col min="12297" max="12297" width="12.28515625" style="1" bestFit="1" customWidth="1"/>
    <col min="12298" max="12298" width="11.85546875" style="1" bestFit="1" customWidth="1"/>
    <col min="12299" max="12299" width="3.28515625" style="1" bestFit="1" customWidth="1"/>
    <col min="12300" max="12544" width="7.28515625" style="1"/>
    <col min="12545" max="12545" width="3.7109375" style="1" bestFit="1" customWidth="1"/>
    <col min="12546" max="12546" width="12.7109375" style="1" bestFit="1" customWidth="1"/>
    <col min="12547" max="12547" width="17.7109375" style="1" customWidth="1"/>
    <col min="12548" max="12548" width="11.5703125" style="1" customWidth="1"/>
    <col min="12549" max="12549" width="17.140625" style="1" customWidth="1"/>
    <col min="12550" max="12550" width="11.85546875" style="1" bestFit="1" customWidth="1"/>
    <col min="12551" max="12551" width="12.42578125" style="1" customWidth="1"/>
    <col min="12552" max="12552" width="15.140625" style="1" bestFit="1" customWidth="1"/>
    <col min="12553" max="12553" width="12.28515625" style="1" bestFit="1" customWidth="1"/>
    <col min="12554" max="12554" width="11.85546875" style="1" bestFit="1" customWidth="1"/>
    <col min="12555" max="12555" width="3.28515625" style="1" bestFit="1" customWidth="1"/>
    <col min="12556" max="12800" width="7.28515625" style="1"/>
    <col min="12801" max="12801" width="3.7109375" style="1" bestFit="1" customWidth="1"/>
    <col min="12802" max="12802" width="12.7109375" style="1" bestFit="1" customWidth="1"/>
    <col min="12803" max="12803" width="17.7109375" style="1" customWidth="1"/>
    <col min="12804" max="12804" width="11.5703125" style="1" customWidth="1"/>
    <col min="12805" max="12805" width="17.140625" style="1" customWidth="1"/>
    <col min="12806" max="12806" width="11.85546875" style="1" bestFit="1" customWidth="1"/>
    <col min="12807" max="12807" width="12.42578125" style="1" customWidth="1"/>
    <col min="12808" max="12808" width="15.140625" style="1" bestFit="1" customWidth="1"/>
    <col min="12809" max="12809" width="12.28515625" style="1" bestFit="1" customWidth="1"/>
    <col min="12810" max="12810" width="11.85546875" style="1" bestFit="1" customWidth="1"/>
    <col min="12811" max="12811" width="3.28515625" style="1" bestFit="1" customWidth="1"/>
    <col min="12812" max="13056" width="7.28515625" style="1"/>
    <col min="13057" max="13057" width="3.7109375" style="1" bestFit="1" customWidth="1"/>
    <col min="13058" max="13058" width="12.7109375" style="1" bestFit="1" customWidth="1"/>
    <col min="13059" max="13059" width="17.7109375" style="1" customWidth="1"/>
    <col min="13060" max="13060" width="11.5703125" style="1" customWidth="1"/>
    <col min="13061" max="13061" width="17.140625" style="1" customWidth="1"/>
    <col min="13062" max="13062" width="11.85546875" style="1" bestFit="1" customWidth="1"/>
    <col min="13063" max="13063" width="12.42578125" style="1" customWidth="1"/>
    <col min="13064" max="13064" width="15.140625" style="1" bestFit="1" customWidth="1"/>
    <col min="13065" max="13065" width="12.28515625" style="1" bestFit="1" customWidth="1"/>
    <col min="13066" max="13066" width="11.85546875" style="1" bestFit="1" customWidth="1"/>
    <col min="13067" max="13067" width="3.28515625" style="1" bestFit="1" customWidth="1"/>
    <col min="13068" max="13312" width="7.28515625" style="1"/>
    <col min="13313" max="13313" width="3.7109375" style="1" bestFit="1" customWidth="1"/>
    <col min="13314" max="13314" width="12.7109375" style="1" bestFit="1" customWidth="1"/>
    <col min="13315" max="13315" width="17.7109375" style="1" customWidth="1"/>
    <col min="13316" max="13316" width="11.5703125" style="1" customWidth="1"/>
    <col min="13317" max="13317" width="17.140625" style="1" customWidth="1"/>
    <col min="13318" max="13318" width="11.85546875" style="1" bestFit="1" customWidth="1"/>
    <col min="13319" max="13319" width="12.42578125" style="1" customWidth="1"/>
    <col min="13320" max="13320" width="15.140625" style="1" bestFit="1" customWidth="1"/>
    <col min="13321" max="13321" width="12.28515625" style="1" bestFit="1" customWidth="1"/>
    <col min="13322" max="13322" width="11.85546875" style="1" bestFit="1" customWidth="1"/>
    <col min="13323" max="13323" width="3.28515625" style="1" bestFit="1" customWidth="1"/>
    <col min="13324" max="13568" width="7.28515625" style="1"/>
    <col min="13569" max="13569" width="3.7109375" style="1" bestFit="1" customWidth="1"/>
    <col min="13570" max="13570" width="12.7109375" style="1" bestFit="1" customWidth="1"/>
    <col min="13571" max="13571" width="17.7109375" style="1" customWidth="1"/>
    <col min="13572" max="13572" width="11.5703125" style="1" customWidth="1"/>
    <col min="13573" max="13573" width="17.140625" style="1" customWidth="1"/>
    <col min="13574" max="13574" width="11.85546875" style="1" bestFit="1" customWidth="1"/>
    <col min="13575" max="13575" width="12.42578125" style="1" customWidth="1"/>
    <col min="13576" max="13576" width="15.140625" style="1" bestFit="1" customWidth="1"/>
    <col min="13577" max="13577" width="12.28515625" style="1" bestFit="1" customWidth="1"/>
    <col min="13578" max="13578" width="11.85546875" style="1" bestFit="1" customWidth="1"/>
    <col min="13579" max="13579" width="3.28515625" style="1" bestFit="1" customWidth="1"/>
    <col min="13580" max="13824" width="7.28515625" style="1"/>
    <col min="13825" max="13825" width="3.7109375" style="1" bestFit="1" customWidth="1"/>
    <col min="13826" max="13826" width="12.7109375" style="1" bestFit="1" customWidth="1"/>
    <col min="13827" max="13827" width="17.7109375" style="1" customWidth="1"/>
    <col min="13828" max="13828" width="11.5703125" style="1" customWidth="1"/>
    <col min="13829" max="13829" width="17.140625" style="1" customWidth="1"/>
    <col min="13830" max="13830" width="11.85546875" style="1" bestFit="1" customWidth="1"/>
    <col min="13831" max="13831" width="12.42578125" style="1" customWidth="1"/>
    <col min="13832" max="13832" width="15.140625" style="1" bestFit="1" customWidth="1"/>
    <col min="13833" max="13833" width="12.28515625" style="1" bestFit="1" customWidth="1"/>
    <col min="13834" max="13834" width="11.85546875" style="1" bestFit="1" customWidth="1"/>
    <col min="13835" max="13835" width="3.28515625" style="1" bestFit="1" customWidth="1"/>
    <col min="13836" max="14080" width="7.28515625" style="1"/>
    <col min="14081" max="14081" width="3.7109375" style="1" bestFit="1" customWidth="1"/>
    <col min="14082" max="14082" width="12.7109375" style="1" bestFit="1" customWidth="1"/>
    <col min="14083" max="14083" width="17.7109375" style="1" customWidth="1"/>
    <col min="14084" max="14084" width="11.5703125" style="1" customWidth="1"/>
    <col min="14085" max="14085" width="17.140625" style="1" customWidth="1"/>
    <col min="14086" max="14086" width="11.85546875" style="1" bestFit="1" customWidth="1"/>
    <col min="14087" max="14087" width="12.42578125" style="1" customWidth="1"/>
    <col min="14088" max="14088" width="15.140625" style="1" bestFit="1" customWidth="1"/>
    <col min="14089" max="14089" width="12.28515625" style="1" bestFit="1" customWidth="1"/>
    <col min="14090" max="14090" width="11.85546875" style="1" bestFit="1" customWidth="1"/>
    <col min="14091" max="14091" width="3.28515625" style="1" bestFit="1" customWidth="1"/>
    <col min="14092" max="14336" width="7.28515625" style="1"/>
    <col min="14337" max="14337" width="3.7109375" style="1" bestFit="1" customWidth="1"/>
    <col min="14338" max="14338" width="12.7109375" style="1" bestFit="1" customWidth="1"/>
    <col min="14339" max="14339" width="17.7109375" style="1" customWidth="1"/>
    <col min="14340" max="14340" width="11.5703125" style="1" customWidth="1"/>
    <col min="14341" max="14341" width="17.140625" style="1" customWidth="1"/>
    <col min="14342" max="14342" width="11.85546875" style="1" bestFit="1" customWidth="1"/>
    <col min="14343" max="14343" width="12.42578125" style="1" customWidth="1"/>
    <col min="14344" max="14344" width="15.140625" style="1" bestFit="1" customWidth="1"/>
    <col min="14345" max="14345" width="12.28515625" style="1" bestFit="1" customWidth="1"/>
    <col min="14346" max="14346" width="11.85546875" style="1" bestFit="1" customWidth="1"/>
    <col min="14347" max="14347" width="3.28515625" style="1" bestFit="1" customWidth="1"/>
    <col min="14348" max="14592" width="7.28515625" style="1"/>
    <col min="14593" max="14593" width="3.7109375" style="1" bestFit="1" customWidth="1"/>
    <col min="14594" max="14594" width="12.7109375" style="1" bestFit="1" customWidth="1"/>
    <col min="14595" max="14595" width="17.7109375" style="1" customWidth="1"/>
    <col min="14596" max="14596" width="11.5703125" style="1" customWidth="1"/>
    <col min="14597" max="14597" width="17.140625" style="1" customWidth="1"/>
    <col min="14598" max="14598" width="11.85546875" style="1" bestFit="1" customWidth="1"/>
    <col min="14599" max="14599" width="12.42578125" style="1" customWidth="1"/>
    <col min="14600" max="14600" width="15.140625" style="1" bestFit="1" customWidth="1"/>
    <col min="14601" max="14601" width="12.28515625" style="1" bestFit="1" customWidth="1"/>
    <col min="14602" max="14602" width="11.85546875" style="1" bestFit="1" customWidth="1"/>
    <col min="14603" max="14603" width="3.28515625" style="1" bestFit="1" customWidth="1"/>
    <col min="14604" max="14848" width="7.28515625" style="1"/>
    <col min="14849" max="14849" width="3.7109375" style="1" bestFit="1" customWidth="1"/>
    <col min="14850" max="14850" width="12.7109375" style="1" bestFit="1" customWidth="1"/>
    <col min="14851" max="14851" width="17.7109375" style="1" customWidth="1"/>
    <col min="14852" max="14852" width="11.5703125" style="1" customWidth="1"/>
    <col min="14853" max="14853" width="17.140625" style="1" customWidth="1"/>
    <col min="14854" max="14854" width="11.85546875" style="1" bestFit="1" customWidth="1"/>
    <col min="14855" max="14855" width="12.42578125" style="1" customWidth="1"/>
    <col min="14856" max="14856" width="15.140625" style="1" bestFit="1" customWidth="1"/>
    <col min="14857" max="14857" width="12.28515625" style="1" bestFit="1" customWidth="1"/>
    <col min="14858" max="14858" width="11.85546875" style="1" bestFit="1" customWidth="1"/>
    <col min="14859" max="14859" width="3.28515625" style="1" bestFit="1" customWidth="1"/>
    <col min="14860" max="15104" width="7.28515625" style="1"/>
    <col min="15105" max="15105" width="3.7109375" style="1" bestFit="1" customWidth="1"/>
    <col min="15106" max="15106" width="12.7109375" style="1" bestFit="1" customWidth="1"/>
    <col min="15107" max="15107" width="17.7109375" style="1" customWidth="1"/>
    <col min="15108" max="15108" width="11.5703125" style="1" customWidth="1"/>
    <col min="15109" max="15109" width="17.140625" style="1" customWidth="1"/>
    <col min="15110" max="15110" width="11.85546875" style="1" bestFit="1" customWidth="1"/>
    <col min="15111" max="15111" width="12.42578125" style="1" customWidth="1"/>
    <col min="15112" max="15112" width="15.140625" style="1" bestFit="1" customWidth="1"/>
    <col min="15113" max="15113" width="12.28515625" style="1" bestFit="1" customWidth="1"/>
    <col min="15114" max="15114" width="11.85546875" style="1" bestFit="1" customWidth="1"/>
    <col min="15115" max="15115" width="3.28515625" style="1" bestFit="1" customWidth="1"/>
    <col min="15116" max="15360" width="7.28515625" style="1"/>
    <col min="15361" max="15361" width="3.7109375" style="1" bestFit="1" customWidth="1"/>
    <col min="15362" max="15362" width="12.7109375" style="1" bestFit="1" customWidth="1"/>
    <col min="15363" max="15363" width="17.7109375" style="1" customWidth="1"/>
    <col min="15364" max="15364" width="11.5703125" style="1" customWidth="1"/>
    <col min="15365" max="15365" width="17.140625" style="1" customWidth="1"/>
    <col min="15366" max="15366" width="11.85546875" style="1" bestFit="1" customWidth="1"/>
    <col min="15367" max="15367" width="12.42578125" style="1" customWidth="1"/>
    <col min="15368" max="15368" width="15.140625" style="1" bestFit="1" customWidth="1"/>
    <col min="15369" max="15369" width="12.28515625" style="1" bestFit="1" customWidth="1"/>
    <col min="15370" max="15370" width="11.85546875" style="1" bestFit="1" customWidth="1"/>
    <col min="15371" max="15371" width="3.28515625" style="1" bestFit="1" customWidth="1"/>
    <col min="15372" max="15616" width="7.28515625" style="1"/>
    <col min="15617" max="15617" width="3.7109375" style="1" bestFit="1" customWidth="1"/>
    <col min="15618" max="15618" width="12.7109375" style="1" bestFit="1" customWidth="1"/>
    <col min="15619" max="15619" width="17.7109375" style="1" customWidth="1"/>
    <col min="15620" max="15620" width="11.5703125" style="1" customWidth="1"/>
    <col min="15621" max="15621" width="17.140625" style="1" customWidth="1"/>
    <col min="15622" max="15622" width="11.85546875" style="1" bestFit="1" customWidth="1"/>
    <col min="15623" max="15623" width="12.42578125" style="1" customWidth="1"/>
    <col min="15624" max="15624" width="15.140625" style="1" bestFit="1" customWidth="1"/>
    <col min="15625" max="15625" width="12.28515625" style="1" bestFit="1" customWidth="1"/>
    <col min="15626" max="15626" width="11.85546875" style="1" bestFit="1" customWidth="1"/>
    <col min="15627" max="15627" width="3.28515625" style="1" bestFit="1" customWidth="1"/>
    <col min="15628" max="15872" width="7.28515625" style="1"/>
    <col min="15873" max="15873" width="3.7109375" style="1" bestFit="1" customWidth="1"/>
    <col min="15874" max="15874" width="12.7109375" style="1" bestFit="1" customWidth="1"/>
    <col min="15875" max="15875" width="17.7109375" style="1" customWidth="1"/>
    <col min="15876" max="15876" width="11.5703125" style="1" customWidth="1"/>
    <col min="15877" max="15877" width="17.140625" style="1" customWidth="1"/>
    <col min="15878" max="15878" width="11.85546875" style="1" bestFit="1" customWidth="1"/>
    <col min="15879" max="15879" width="12.42578125" style="1" customWidth="1"/>
    <col min="15880" max="15880" width="15.140625" style="1" bestFit="1" customWidth="1"/>
    <col min="15881" max="15881" width="12.28515625" style="1" bestFit="1" customWidth="1"/>
    <col min="15882" max="15882" width="11.85546875" style="1" bestFit="1" customWidth="1"/>
    <col min="15883" max="15883" width="3.28515625" style="1" bestFit="1" customWidth="1"/>
    <col min="15884" max="16128" width="7.28515625" style="1"/>
    <col min="16129" max="16129" width="3.7109375" style="1" bestFit="1" customWidth="1"/>
    <col min="16130" max="16130" width="12.7109375" style="1" bestFit="1" customWidth="1"/>
    <col min="16131" max="16131" width="17.7109375" style="1" customWidth="1"/>
    <col min="16132" max="16132" width="11.5703125" style="1" customWidth="1"/>
    <col min="16133" max="16133" width="17.140625" style="1" customWidth="1"/>
    <col min="16134" max="16134" width="11.85546875" style="1" bestFit="1" customWidth="1"/>
    <col min="16135" max="16135" width="12.42578125" style="1" customWidth="1"/>
    <col min="16136" max="16136" width="15.140625" style="1" bestFit="1" customWidth="1"/>
    <col min="16137" max="16137" width="12.28515625" style="1" bestFit="1" customWidth="1"/>
    <col min="16138" max="16138" width="11.85546875" style="1" bestFit="1" customWidth="1"/>
    <col min="16139" max="16139" width="3.28515625" style="1" bestFit="1" customWidth="1"/>
    <col min="16140" max="16384" width="7.28515625" style="1"/>
  </cols>
  <sheetData>
    <row r="1" spans="1:11" x14ac:dyDescent="0.2">
      <c r="A1" s="1" t="s">
        <v>1</v>
      </c>
    </row>
    <row r="2" spans="1:11" x14ac:dyDescent="0.2">
      <c r="A2" s="1" t="s">
        <v>294</v>
      </c>
      <c r="C2" s="72" t="s">
        <v>252</v>
      </c>
      <c r="F2" s="2"/>
      <c r="G2" s="86"/>
      <c r="K2" s="2"/>
    </row>
    <row r="3" spans="1:11" ht="13.15" customHeight="1" x14ac:dyDescent="0.2">
      <c r="A3" s="1" t="str">
        <f>'Exhibit A - City'!A3</f>
        <v>FOR THE YEAR ENDED JUNE 30, 2022</v>
      </c>
      <c r="F3" s="2"/>
      <c r="G3" s="86"/>
      <c r="K3" s="2"/>
    </row>
    <row r="4" spans="1:11" ht="12" hidden="1" customHeight="1" x14ac:dyDescent="0.2">
      <c r="A4" s="73"/>
      <c r="F4" s="2"/>
      <c r="G4" s="86"/>
      <c r="K4" s="2"/>
    </row>
    <row r="6" spans="1:11" x14ac:dyDescent="0.2">
      <c r="G6" s="5" t="s">
        <v>50</v>
      </c>
      <c r="H6" s="5"/>
      <c r="I6" s="5"/>
      <c r="J6" s="5"/>
    </row>
    <row r="7" spans="1:11" s="78" customFormat="1" ht="38.25" x14ac:dyDescent="0.2">
      <c r="A7" s="76" t="s">
        <v>8</v>
      </c>
      <c r="B7" s="76" t="s">
        <v>10</v>
      </c>
      <c r="C7" s="10" t="s">
        <v>91</v>
      </c>
      <c r="D7" s="10" t="s">
        <v>92</v>
      </c>
      <c r="E7" s="10" t="s">
        <v>93</v>
      </c>
      <c r="F7" s="76" t="s">
        <v>22</v>
      </c>
      <c r="G7" s="10" t="s">
        <v>61</v>
      </c>
      <c r="H7" s="10" t="s">
        <v>12</v>
      </c>
      <c r="I7" s="10" t="s">
        <v>13</v>
      </c>
      <c r="J7" s="10" t="s">
        <v>62</v>
      </c>
      <c r="K7" s="76" t="s">
        <v>8</v>
      </c>
    </row>
    <row r="8" spans="1:11" x14ac:dyDescent="0.2">
      <c r="A8" s="1">
        <v>1</v>
      </c>
      <c r="B8" s="1" t="s">
        <v>428</v>
      </c>
      <c r="C8" s="127">
        <v>5781412</v>
      </c>
      <c r="D8" s="127">
        <v>539602</v>
      </c>
      <c r="E8" s="127">
        <v>82890</v>
      </c>
      <c r="F8" s="127">
        <v>6403904</v>
      </c>
      <c r="G8" s="127">
        <v>0</v>
      </c>
      <c r="H8" s="127">
        <v>530272</v>
      </c>
      <c r="I8" s="127">
        <v>0</v>
      </c>
      <c r="J8" s="127">
        <v>1616751</v>
      </c>
      <c r="K8" s="1">
        <v>1</v>
      </c>
    </row>
    <row r="9" spans="1:11" x14ac:dyDescent="0.2">
      <c r="A9" s="1">
        <v>2</v>
      </c>
      <c r="B9" s="1" t="s">
        <v>429</v>
      </c>
      <c r="C9" s="91">
        <v>30602717</v>
      </c>
      <c r="D9" s="91">
        <v>143259</v>
      </c>
      <c r="E9" s="91">
        <v>360697</v>
      </c>
      <c r="F9" s="91">
        <v>31106673</v>
      </c>
      <c r="G9" s="91">
        <v>5614</v>
      </c>
      <c r="H9" s="91">
        <v>259859</v>
      </c>
      <c r="I9" s="91">
        <v>4220893</v>
      </c>
      <c r="J9" s="91">
        <v>31017</v>
      </c>
      <c r="K9" s="1">
        <v>2</v>
      </c>
    </row>
    <row r="10" spans="1:11" x14ac:dyDescent="0.2">
      <c r="A10" s="1">
        <v>3</v>
      </c>
      <c r="B10" s="1" t="s">
        <v>430</v>
      </c>
      <c r="C10" s="91">
        <v>1910557</v>
      </c>
      <c r="D10" s="91">
        <v>2500</v>
      </c>
      <c r="E10" s="91">
        <v>32675</v>
      </c>
      <c r="F10" s="91">
        <v>1945732</v>
      </c>
      <c r="G10" s="91">
        <v>0</v>
      </c>
      <c r="H10" s="91">
        <v>686455</v>
      </c>
      <c r="I10" s="91">
        <v>49241</v>
      </c>
      <c r="J10" s="91">
        <v>0</v>
      </c>
      <c r="K10" s="1">
        <v>3</v>
      </c>
    </row>
    <row r="11" spans="1:11" x14ac:dyDescent="0.2">
      <c r="A11" s="1">
        <v>4</v>
      </c>
      <c r="B11" s="1" t="s">
        <v>431</v>
      </c>
      <c r="C11" s="91">
        <v>202070</v>
      </c>
      <c r="D11" s="91">
        <v>177444</v>
      </c>
      <c r="E11" s="91">
        <v>48150</v>
      </c>
      <c r="F11" s="91">
        <v>427664</v>
      </c>
      <c r="G11" s="91">
        <v>7981</v>
      </c>
      <c r="H11" s="91">
        <v>0</v>
      </c>
      <c r="I11" s="91">
        <v>0</v>
      </c>
      <c r="J11" s="91">
        <v>0</v>
      </c>
      <c r="K11" s="1">
        <v>4</v>
      </c>
    </row>
    <row r="12" spans="1:11" x14ac:dyDescent="0.2">
      <c r="A12" s="1">
        <v>5</v>
      </c>
      <c r="B12" s="1" t="s">
        <v>432</v>
      </c>
      <c r="C12" s="91">
        <v>0</v>
      </c>
      <c r="D12" s="91">
        <v>0</v>
      </c>
      <c r="E12" s="91">
        <v>0</v>
      </c>
      <c r="F12" s="91">
        <v>0</v>
      </c>
      <c r="G12" s="91">
        <v>0</v>
      </c>
      <c r="H12" s="91">
        <v>0</v>
      </c>
      <c r="I12" s="91">
        <v>0</v>
      </c>
      <c r="J12" s="91">
        <v>0</v>
      </c>
      <c r="K12" s="1">
        <v>5</v>
      </c>
    </row>
    <row r="13" spans="1:11" x14ac:dyDescent="0.2">
      <c r="A13" s="1">
        <v>6</v>
      </c>
      <c r="B13" s="1" t="s">
        <v>433</v>
      </c>
      <c r="C13" s="91">
        <v>998563</v>
      </c>
      <c r="D13" s="91">
        <v>10000</v>
      </c>
      <c r="E13" s="91">
        <v>59552</v>
      </c>
      <c r="F13" s="91">
        <v>1068115</v>
      </c>
      <c r="G13" s="91">
        <v>0</v>
      </c>
      <c r="H13" s="91">
        <v>0</v>
      </c>
      <c r="I13" s="91">
        <v>0</v>
      </c>
      <c r="J13" s="91">
        <v>11260</v>
      </c>
      <c r="K13" s="1">
        <v>6</v>
      </c>
    </row>
    <row r="14" spans="1:11" x14ac:dyDescent="0.2">
      <c r="A14" s="1">
        <v>7</v>
      </c>
      <c r="B14" s="1" t="s">
        <v>434</v>
      </c>
      <c r="C14" s="91">
        <v>209373586</v>
      </c>
      <c r="D14" s="91">
        <v>0</v>
      </c>
      <c r="E14" s="91">
        <v>0</v>
      </c>
      <c r="F14" s="91">
        <v>209373586</v>
      </c>
      <c r="G14" s="91">
        <v>4500</v>
      </c>
      <c r="H14" s="91">
        <v>3926847</v>
      </c>
      <c r="I14" s="91">
        <v>24476410</v>
      </c>
      <c r="J14" s="91">
        <v>47407616</v>
      </c>
      <c r="K14" s="1">
        <v>7</v>
      </c>
    </row>
    <row r="15" spans="1:11" x14ac:dyDescent="0.2">
      <c r="A15" s="1">
        <v>8</v>
      </c>
      <c r="B15" s="1" t="s">
        <v>435</v>
      </c>
      <c r="C15" s="91">
        <v>3269780</v>
      </c>
      <c r="D15" s="91">
        <v>100819</v>
      </c>
      <c r="E15" s="91">
        <v>123833</v>
      </c>
      <c r="F15" s="91">
        <v>3494432</v>
      </c>
      <c r="G15" s="91">
        <v>1602739</v>
      </c>
      <c r="H15" s="91">
        <v>235176</v>
      </c>
      <c r="I15" s="91">
        <v>0</v>
      </c>
      <c r="J15" s="91">
        <v>0</v>
      </c>
      <c r="K15" s="1">
        <v>8</v>
      </c>
    </row>
    <row r="16" spans="1:11" x14ac:dyDescent="0.2">
      <c r="A16" s="1">
        <v>9</v>
      </c>
      <c r="B16" s="1" t="s">
        <v>436</v>
      </c>
      <c r="C16" s="91">
        <v>312662</v>
      </c>
      <c r="D16" s="91">
        <v>153572</v>
      </c>
      <c r="E16" s="91">
        <v>55333</v>
      </c>
      <c r="F16" s="91">
        <v>521567</v>
      </c>
      <c r="G16" s="91">
        <v>133601</v>
      </c>
      <c r="H16" s="91">
        <v>0</v>
      </c>
      <c r="I16" s="91">
        <v>0</v>
      </c>
      <c r="J16" s="91">
        <v>600</v>
      </c>
      <c r="K16" s="1">
        <v>9</v>
      </c>
    </row>
    <row r="17" spans="1:11" x14ac:dyDescent="0.2">
      <c r="A17" s="1">
        <v>10</v>
      </c>
      <c r="B17" s="1" t="s">
        <v>393</v>
      </c>
      <c r="C17" s="91">
        <v>0</v>
      </c>
      <c r="D17" s="91">
        <v>0</v>
      </c>
      <c r="E17" s="91">
        <v>0</v>
      </c>
      <c r="F17" s="91">
        <v>0</v>
      </c>
      <c r="G17" s="91">
        <v>0</v>
      </c>
      <c r="H17" s="91">
        <v>0</v>
      </c>
      <c r="I17" s="91">
        <v>0</v>
      </c>
      <c r="J17" s="91">
        <v>0</v>
      </c>
      <c r="K17" s="1">
        <v>10</v>
      </c>
    </row>
    <row r="18" spans="1:11" x14ac:dyDescent="0.2">
      <c r="A18" s="1">
        <v>11</v>
      </c>
      <c r="B18" s="1" t="s">
        <v>437</v>
      </c>
      <c r="C18" s="91">
        <v>686083</v>
      </c>
      <c r="D18" s="91">
        <v>176080</v>
      </c>
      <c r="E18" s="91">
        <v>80842</v>
      </c>
      <c r="F18" s="91">
        <v>943005</v>
      </c>
      <c r="G18" s="91">
        <v>0</v>
      </c>
      <c r="H18" s="91">
        <v>0</v>
      </c>
      <c r="I18" s="91">
        <v>0</v>
      </c>
      <c r="J18" s="91">
        <v>0</v>
      </c>
      <c r="K18" s="1">
        <v>11</v>
      </c>
    </row>
    <row r="19" spans="1:11" x14ac:dyDescent="0.2">
      <c r="A19" s="1">
        <v>12</v>
      </c>
      <c r="B19" s="1" t="s">
        <v>438</v>
      </c>
      <c r="C19" s="91">
        <v>1814843</v>
      </c>
      <c r="D19" s="91">
        <v>20243</v>
      </c>
      <c r="E19" s="91">
        <v>45879</v>
      </c>
      <c r="F19" s="91">
        <v>1880965</v>
      </c>
      <c r="G19" s="91">
        <v>0</v>
      </c>
      <c r="H19" s="91">
        <v>0</v>
      </c>
      <c r="I19" s="91">
        <v>0</v>
      </c>
      <c r="J19" s="91">
        <v>7820</v>
      </c>
      <c r="K19" s="1">
        <v>12</v>
      </c>
    </row>
    <row r="20" spans="1:11" x14ac:dyDescent="0.2">
      <c r="A20" s="1">
        <v>13</v>
      </c>
      <c r="B20" s="1" t="s">
        <v>439</v>
      </c>
      <c r="C20" s="91">
        <v>0</v>
      </c>
      <c r="D20" s="91">
        <v>0</v>
      </c>
      <c r="E20" s="91">
        <v>0</v>
      </c>
      <c r="F20" s="91">
        <v>0</v>
      </c>
      <c r="G20" s="91">
        <v>0</v>
      </c>
      <c r="H20" s="91">
        <v>0</v>
      </c>
      <c r="I20" s="91">
        <v>0</v>
      </c>
      <c r="J20" s="91">
        <v>0</v>
      </c>
      <c r="K20" s="1">
        <v>13</v>
      </c>
    </row>
    <row r="21" spans="1:11" x14ac:dyDescent="0.2">
      <c r="A21" s="1">
        <v>14</v>
      </c>
      <c r="B21" s="1" t="s">
        <v>440</v>
      </c>
      <c r="C21" s="91">
        <v>0</v>
      </c>
      <c r="D21" s="91">
        <v>0</v>
      </c>
      <c r="E21" s="91">
        <v>0</v>
      </c>
      <c r="F21" s="91">
        <v>0</v>
      </c>
      <c r="G21" s="91">
        <v>0</v>
      </c>
      <c r="H21" s="91">
        <v>0</v>
      </c>
      <c r="I21" s="91">
        <v>0</v>
      </c>
      <c r="J21" s="91">
        <v>0</v>
      </c>
      <c r="K21" s="1">
        <v>14</v>
      </c>
    </row>
    <row r="22" spans="1:11" x14ac:dyDescent="0.2">
      <c r="A22" s="1">
        <v>15</v>
      </c>
      <c r="B22" s="1" t="s">
        <v>441</v>
      </c>
      <c r="C22" s="91">
        <v>0</v>
      </c>
      <c r="D22" s="91">
        <v>0</v>
      </c>
      <c r="E22" s="91">
        <v>0</v>
      </c>
      <c r="F22" s="91">
        <v>0</v>
      </c>
      <c r="G22" s="91">
        <v>0</v>
      </c>
      <c r="H22" s="91">
        <v>0</v>
      </c>
      <c r="I22" s="91">
        <v>0</v>
      </c>
      <c r="J22" s="91">
        <v>0</v>
      </c>
      <c r="K22" s="1">
        <v>15</v>
      </c>
    </row>
    <row r="23" spans="1:11" x14ac:dyDescent="0.2">
      <c r="A23" s="1">
        <v>16</v>
      </c>
      <c r="B23" s="1" t="s">
        <v>442</v>
      </c>
      <c r="C23" s="91">
        <v>1286721</v>
      </c>
      <c r="D23" s="91">
        <v>134619</v>
      </c>
      <c r="E23" s="91">
        <v>73073</v>
      </c>
      <c r="F23" s="91">
        <v>1494413</v>
      </c>
      <c r="G23" s="91">
        <v>50000</v>
      </c>
      <c r="H23" s="91">
        <v>0</v>
      </c>
      <c r="I23" s="91">
        <v>0</v>
      </c>
      <c r="J23" s="91">
        <v>2085</v>
      </c>
      <c r="K23" s="1">
        <v>16</v>
      </c>
    </row>
    <row r="24" spans="1:11" x14ac:dyDescent="0.2">
      <c r="A24" s="1">
        <v>17</v>
      </c>
      <c r="B24" s="1" t="s">
        <v>443</v>
      </c>
      <c r="C24" s="91">
        <v>1360589</v>
      </c>
      <c r="D24" s="91">
        <v>-427883</v>
      </c>
      <c r="E24" s="91">
        <v>76224</v>
      </c>
      <c r="F24" s="91">
        <v>1008930</v>
      </c>
      <c r="G24" s="91">
        <v>11378</v>
      </c>
      <c r="H24" s="91">
        <v>0</v>
      </c>
      <c r="I24" s="91">
        <v>0</v>
      </c>
      <c r="J24" s="91">
        <v>0</v>
      </c>
      <c r="K24" s="1">
        <v>17</v>
      </c>
    </row>
    <row r="25" spans="1:11" x14ac:dyDescent="0.2">
      <c r="A25" s="1">
        <v>18</v>
      </c>
      <c r="B25" s="1" t="s">
        <v>444</v>
      </c>
      <c r="C25" s="91">
        <v>1204266</v>
      </c>
      <c r="D25" s="91">
        <v>3500</v>
      </c>
      <c r="E25" s="91">
        <v>66975</v>
      </c>
      <c r="F25" s="91">
        <v>1274741</v>
      </c>
      <c r="G25" s="91">
        <v>0</v>
      </c>
      <c r="H25" s="91">
        <v>0</v>
      </c>
      <c r="I25" s="91">
        <v>0</v>
      </c>
      <c r="J25" s="91">
        <v>225511</v>
      </c>
      <c r="K25" s="1">
        <v>18</v>
      </c>
    </row>
    <row r="26" spans="1:11" x14ac:dyDescent="0.2">
      <c r="A26" s="1">
        <v>19</v>
      </c>
      <c r="B26" s="1" t="s">
        <v>445</v>
      </c>
      <c r="C26" s="91">
        <v>4408144</v>
      </c>
      <c r="D26" s="91">
        <v>27806</v>
      </c>
      <c r="E26" s="91">
        <v>650</v>
      </c>
      <c r="F26" s="91">
        <v>4436600</v>
      </c>
      <c r="G26" s="91">
        <v>2426756</v>
      </c>
      <c r="H26" s="91">
        <v>0</v>
      </c>
      <c r="I26" s="91">
        <v>0</v>
      </c>
      <c r="J26" s="91">
        <v>897504</v>
      </c>
      <c r="K26" s="1">
        <v>19</v>
      </c>
    </row>
    <row r="27" spans="1:11" x14ac:dyDescent="0.2">
      <c r="A27" s="1">
        <v>20</v>
      </c>
      <c r="B27" s="1" t="s">
        <v>446</v>
      </c>
      <c r="C27" s="91">
        <v>261920</v>
      </c>
      <c r="D27" s="91">
        <v>149315</v>
      </c>
      <c r="E27" s="91">
        <v>61274</v>
      </c>
      <c r="F27" s="91">
        <v>472509</v>
      </c>
      <c r="G27" s="91">
        <v>0</v>
      </c>
      <c r="H27" s="91">
        <v>0</v>
      </c>
      <c r="I27" s="91">
        <v>0</v>
      </c>
      <c r="J27" s="91">
        <v>0</v>
      </c>
      <c r="K27" s="1">
        <v>20</v>
      </c>
    </row>
    <row r="28" spans="1:11" x14ac:dyDescent="0.2">
      <c r="A28" s="1">
        <v>21</v>
      </c>
      <c r="B28" s="1" t="s">
        <v>447</v>
      </c>
      <c r="C28" s="91">
        <v>33850786</v>
      </c>
      <c r="D28" s="91">
        <v>4469</v>
      </c>
      <c r="E28" s="91">
        <v>454186</v>
      </c>
      <c r="F28" s="91">
        <v>34309441</v>
      </c>
      <c r="G28" s="91">
        <v>3331125</v>
      </c>
      <c r="H28" s="91">
        <v>260000</v>
      </c>
      <c r="I28" s="91">
        <v>10894677</v>
      </c>
      <c r="J28" s="91">
        <v>1086943</v>
      </c>
      <c r="K28" s="1">
        <v>21</v>
      </c>
    </row>
    <row r="29" spans="1:11" x14ac:dyDescent="0.2">
      <c r="A29" s="1">
        <v>22</v>
      </c>
      <c r="B29" s="1" t="s">
        <v>448</v>
      </c>
      <c r="C29" s="91">
        <v>1533041</v>
      </c>
      <c r="D29" s="91">
        <v>39047</v>
      </c>
      <c r="E29" s="91">
        <v>44407</v>
      </c>
      <c r="F29" s="91">
        <v>1616495</v>
      </c>
      <c r="G29" s="91">
        <v>340026</v>
      </c>
      <c r="H29" s="91">
        <v>0</v>
      </c>
      <c r="I29" s="91">
        <v>293000</v>
      </c>
      <c r="J29" s="91">
        <v>28241</v>
      </c>
      <c r="K29" s="1">
        <v>22</v>
      </c>
    </row>
    <row r="30" spans="1:11" x14ac:dyDescent="0.2">
      <c r="A30" s="1">
        <v>23</v>
      </c>
      <c r="B30" s="1" t="s">
        <v>449</v>
      </c>
      <c r="C30" s="91">
        <v>97183</v>
      </c>
      <c r="D30" s="91">
        <v>3002</v>
      </c>
      <c r="E30" s="91">
        <v>27362</v>
      </c>
      <c r="F30" s="91">
        <v>127547</v>
      </c>
      <c r="G30" s="91">
        <v>0</v>
      </c>
      <c r="H30" s="91">
        <v>0</v>
      </c>
      <c r="I30" s="91">
        <v>0</v>
      </c>
      <c r="J30" s="91">
        <v>0</v>
      </c>
      <c r="K30" s="1">
        <v>23</v>
      </c>
    </row>
    <row r="31" spans="1:11" x14ac:dyDescent="0.2">
      <c r="A31" s="1">
        <v>24</v>
      </c>
      <c r="B31" s="1" t="s">
        <v>403</v>
      </c>
      <c r="C31" s="91">
        <v>2286804</v>
      </c>
      <c r="D31" s="91">
        <v>69754</v>
      </c>
      <c r="E31" s="91">
        <v>192817</v>
      </c>
      <c r="F31" s="91">
        <v>2549375</v>
      </c>
      <c r="G31" s="91">
        <v>0</v>
      </c>
      <c r="H31" s="91">
        <v>0</v>
      </c>
      <c r="I31" s="91">
        <v>0</v>
      </c>
      <c r="J31" s="91">
        <v>2051</v>
      </c>
      <c r="K31" s="1">
        <v>24</v>
      </c>
    </row>
    <row r="32" spans="1:11" x14ac:dyDescent="0.2">
      <c r="A32" s="1">
        <v>25</v>
      </c>
      <c r="B32" s="1" t="s">
        <v>450</v>
      </c>
      <c r="C32" s="91">
        <v>274992</v>
      </c>
      <c r="D32" s="91">
        <v>75120</v>
      </c>
      <c r="E32" s="91">
        <v>46223</v>
      </c>
      <c r="F32" s="91">
        <v>396335</v>
      </c>
      <c r="G32" s="91">
        <v>0</v>
      </c>
      <c r="H32" s="91">
        <v>0</v>
      </c>
      <c r="I32" s="91">
        <v>0</v>
      </c>
      <c r="J32" s="91">
        <v>63985</v>
      </c>
      <c r="K32" s="1">
        <v>25</v>
      </c>
    </row>
    <row r="33" spans="1:11" x14ac:dyDescent="0.2">
      <c r="A33" s="1">
        <v>26</v>
      </c>
      <c r="B33" s="1" t="s">
        <v>451</v>
      </c>
      <c r="C33" s="91">
        <v>4056920</v>
      </c>
      <c r="D33" s="91">
        <v>0</v>
      </c>
      <c r="E33" s="91">
        <v>53076</v>
      </c>
      <c r="F33" s="91">
        <v>4109996</v>
      </c>
      <c r="G33" s="91">
        <v>93575</v>
      </c>
      <c r="H33" s="91">
        <v>382539</v>
      </c>
      <c r="I33" s="91">
        <v>0</v>
      </c>
      <c r="J33" s="91">
        <v>0</v>
      </c>
      <c r="K33" s="1">
        <v>26</v>
      </c>
    </row>
    <row r="34" spans="1:11" x14ac:dyDescent="0.2">
      <c r="A34" s="1">
        <v>27</v>
      </c>
      <c r="B34" s="1" t="s">
        <v>452</v>
      </c>
      <c r="C34" s="91">
        <v>1182915</v>
      </c>
      <c r="D34" s="91">
        <v>12500</v>
      </c>
      <c r="E34" s="91">
        <v>234138</v>
      </c>
      <c r="F34" s="91">
        <v>1429553</v>
      </c>
      <c r="G34" s="91">
        <v>0</v>
      </c>
      <c r="H34" s="91">
        <v>0</v>
      </c>
      <c r="I34" s="91">
        <v>0</v>
      </c>
      <c r="J34" s="91">
        <v>8848</v>
      </c>
      <c r="K34" s="1">
        <v>27</v>
      </c>
    </row>
    <row r="35" spans="1:11" x14ac:dyDescent="0.2">
      <c r="A35" s="1">
        <v>28</v>
      </c>
      <c r="B35" s="1" t="s">
        <v>453</v>
      </c>
      <c r="C35" s="91">
        <v>109921</v>
      </c>
      <c r="D35" s="91">
        <v>16704</v>
      </c>
      <c r="E35" s="91">
        <v>28225</v>
      </c>
      <c r="F35" s="91">
        <v>154850</v>
      </c>
      <c r="G35" s="91">
        <v>0</v>
      </c>
      <c r="H35" s="91">
        <v>0</v>
      </c>
      <c r="I35" s="91">
        <v>0</v>
      </c>
      <c r="J35" s="91">
        <v>1994</v>
      </c>
      <c r="K35" s="1">
        <v>28</v>
      </c>
    </row>
    <row r="36" spans="1:11" x14ac:dyDescent="0.2">
      <c r="A36" s="1">
        <v>29</v>
      </c>
      <c r="B36" s="1" t="s">
        <v>362</v>
      </c>
      <c r="C36" s="91">
        <v>357139453</v>
      </c>
      <c r="D36" s="91">
        <v>11915274</v>
      </c>
      <c r="E36" s="91">
        <v>0</v>
      </c>
      <c r="F36" s="91">
        <v>369054727</v>
      </c>
      <c r="G36" s="91">
        <v>84577312</v>
      </c>
      <c r="H36" s="91">
        <v>28281989</v>
      </c>
      <c r="I36" s="91">
        <v>87641789</v>
      </c>
      <c r="J36" s="91">
        <v>116404825</v>
      </c>
      <c r="K36" s="1">
        <v>29</v>
      </c>
    </row>
    <row r="37" spans="1:11" x14ac:dyDescent="0.2">
      <c r="A37" s="1">
        <v>30</v>
      </c>
      <c r="B37" s="1" t="s">
        <v>454</v>
      </c>
      <c r="C37" s="91">
        <v>6511846</v>
      </c>
      <c r="D37" s="91">
        <v>192504</v>
      </c>
      <c r="E37" s="91">
        <v>210759</v>
      </c>
      <c r="F37" s="91">
        <v>6915109</v>
      </c>
      <c r="G37" s="91">
        <v>178773</v>
      </c>
      <c r="H37" s="91">
        <v>0</v>
      </c>
      <c r="I37" s="91">
        <v>537070</v>
      </c>
      <c r="J37" s="91">
        <v>22026</v>
      </c>
      <c r="K37" s="1">
        <v>30</v>
      </c>
    </row>
    <row r="38" spans="1:11" x14ac:dyDescent="0.2">
      <c r="A38" s="1">
        <v>31</v>
      </c>
      <c r="B38" s="1" t="s">
        <v>455</v>
      </c>
      <c r="C38" s="91">
        <v>1043051</v>
      </c>
      <c r="D38" s="91">
        <v>13650</v>
      </c>
      <c r="E38" s="91">
        <v>100929</v>
      </c>
      <c r="F38" s="91">
        <v>1157630</v>
      </c>
      <c r="G38" s="91">
        <v>35873</v>
      </c>
      <c r="H38" s="91">
        <v>14393</v>
      </c>
      <c r="I38" s="91">
        <v>0</v>
      </c>
      <c r="J38" s="91">
        <v>0</v>
      </c>
      <c r="K38" s="1">
        <v>31</v>
      </c>
    </row>
    <row r="39" spans="1:11" x14ac:dyDescent="0.2">
      <c r="A39" s="1">
        <v>32</v>
      </c>
      <c r="B39" s="1" t="s">
        <v>456</v>
      </c>
      <c r="C39" s="91">
        <v>2137989</v>
      </c>
      <c r="D39" s="91">
        <v>21630</v>
      </c>
      <c r="E39" s="91">
        <v>81940</v>
      </c>
      <c r="F39" s="91">
        <v>2241559</v>
      </c>
      <c r="G39" s="91">
        <v>0</v>
      </c>
      <c r="H39" s="91">
        <v>0</v>
      </c>
      <c r="I39" s="91">
        <v>0</v>
      </c>
      <c r="J39" s="91">
        <v>1750</v>
      </c>
      <c r="K39" s="1">
        <v>32</v>
      </c>
    </row>
    <row r="40" spans="1:11" x14ac:dyDescent="0.2">
      <c r="A40" s="1">
        <v>33</v>
      </c>
      <c r="B40" s="1" t="s">
        <v>364</v>
      </c>
      <c r="C40" s="91">
        <v>2203590</v>
      </c>
      <c r="D40" s="91">
        <v>18570</v>
      </c>
      <c r="E40" s="91">
        <v>94465</v>
      </c>
      <c r="F40" s="91">
        <v>2316625</v>
      </c>
      <c r="G40" s="91">
        <v>81950</v>
      </c>
      <c r="H40" s="91">
        <v>0</v>
      </c>
      <c r="I40" s="91">
        <v>0</v>
      </c>
      <c r="J40" s="91">
        <v>7805</v>
      </c>
      <c r="K40" s="1">
        <v>33</v>
      </c>
    </row>
    <row r="41" spans="1:11" x14ac:dyDescent="0.2">
      <c r="A41" s="1">
        <v>34</v>
      </c>
      <c r="B41" s="1" t="s">
        <v>457</v>
      </c>
      <c r="C41" s="91">
        <v>459266</v>
      </c>
      <c r="D41" s="91">
        <v>875237</v>
      </c>
      <c r="E41" s="91">
        <v>294327</v>
      </c>
      <c r="F41" s="91">
        <v>1628830</v>
      </c>
      <c r="G41" s="91">
        <v>0</v>
      </c>
      <c r="H41" s="91">
        <v>0</v>
      </c>
      <c r="I41" s="91">
        <v>0</v>
      </c>
      <c r="J41" s="91">
        <v>187059</v>
      </c>
      <c r="K41" s="1">
        <v>34</v>
      </c>
    </row>
    <row r="42" spans="1:11" x14ac:dyDescent="0.2">
      <c r="A42" s="1">
        <v>35</v>
      </c>
      <c r="B42" s="1" t="s">
        <v>458</v>
      </c>
      <c r="C42" s="91">
        <v>2867295</v>
      </c>
      <c r="D42" s="91">
        <v>13000</v>
      </c>
      <c r="E42" s="91">
        <v>75558</v>
      </c>
      <c r="F42" s="91">
        <v>2955853</v>
      </c>
      <c r="G42" s="91">
        <v>282218</v>
      </c>
      <c r="H42" s="91">
        <v>1272052</v>
      </c>
      <c r="I42" s="91">
        <v>0</v>
      </c>
      <c r="J42" s="91">
        <v>0</v>
      </c>
      <c r="K42" s="1">
        <v>35</v>
      </c>
    </row>
    <row r="43" spans="1:11" x14ac:dyDescent="0.2">
      <c r="A43" s="1">
        <v>36</v>
      </c>
      <c r="B43" s="1" t="s">
        <v>459</v>
      </c>
      <c r="C43" s="91">
        <v>6410274</v>
      </c>
      <c r="D43" s="91">
        <v>18694</v>
      </c>
      <c r="E43" s="91">
        <v>107958</v>
      </c>
      <c r="F43" s="91">
        <v>6536926</v>
      </c>
      <c r="G43" s="91">
        <v>0</v>
      </c>
      <c r="H43" s="91">
        <v>2013894</v>
      </c>
      <c r="I43" s="91">
        <v>0</v>
      </c>
      <c r="J43" s="91">
        <v>1504168</v>
      </c>
      <c r="K43" s="1">
        <v>36</v>
      </c>
    </row>
    <row r="44" spans="1:11" x14ac:dyDescent="0.2">
      <c r="A44" s="1">
        <v>37</v>
      </c>
      <c r="B44" s="1" t="s">
        <v>460</v>
      </c>
      <c r="C44" s="91">
        <v>2114304</v>
      </c>
      <c r="D44" s="91">
        <v>0</v>
      </c>
      <c r="E44" s="91">
        <v>65141</v>
      </c>
      <c r="F44" s="91">
        <v>2179445</v>
      </c>
      <c r="G44" s="91">
        <v>0</v>
      </c>
      <c r="H44" s="91">
        <v>0</v>
      </c>
      <c r="I44" s="91">
        <v>0</v>
      </c>
      <c r="J44" s="91">
        <v>0</v>
      </c>
      <c r="K44" s="1">
        <v>37</v>
      </c>
    </row>
    <row r="45" spans="1:11" x14ac:dyDescent="0.2">
      <c r="A45" s="1">
        <v>38</v>
      </c>
      <c r="B45" s="1" t="s">
        <v>461</v>
      </c>
      <c r="C45" s="91">
        <v>936761</v>
      </c>
      <c r="D45" s="91">
        <v>138174</v>
      </c>
      <c r="E45" s="91">
        <v>132882</v>
      </c>
      <c r="F45" s="91">
        <v>1207817</v>
      </c>
      <c r="G45" s="91">
        <v>12500</v>
      </c>
      <c r="H45" s="91">
        <v>197365</v>
      </c>
      <c r="I45" s="91">
        <v>0</v>
      </c>
      <c r="J45" s="91">
        <v>0</v>
      </c>
      <c r="K45" s="1">
        <v>38</v>
      </c>
    </row>
    <row r="46" spans="1:11" x14ac:dyDescent="0.2">
      <c r="A46" s="1">
        <v>39</v>
      </c>
      <c r="B46" s="1" t="s">
        <v>462</v>
      </c>
      <c r="C46" s="91">
        <v>1211657</v>
      </c>
      <c r="D46" s="91">
        <v>103721</v>
      </c>
      <c r="E46" s="91">
        <v>58955</v>
      </c>
      <c r="F46" s="91">
        <v>1374333</v>
      </c>
      <c r="G46" s="91">
        <v>0</v>
      </c>
      <c r="H46" s="91">
        <v>7781</v>
      </c>
      <c r="I46" s="91">
        <v>0</v>
      </c>
      <c r="J46" s="91">
        <v>0</v>
      </c>
      <c r="K46" s="1">
        <v>39</v>
      </c>
    </row>
    <row r="47" spans="1:11" x14ac:dyDescent="0.2">
      <c r="A47" s="1">
        <v>40</v>
      </c>
      <c r="B47" s="1" t="s">
        <v>463</v>
      </c>
      <c r="C47" s="94">
        <v>0</v>
      </c>
      <c r="D47" s="94">
        <v>0</v>
      </c>
      <c r="E47" s="94">
        <v>0</v>
      </c>
      <c r="F47" s="94">
        <v>0</v>
      </c>
      <c r="G47" s="94">
        <v>0</v>
      </c>
      <c r="H47" s="94">
        <v>0</v>
      </c>
      <c r="I47" s="94">
        <v>0</v>
      </c>
      <c r="J47" s="94">
        <v>0</v>
      </c>
      <c r="K47" s="1">
        <v>40</v>
      </c>
    </row>
    <row r="48" spans="1:11" x14ac:dyDescent="0.2">
      <c r="A48" s="1">
        <v>41</v>
      </c>
      <c r="B48" s="1" t="s">
        <v>464</v>
      </c>
      <c r="C48" s="91">
        <v>3671846</v>
      </c>
      <c r="D48" s="91">
        <v>20032</v>
      </c>
      <c r="E48" s="91">
        <v>124792</v>
      </c>
      <c r="F48" s="91">
        <v>3816670</v>
      </c>
      <c r="G48" s="91">
        <v>169082</v>
      </c>
      <c r="H48" s="91">
        <v>149988</v>
      </c>
      <c r="I48" s="91">
        <v>0</v>
      </c>
      <c r="J48" s="91">
        <v>2129219</v>
      </c>
      <c r="K48" s="1">
        <v>41</v>
      </c>
    </row>
    <row r="49" spans="1:11" x14ac:dyDescent="0.2">
      <c r="A49" s="1">
        <v>42</v>
      </c>
      <c r="B49" s="1" t="s">
        <v>465</v>
      </c>
      <c r="C49" s="91">
        <v>4995188</v>
      </c>
      <c r="D49" s="91">
        <v>109170</v>
      </c>
      <c r="E49" s="91">
        <v>95873</v>
      </c>
      <c r="F49" s="91">
        <v>5200231</v>
      </c>
      <c r="G49" s="91">
        <v>0</v>
      </c>
      <c r="H49" s="91">
        <v>0</v>
      </c>
      <c r="I49" s="91">
        <v>0</v>
      </c>
      <c r="J49" s="91">
        <v>0</v>
      </c>
      <c r="K49" s="1">
        <v>42</v>
      </c>
    </row>
    <row r="50" spans="1:11" x14ac:dyDescent="0.2">
      <c r="A50" s="1">
        <v>43</v>
      </c>
      <c r="B50" s="1" t="s">
        <v>466</v>
      </c>
      <c r="C50" s="91">
        <v>77344821</v>
      </c>
      <c r="D50" s="91">
        <v>0</v>
      </c>
      <c r="E50" s="91">
        <v>407363</v>
      </c>
      <c r="F50" s="91">
        <v>77752184</v>
      </c>
      <c r="G50" s="91">
        <v>0</v>
      </c>
      <c r="H50" s="91">
        <v>773058</v>
      </c>
      <c r="I50" s="91">
        <v>4272648</v>
      </c>
      <c r="J50" s="91">
        <v>0</v>
      </c>
      <c r="K50" s="1">
        <v>43</v>
      </c>
    </row>
    <row r="51" spans="1:11" x14ac:dyDescent="0.2">
      <c r="A51" s="1">
        <v>44</v>
      </c>
      <c r="B51" s="1" t="s">
        <v>467</v>
      </c>
      <c r="C51" s="91">
        <v>10476449</v>
      </c>
      <c r="D51" s="91">
        <v>0</v>
      </c>
      <c r="E51" s="91">
        <v>54271</v>
      </c>
      <c r="F51" s="91">
        <v>10530720</v>
      </c>
      <c r="G51" s="91">
        <v>60088</v>
      </c>
      <c r="H51" s="91">
        <v>737932</v>
      </c>
      <c r="I51" s="91">
        <v>0</v>
      </c>
      <c r="J51" s="91">
        <v>0</v>
      </c>
      <c r="K51" s="1">
        <v>44</v>
      </c>
    </row>
    <row r="52" spans="1:11" x14ac:dyDescent="0.2">
      <c r="A52" s="1">
        <v>45</v>
      </c>
      <c r="B52" s="1" t="s">
        <v>468</v>
      </c>
      <c r="C52" s="91">
        <v>180400</v>
      </c>
      <c r="D52" s="91">
        <v>0</v>
      </c>
      <c r="E52" s="91">
        <v>55909</v>
      </c>
      <c r="F52" s="91">
        <v>236309</v>
      </c>
      <c r="G52" s="91">
        <v>0</v>
      </c>
      <c r="H52" s="91">
        <v>2500</v>
      </c>
      <c r="I52" s="91">
        <v>0</v>
      </c>
      <c r="J52" s="91">
        <v>0</v>
      </c>
      <c r="K52" s="1">
        <v>45</v>
      </c>
    </row>
    <row r="53" spans="1:11" x14ac:dyDescent="0.2">
      <c r="A53" s="1">
        <v>46</v>
      </c>
      <c r="B53" s="1" t="s">
        <v>469</v>
      </c>
      <c r="C53" s="91">
        <v>4291471</v>
      </c>
      <c r="D53" s="91">
        <v>0</v>
      </c>
      <c r="E53" s="91">
        <v>71904</v>
      </c>
      <c r="F53" s="91">
        <v>4363375</v>
      </c>
      <c r="G53" s="91">
        <v>0</v>
      </c>
      <c r="H53" s="91">
        <v>19539</v>
      </c>
      <c r="I53" s="91">
        <v>0</v>
      </c>
      <c r="J53" s="91">
        <v>49799</v>
      </c>
      <c r="K53" s="1">
        <v>46</v>
      </c>
    </row>
    <row r="54" spans="1:11" x14ac:dyDescent="0.2">
      <c r="A54" s="1">
        <v>47</v>
      </c>
      <c r="B54" s="1" t="s">
        <v>470</v>
      </c>
      <c r="C54" s="91">
        <v>9356689</v>
      </c>
      <c r="D54" s="91">
        <v>2165000</v>
      </c>
      <c r="E54" s="91">
        <v>36225</v>
      </c>
      <c r="F54" s="91">
        <v>11557914</v>
      </c>
      <c r="G54" s="91">
        <v>213580</v>
      </c>
      <c r="H54" s="91">
        <v>663529</v>
      </c>
      <c r="I54" s="91">
        <v>1922975</v>
      </c>
      <c r="J54" s="91">
        <v>0</v>
      </c>
      <c r="K54" s="1">
        <v>47</v>
      </c>
    </row>
    <row r="55" spans="1:11" x14ac:dyDescent="0.2">
      <c r="A55" s="1">
        <v>48</v>
      </c>
      <c r="B55" s="1" t="s">
        <v>471</v>
      </c>
      <c r="C55" s="91">
        <v>3252775</v>
      </c>
      <c r="D55" s="91">
        <v>9674</v>
      </c>
      <c r="E55" s="91">
        <v>24600</v>
      </c>
      <c r="F55" s="91">
        <v>3287049</v>
      </c>
      <c r="G55" s="91">
        <v>7064</v>
      </c>
      <c r="H55" s="91">
        <v>0</v>
      </c>
      <c r="I55" s="91">
        <v>0</v>
      </c>
      <c r="J55" s="91">
        <v>32623</v>
      </c>
      <c r="K55" s="1">
        <v>48</v>
      </c>
    </row>
    <row r="56" spans="1:11" x14ac:dyDescent="0.2">
      <c r="A56" s="1">
        <v>49</v>
      </c>
      <c r="B56" s="1" t="s">
        <v>472</v>
      </c>
      <c r="C56" s="91">
        <v>2401191</v>
      </c>
      <c r="D56" s="91">
        <v>59425</v>
      </c>
      <c r="E56" s="91">
        <v>115584</v>
      </c>
      <c r="F56" s="91">
        <v>2576200</v>
      </c>
      <c r="G56" s="91">
        <v>118393</v>
      </c>
      <c r="H56" s="91">
        <v>553840</v>
      </c>
      <c r="I56" s="91">
        <v>0</v>
      </c>
      <c r="J56" s="91">
        <v>0</v>
      </c>
      <c r="K56" s="1">
        <v>49</v>
      </c>
    </row>
    <row r="57" spans="1:11" x14ac:dyDescent="0.2">
      <c r="A57" s="1">
        <v>50</v>
      </c>
      <c r="B57" s="1" t="s">
        <v>473</v>
      </c>
      <c r="C57" s="94">
        <v>1980322</v>
      </c>
      <c r="D57" s="94">
        <v>5000</v>
      </c>
      <c r="E57" s="94">
        <v>26797</v>
      </c>
      <c r="F57" s="94">
        <v>2012119</v>
      </c>
      <c r="G57" s="94">
        <v>0</v>
      </c>
      <c r="H57" s="94">
        <v>0</v>
      </c>
      <c r="I57" s="94">
        <v>0</v>
      </c>
      <c r="J57" s="94">
        <v>85</v>
      </c>
      <c r="K57" s="1">
        <v>50</v>
      </c>
    </row>
    <row r="58" spans="1:11" x14ac:dyDescent="0.2">
      <c r="A58" s="1">
        <v>51</v>
      </c>
      <c r="B58" s="1" t="s">
        <v>474</v>
      </c>
      <c r="C58" s="128">
        <v>746388</v>
      </c>
      <c r="D58" s="128">
        <v>22085</v>
      </c>
      <c r="E58" s="128">
        <v>61210</v>
      </c>
      <c r="F58" s="128">
        <v>829683</v>
      </c>
      <c r="G58" s="128">
        <v>0</v>
      </c>
      <c r="H58" s="128">
        <v>0</v>
      </c>
      <c r="I58" s="128">
        <v>0</v>
      </c>
      <c r="J58" s="128">
        <v>43015</v>
      </c>
      <c r="K58" s="1">
        <v>51</v>
      </c>
    </row>
    <row r="59" spans="1:11" x14ac:dyDescent="0.2">
      <c r="A59" s="1">
        <v>52</v>
      </c>
      <c r="B59" s="1" t="s">
        <v>475</v>
      </c>
      <c r="C59" s="91">
        <v>0</v>
      </c>
      <c r="D59" s="91">
        <v>0</v>
      </c>
      <c r="E59" s="91">
        <v>0</v>
      </c>
      <c r="F59" s="91">
        <v>0</v>
      </c>
      <c r="G59" s="91">
        <v>0</v>
      </c>
      <c r="H59" s="91">
        <v>0</v>
      </c>
      <c r="I59" s="91">
        <v>0</v>
      </c>
      <c r="J59" s="91">
        <v>0</v>
      </c>
      <c r="K59" s="1">
        <v>52</v>
      </c>
    </row>
    <row r="60" spans="1:11" x14ac:dyDescent="0.2">
      <c r="A60" s="1">
        <v>53</v>
      </c>
      <c r="B60" s="1" t="s">
        <v>476</v>
      </c>
      <c r="C60" s="91">
        <v>61375671</v>
      </c>
      <c r="D60" s="91">
        <v>914762</v>
      </c>
      <c r="E60" s="91">
        <v>654717</v>
      </c>
      <c r="F60" s="91">
        <v>62945150</v>
      </c>
      <c r="G60" s="91">
        <v>0</v>
      </c>
      <c r="H60" s="91">
        <v>-17656</v>
      </c>
      <c r="I60" s="91">
        <v>2343637</v>
      </c>
      <c r="J60" s="91">
        <v>19865</v>
      </c>
      <c r="K60" s="1">
        <v>53</v>
      </c>
    </row>
    <row r="61" spans="1:11" x14ac:dyDescent="0.2">
      <c r="A61" s="1">
        <v>54</v>
      </c>
      <c r="B61" s="1" t="s">
        <v>477</v>
      </c>
      <c r="C61" s="91">
        <v>2430861</v>
      </c>
      <c r="D61" s="91">
        <v>51170</v>
      </c>
      <c r="E61" s="91">
        <v>136956</v>
      </c>
      <c r="F61" s="91">
        <v>2618987</v>
      </c>
      <c r="G61" s="91">
        <v>210285</v>
      </c>
      <c r="H61" s="91">
        <v>0</v>
      </c>
      <c r="I61" s="91">
        <v>0</v>
      </c>
      <c r="J61" s="91">
        <v>11500</v>
      </c>
      <c r="K61" s="1">
        <v>54</v>
      </c>
    </row>
    <row r="62" spans="1:11" x14ac:dyDescent="0.2">
      <c r="A62" s="1">
        <v>55</v>
      </c>
      <c r="B62" s="1" t="s">
        <v>478</v>
      </c>
      <c r="C62" s="91">
        <v>946346</v>
      </c>
      <c r="D62" s="91">
        <v>0</v>
      </c>
      <c r="E62" s="91">
        <v>30365</v>
      </c>
      <c r="F62" s="91">
        <v>976711</v>
      </c>
      <c r="G62" s="91">
        <v>179290</v>
      </c>
      <c r="H62" s="91">
        <v>0</v>
      </c>
      <c r="I62" s="91">
        <v>0</v>
      </c>
      <c r="J62" s="91">
        <v>0</v>
      </c>
      <c r="K62" s="1">
        <v>55</v>
      </c>
    </row>
    <row r="63" spans="1:11" x14ac:dyDescent="0.2">
      <c r="A63" s="1">
        <v>56</v>
      </c>
      <c r="B63" s="1" t="s">
        <v>479</v>
      </c>
      <c r="C63" s="91">
        <v>517597</v>
      </c>
      <c r="D63" s="91">
        <v>38275</v>
      </c>
      <c r="E63" s="91">
        <v>106395</v>
      </c>
      <c r="F63" s="91">
        <v>662267</v>
      </c>
      <c r="G63" s="91">
        <v>0</v>
      </c>
      <c r="H63" s="91">
        <v>9685</v>
      </c>
      <c r="I63" s="91">
        <v>0</v>
      </c>
      <c r="J63" s="91">
        <v>0</v>
      </c>
      <c r="K63" s="1">
        <v>56</v>
      </c>
    </row>
    <row r="64" spans="1:11" x14ac:dyDescent="0.2">
      <c r="A64" s="1">
        <v>57</v>
      </c>
      <c r="B64" s="1" t="s">
        <v>480</v>
      </c>
      <c r="C64" s="91">
        <v>1171704</v>
      </c>
      <c r="D64" s="91">
        <v>13981</v>
      </c>
      <c r="E64" s="91">
        <v>35306</v>
      </c>
      <c r="F64" s="91">
        <v>1220991</v>
      </c>
      <c r="G64" s="91">
        <v>481611</v>
      </c>
      <c r="H64" s="91">
        <v>164968</v>
      </c>
      <c r="I64" s="91">
        <v>0</v>
      </c>
      <c r="J64" s="91">
        <v>0</v>
      </c>
      <c r="K64" s="1">
        <v>57</v>
      </c>
    </row>
    <row r="65" spans="1:11" x14ac:dyDescent="0.2">
      <c r="A65" s="1">
        <v>58</v>
      </c>
      <c r="B65" s="1" t="s">
        <v>481</v>
      </c>
      <c r="C65" s="91">
        <v>53806109</v>
      </c>
      <c r="D65" s="91">
        <v>29788</v>
      </c>
      <c r="E65" s="91">
        <v>90091</v>
      </c>
      <c r="F65" s="91">
        <v>53925988</v>
      </c>
      <c r="G65" s="91">
        <v>97092</v>
      </c>
      <c r="H65" s="91">
        <v>210165</v>
      </c>
      <c r="I65" s="91">
        <v>0</v>
      </c>
      <c r="J65" s="91">
        <v>588</v>
      </c>
      <c r="K65" s="1">
        <v>58</v>
      </c>
    </row>
    <row r="66" spans="1:11" x14ac:dyDescent="0.2">
      <c r="A66" s="1">
        <v>59</v>
      </c>
      <c r="B66" s="1" t="s">
        <v>482</v>
      </c>
      <c r="C66" s="91">
        <v>870076</v>
      </c>
      <c r="D66" s="91">
        <v>19985</v>
      </c>
      <c r="E66" s="91">
        <v>2464</v>
      </c>
      <c r="F66" s="91">
        <v>892525</v>
      </c>
      <c r="G66" s="91">
        <v>88926</v>
      </c>
      <c r="H66" s="91">
        <v>287525</v>
      </c>
      <c r="I66" s="91">
        <v>0</v>
      </c>
      <c r="J66" s="91">
        <v>254249</v>
      </c>
      <c r="K66" s="1">
        <v>59</v>
      </c>
    </row>
    <row r="67" spans="1:11" x14ac:dyDescent="0.2">
      <c r="A67" s="1">
        <v>60</v>
      </c>
      <c r="B67" s="1" t="s">
        <v>483</v>
      </c>
      <c r="C67" s="91">
        <v>4298993</v>
      </c>
      <c r="D67" s="91">
        <v>0</v>
      </c>
      <c r="E67" s="91">
        <v>81103</v>
      </c>
      <c r="F67" s="91">
        <v>4380096</v>
      </c>
      <c r="G67" s="91">
        <v>4500</v>
      </c>
      <c r="H67" s="91">
        <v>0</v>
      </c>
      <c r="I67" s="91">
        <v>0</v>
      </c>
      <c r="J67" s="91">
        <v>119679</v>
      </c>
      <c r="K67" s="1">
        <v>60</v>
      </c>
    </row>
    <row r="68" spans="1:11" x14ac:dyDescent="0.2">
      <c r="A68" s="1">
        <v>61</v>
      </c>
      <c r="B68" s="1" t="s">
        <v>484</v>
      </c>
      <c r="C68" s="91">
        <v>2079045</v>
      </c>
      <c r="D68" s="91">
        <v>33075</v>
      </c>
      <c r="E68" s="91">
        <v>21802</v>
      </c>
      <c r="F68" s="91">
        <v>2133922</v>
      </c>
      <c r="G68" s="91">
        <v>0</v>
      </c>
      <c r="H68" s="91">
        <v>0</v>
      </c>
      <c r="I68" s="91">
        <v>0</v>
      </c>
      <c r="J68" s="91">
        <v>0</v>
      </c>
      <c r="K68" s="1">
        <v>61</v>
      </c>
    </row>
    <row r="69" spans="1:11" x14ac:dyDescent="0.2">
      <c r="A69" s="1">
        <v>62</v>
      </c>
      <c r="B69" s="1" t="s">
        <v>485</v>
      </c>
      <c r="C69" s="91">
        <v>2275996</v>
      </c>
      <c r="D69" s="91">
        <v>325213</v>
      </c>
      <c r="E69" s="91">
        <v>37871</v>
      </c>
      <c r="F69" s="91">
        <v>2639080</v>
      </c>
      <c r="G69" s="91">
        <v>229782</v>
      </c>
      <c r="H69" s="91">
        <v>40000</v>
      </c>
      <c r="I69" s="91">
        <v>0</v>
      </c>
      <c r="J69" s="91">
        <v>0</v>
      </c>
      <c r="K69" s="1">
        <v>62</v>
      </c>
    </row>
    <row r="70" spans="1:11" x14ac:dyDescent="0.2">
      <c r="A70" s="1">
        <v>63</v>
      </c>
      <c r="B70" s="1" t="s">
        <v>486</v>
      </c>
      <c r="C70" s="91">
        <v>2498751</v>
      </c>
      <c r="D70" s="91">
        <v>33504</v>
      </c>
      <c r="E70" s="91">
        <v>85845</v>
      </c>
      <c r="F70" s="91">
        <v>2618100</v>
      </c>
      <c r="G70" s="91">
        <v>32545</v>
      </c>
      <c r="H70" s="91">
        <v>115073</v>
      </c>
      <c r="I70" s="91">
        <v>53312</v>
      </c>
      <c r="J70" s="91">
        <v>0</v>
      </c>
      <c r="K70" s="1">
        <v>63</v>
      </c>
    </row>
    <row r="71" spans="1:11" x14ac:dyDescent="0.2">
      <c r="A71" s="1">
        <v>64</v>
      </c>
      <c r="B71" s="1" t="s">
        <v>487</v>
      </c>
      <c r="C71" s="91">
        <v>480308</v>
      </c>
      <c r="D71" s="91">
        <v>31858</v>
      </c>
      <c r="E71" s="91">
        <v>46430</v>
      </c>
      <c r="F71" s="91">
        <v>558596</v>
      </c>
      <c r="G71" s="91">
        <v>0</v>
      </c>
      <c r="H71" s="91">
        <v>191119</v>
      </c>
      <c r="I71" s="91">
        <v>0</v>
      </c>
      <c r="J71" s="91">
        <v>0</v>
      </c>
      <c r="K71" s="1">
        <v>64</v>
      </c>
    </row>
    <row r="72" spans="1:11" x14ac:dyDescent="0.2">
      <c r="A72" s="1">
        <v>65</v>
      </c>
      <c r="B72" s="1" t="s">
        <v>488</v>
      </c>
      <c r="C72" s="91">
        <v>1038232</v>
      </c>
      <c r="D72" s="91">
        <v>8500</v>
      </c>
      <c r="E72" s="91">
        <v>31370</v>
      </c>
      <c r="F72" s="91">
        <v>1078102</v>
      </c>
      <c r="G72" s="91">
        <v>159900</v>
      </c>
      <c r="H72" s="91">
        <v>0</v>
      </c>
      <c r="I72" s="91">
        <v>0</v>
      </c>
      <c r="J72" s="91">
        <v>16531</v>
      </c>
      <c r="K72" s="1">
        <v>65</v>
      </c>
    </row>
    <row r="73" spans="1:11" x14ac:dyDescent="0.2">
      <c r="A73" s="1">
        <v>66</v>
      </c>
      <c r="B73" s="1" t="s">
        <v>411</v>
      </c>
      <c r="C73" s="91">
        <v>3289282</v>
      </c>
      <c r="D73" s="91">
        <v>80313</v>
      </c>
      <c r="E73" s="91">
        <v>175129</v>
      </c>
      <c r="F73" s="91">
        <v>3544724</v>
      </c>
      <c r="G73" s="91">
        <v>0</v>
      </c>
      <c r="H73" s="91">
        <v>4105535</v>
      </c>
      <c r="I73" s="91">
        <v>0</v>
      </c>
      <c r="J73" s="91">
        <v>2501493</v>
      </c>
      <c r="K73" s="1">
        <v>66</v>
      </c>
    </row>
    <row r="74" spans="1:11" x14ac:dyDescent="0.2">
      <c r="A74" s="1">
        <v>67</v>
      </c>
      <c r="B74" s="1" t="s">
        <v>489</v>
      </c>
      <c r="C74" s="91">
        <v>3425274</v>
      </c>
      <c r="D74" s="91">
        <v>91538</v>
      </c>
      <c r="E74" s="91">
        <v>750</v>
      </c>
      <c r="F74" s="91">
        <v>3517562</v>
      </c>
      <c r="G74" s="91">
        <v>0</v>
      </c>
      <c r="H74" s="91">
        <v>1485865</v>
      </c>
      <c r="I74" s="91">
        <v>0</v>
      </c>
      <c r="J74" s="91">
        <v>0</v>
      </c>
      <c r="K74" s="1">
        <v>67</v>
      </c>
    </row>
    <row r="75" spans="1:11" x14ac:dyDescent="0.2">
      <c r="A75" s="1">
        <v>68</v>
      </c>
      <c r="B75" s="1" t="s">
        <v>490</v>
      </c>
      <c r="C75" s="91">
        <v>1018810</v>
      </c>
      <c r="D75" s="91">
        <v>20250</v>
      </c>
      <c r="E75" s="91">
        <v>109729</v>
      </c>
      <c r="F75" s="91">
        <v>1148789</v>
      </c>
      <c r="G75" s="91">
        <v>47227</v>
      </c>
      <c r="H75" s="91">
        <v>92986</v>
      </c>
      <c r="I75" s="91">
        <v>0</v>
      </c>
      <c r="J75" s="91">
        <v>0</v>
      </c>
      <c r="K75" s="1">
        <v>68</v>
      </c>
    </row>
    <row r="76" spans="1:11" x14ac:dyDescent="0.2">
      <c r="A76" s="1">
        <v>69</v>
      </c>
      <c r="B76" s="1" t="s">
        <v>491</v>
      </c>
      <c r="C76" s="91">
        <v>4592722</v>
      </c>
      <c r="D76" s="91">
        <v>3373</v>
      </c>
      <c r="E76" s="91">
        <v>92700</v>
      </c>
      <c r="F76" s="91">
        <v>4688795</v>
      </c>
      <c r="G76" s="91">
        <v>588167</v>
      </c>
      <c r="H76" s="91">
        <v>180865</v>
      </c>
      <c r="I76" s="91">
        <v>11165</v>
      </c>
      <c r="J76" s="91">
        <v>0</v>
      </c>
      <c r="K76" s="1">
        <v>69</v>
      </c>
    </row>
    <row r="77" spans="1:11" x14ac:dyDescent="0.2">
      <c r="A77" s="1">
        <v>70</v>
      </c>
      <c r="B77" s="1" t="s">
        <v>492</v>
      </c>
      <c r="C77" s="91">
        <v>1156018</v>
      </c>
      <c r="D77" s="91">
        <v>0</v>
      </c>
      <c r="E77" s="91">
        <v>93877</v>
      </c>
      <c r="F77" s="91">
        <v>1249895</v>
      </c>
      <c r="G77" s="91">
        <v>0</v>
      </c>
      <c r="H77" s="91">
        <v>0</v>
      </c>
      <c r="I77" s="91">
        <v>0</v>
      </c>
      <c r="J77" s="91">
        <v>42489</v>
      </c>
      <c r="K77" s="1">
        <v>70</v>
      </c>
    </row>
    <row r="78" spans="1:11" x14ac:dyDescent="0.2">
      <c r="A78" s="1">
        <v>71</v>
      </c>
      <c r="B78" s="1" t="s">
        <v>493</v>
      </c>
      <c r="C78" s="91">
        <v>945333</v>
      </c>
      <c r="D78" s="91">
        <v>14710</v>
      </c>
      <c r="E78" s="91">
        <v>128190</v>
      </c>
      <c r="F78" s="91">
        <v>1088233</v>
      </c>
      <c r="G78" s="91">
        <v>0</v>
      </c>
      <c r="H78" s="91">
        <v>0</v>
      </c>
      <c r="I78" s="91">
        <v>0</v>
      </c>
      <c r="J78" s="91">
        <v>20365</v>
      </c>
      <c r="K78" s="1">
        <v>71</v>
      </c>
    </row>
    <row r="79" spans="1:11" x14ac:dyDescent="0.2">
      <c r="A79" s="1">
        <v>72</v>
      </c>
      <c r="B79" s="1" t="s">
        <v>494</v>
      </c>
      <c r="C79" s="91">
        <v>1607004</v>
      </c>
      <c r="D79" s="91">
        <v>24000</v>
      </c>
      <c r="E79" s="91">
        <v>90354</v>
      </c>
      <c r="F79" s="91">
        <v>1721358</v>
      </c>
      <c r="G79" s="91">
        <v>8200</v>
      </c>
      <c r="H79" s="91">
        <v>0</v>
      </c>
      <c r="I79" s="91">
        <v>0</v>
      </c>
      <c r="J79" s="91">
        <v>169450</v>
      </c>
      <c r="K79" s="1">
        <v>72</v>
      </c>
    </row>
    <row r="80" spans="1:11" x14ac:dyDescent="0.2">
      <c r="A80" s="1">
        <v>73</v>
      </c>
      <c r="B80" s="1" t="s">
        <v>495</v>
      </c>
      <c r="C80" s="91">
        <v>62970000</v>
      </c>
      <c r="D80" s="91">
        <v>6925000</v>
      </c>
      <c r="E80" s="91">
        <v>903000</v>
      </c>
      <c r="F80" s="91">
        <v>70798000</v>
      </c>
      <c r="G80" s="91">
        <v>517000</v>
      </c>
      <c r="H80" s="91">
        <v>271000</v>
      </c>
      <c r="I80" s="91">
        <v>31243000</v>
      </c>
      <c r="J80" s="91">
        <v>10731000</v>
      </c>
      <c r="K80" s="1">
        <v>73</v>
      </c>
    </row>
    <row r="81" spans="1:11" x14ac:dyDescent="0.2">
      <c r="A81" s="1">
        <v>74</v>
      </c>
      <c r="B81" s="1" t="s">
        <v>412</v>
      </c>
      <c r="C81" s="91">
        <v>0</v>
      </c>
      <c r="D81" s="91">
        <v>0</v>
      </c>
      <c r="E81" s="91">
        <v>0</v>
      </c>
      <c r="F81" s="91">
        <v>0</v>
      </c>
      <c r="G81" s="91">
        <v>0</v>
      </c>
      <c r="H81" s="91">
        <v>0</v>
      </c>
      <c r="I81" s="91">
        <v>0</v>
      </c>
      <c r="J81" s="91">
        <v>0</v>
      </c>
      <c r="K81" s="1">
        <v>74</v>
      </c>
    </row>
    <row r="82" spans="1:11" x14ac:dyDescent="0.2">
      <c r="A82" s="1">
        <v>75</v>
      </c>
      <c r="B82" s="1" t="s">
        <v>496</v>
      </c>
      <c r="C82" s="91">
        <v>161776</v>
      </c>
      <c r="D82" s="91">
        <v>22374</v>
      </c>
      <c r="E82" s="91">
        <v>68277</v>
      </c>
      <c r="F82" s="91">
        <v>252427</v>
      </c>
      <c r="G82" s="91">
        <v>0</v>
      </c>
      <c r="H82" s="91">
        <v>0</v>
      </c>
      <c r="I82" s="91">
        <v>0</v>
      </c>
      <c r="J82" s="91">
        <v>0</v>
      </c>
      <c r="K82" s="1">
        <v>75</v>
      </c>
    </row>
    <row r="83" spans="1:11" x14ac:dyDescent="0.2">
      <c r="A83" s="1">
        <v>76</v>
      </c>
      <c r="B83" s="1" t="s">
        <v>382</v>
      </c>
      <c r="C83" s="91">
        <v>1695818</v>
      </c>
      <c r="D83" s="91">
        <v>17622</v>
      </c>
      <c r="E83" s="91">
        <v>30771</v>
      </c>
      <c r="F83" s="91">
        <v>1744211</v>
      </c>
      <c r="G83" s="91">
        <v>0</v>
      </c>
      <c r="H83" s="91">
        <v>1453304</v>
      </c>
      <c r="I83" s="91">
        <v>0</v>
      </c>
      <c r="J83" s="91">
        <v>14400</v>
      </c>
      <c r="K83" s="1">
        <v>76</v>
      </c>
    </row>
    <row r="84" spans="1:11" x14ac:dyDescent="0.2">
      <c r="A84" s="1">
        <v>77</v>
      </c>
      <c r="B84" s="1" t="s">
        <v>383</v>
      </c>
      <c r="C84" s="91">
        <v>5966546</v>
      </c>
      <c r="D84" s="91">
        <v>0</v>
      </c>
      <c r="E84" s="91">
        <v>62979</v>
      </c>
      <c r="F84" s="91">
        <v>6029525</v>
      </c>
      <c r="G84" s="91">
        <v>219029</v>
      </c>
      <c r="H84" s="91">
        <v>1764644</v>
      </c>
      <c r="I84" s="91">
        <v>119008</v>
      </c>
      <c r="J84" s="91">
        <v>1012376</v>
      </c>
      <c r="K84" s="1">
        <v>77</v>
      </c>
    </row>
    <row r="85" spans="1:11" x14ac:dyDescent="0.2">
      <c r="A85" s="1">
        <v>78</v>
      </c>
      <c r="B85" s="1" t="s">
        <v>497</v>
      </c>
      <c r="C85" s="91">
        <v>2521913</v>
      </c>
      <c r="D85" s="91">
        <v>285025</v>
      </c>
      <c r="E85" s="91">
        <v>85980</v>
      </c>
      <c r="F85" s="91">
        <v>2892918</v>
      </c>
      <c r="G85" s="91">
        <v>214504</v>
      </c>
      <c r="H85" s="91">
        <v>95664</v>
      </c>
      <c r="I85" s="91">
        <v>0</v>
      </c>
      <c r="J85" s="91">
        <v>50795</v>
      </c>
      <c r="K85" s="1">
        <v>78</v>
      </c>
    </row>
    <row r="86" spans="1:11" x14ac:dyDescent="0.2">
      <c r="A86" s="1">
        <v>79</v>
      </c>
      <c r="B86" s="1" t="s">
        <v>498</v>
      </c>
      <c r="C86" s="91">
        <v>4172575</v>
      </c>
      <c r="D86" s="91">
        <v>660778</v>
      </c>
      <c r="E86" s="91">
        <v>152100</v>
      </c>
      <c r="F86" s="91">
        <v>4985453</v>
      </c>
      <c r="G86" s="91">
        <v>0</v>
      </c>
      <c r="H86" s="91">
        <v>0</v>
      </c>
      <c r="I86" s="91">
        <v>0</v>
      </c>
      <c r="J86" s="91">
        <v>18635</v>
      </c>
      <c r="K86" s="1">
        <v>79</v>
      </c>
    </row>
    <row r="87" spans="1:11" x14ac:dyDescent="0.2">
      <c r="A87" s="1">
        <v>80</v>
      </c>
      <c r="B87" s="1" t="s">
        <v>499</v>
      </c>
      <c r="C87" s="91">
        <v>0</v>
      </c>
      <c r="D87" s="91">
        <v>0</v>
      </c>
      <c r="E87" s="91">
        <v>0</v>
      </c>
      <c r="F87" s="91">
        <v>0</v>
      </c>
      <c r="G87" s="91">
        <v>0</v>
      </c>
      <c r="H87" s="91">
        <v>0</v>
      </c>
      <c r="I87" s="91">
        <v>0</v>
      </c>
      <c r="J87" s="91">
        <v>0</v>
      </c>
      <c r="K87" s="1">
        <v>80</v>
      </c>
    </row>
    <row r="88" spans="1:11" x14ac:dyDescent="0.2">
      <c r="A88" s="1">
        <v>81</v>
      </c>
      <c r="B88" s="1" t="s">
        <v>500</v>
      </c>
      <c r="C88" s="91">
        <v>2073925</v>
      </c>
      <c r="D88" s="91">
        <v>40000</v>
      </c>
      <c r="E88" s="91">
        <v>71083</v>
      </c>
      <c r="F88" s="91">
        <v>2185008</v>
      </c>
      <c r="G88" s="91">
        <v>0</v>
      </c>
      <c r="H88" s="91">
        <v>301975</v>
      </c>
      <c r="I88" s="91">
        <v>78080</v>
      </c>
      <c r="J88" s="91">
        <v>353874</v>
      </c>
      <c r="K88" s="1">
        <v>81</v>
      </c>
    </row>
    <row r="89" spans="1:11" x14ac:dyDescent="0.2">
      <c r="A89" s="1">
        <v>82</v>
      </c>
      <c r="B89" s="1" t="s">
        <v>501</v>
      </c>
      <c r="C89" s="91">
        <v>1263945</v>
      </c>
      <c r="D89" s="91">
        <v>16421</v>
      </c>
      <c r="E89" s="91">
        <v>156661</v>
      </c>
      <c r="F89" s="91">
        <v>1437027</v>
      </c>
      <c r="G89" s="91">
        <v>0</v>
      </c>
      <c r="H89" s="91">
        <v>124929</v>
      </c>
      <c r="I89" s="91">
        <v>0</v>
      </c>
      <c r="J89" s="91">
        <v>0</v>
      </c>
      <c r="K89" s="1">
        <v>82</v>
      </c>
    </row>
    <row r="90" spans="1:11" x14ac:dyDescent="0.2">
      <c r="A90" s="1">
        <v>83</v>
      </c>
      <c r="B90" s="1" t="s">
        <v>502</v>
      </c>
      <c r="C90" s="91">
        <v>953193</v>
      </c>
      <c r="D90" s="91">
        <v>30000</v>
      </c>
      <c r="E90" s="91">
        <v>87920</v>
      </c>
      <c r="F90" s="91">
        <v>1071113</v>
      </c>
      <c r="G90" s="91">
        <v>0</v>
      </c>
      <c r="H90" s="91">
        <v>180931</v>
      </c>
      <c r="I90" s="91">
        <v>0</v>
      </c>
      <c r="J90" s="91">
        <v>0</v>
      </c>
      <c r="K90" s="1">
        <v>83</v>
      </c>
    </row>
    <row r="91" spans="1:11" x14ac:dyDescent="0.2">
      <c r="A91" s="1">
        <v>84</v>
      </c>
      <c r="B91" s="1" t="s">
        <v>503</v>
      </c>
      <c r="C91" s="91">
        <v>325195</v>
      </c>
      <c r="D91" s="91">
        <v>179813</v>
      </c>
      <c r="E91" s="91">
        <v>59591</v>
      </c>
      <c r="F91" s="91">
        <v>564599</v>
      </c>
      <c r="G91" s="91">
        <v>0</v>
      </c>
      <c r="H91" s="91">
        <v>21500</v>
      </c>
      <c r="I91" s="91">
        <v>0</v>
      </c>
      <c r="J91" s="91">
        <v>0</v>
      </c>
      <c r="K91" s="1">
        <v>84</v>
      </c>
    </row>
    <row r="92" spans="1:11" x14ac:dyDescent="0.2">
      <c r="A92" s="1">
        <v>85</v>
      </c>
      <c r="B92" s="1" t="s">
        <v>504</v>
      </c>
      <c r="C92" s="91">
        <v>11031715</v>
      </c>
      <c r="D92" s="91">
        <v>0</v>
      </c>
      <c r="E92" s="91">
        <v>159457</v>
      </c>
      <c r="F92" s="91">
        <v>11191172</v>
      </c>
      <c r="G92" s="91">
        <v>0</v>
      </c>
      <c r="H92" s="91">
        <v>0</v>
      </c>
      <c r="I92" s="91">
        <v>0</v>
      </c>
      <c r="J92" s="91">
        <v>735423</v>
      </c>
      <c r="K92" s="1">
        <v>85</v>
      </c>
    </row>
    <row r="93" spans="1:11" x14ac:dyDescent="0.2">
      <c r="A93" s="1">
        <v>86</v>
      </c>
      <c r="B93" s="1" t="s">
        <v>505</v>
      </c>
      <c r="C93" s="91">
        <v>4941392</v>
      </c>
      <c r="D93" s="91">
        <v>0</v>
      </c>
      <c r="E93" s="91">
        <v>175604</v>
      </c>
      <c r="F93" s="91">
        <v>5116996</v>
      </c>
      <c r="G93" s="91">
        <v>380308</v>
      </c>
      <c r="H93" s="91">
        <v>33500</v>
      </c>
      <c r="I93" s="91">
        <v>838749</v>
      </c>
      <c r="J93" s="91">
        <v>2330519</v>
      </c>
      <c r="K93" s="1">
        <v>86</v>
      </c>
    </row>
    <row r="94" spans="1:11" x14ac:dyDescent="0.2">
      <c r="A94" s="1">
        <v>87</v>
      </c>
      <c r="B94" s="1" t="s">
        <v>506</v>
      </c>
      <c r="C94" s="91">
        <v>3329809</v>
      </c>
      <c r="D94" s="91">
        <v>10000</v>
      </c>
      <c r="E94" s="91">
        <v>48066</v>
      </c>
      <c r="F94" s="91">
        <v>3387875</v>
      </c>
      <c r="G94" s="91">
        <v>29202</v>
      </c>
      <c r="H94" s="91">
        <v>0</v>
      </c>
      <c r="I94" s="91">
        <v>0</v>
      </c>
      <c r="J94" s="91">
        <v>0</v>
      </c>
      <c r="K94" s="1">
        <v>87</v>
      </c>
    </row>
    <row r="95" spans="1:11" x14ac:dyDescent="0.2">
      <c r="A95" s="1">
        <v>88</v>
      </c>
      <c r="B95" s="1" t="s">
        <v>507</v>
      </c>
      <c r="C95" s="91">
        <v>598917</v>
      </c>
      <c r="D95" s="91">
        <v>578788</v>
      </c>
      <c r="E95" s="91">
        <v>45366</v>
      </c>
      <c r="F95" s="91">
        <v>1223071</v>
      </c>
      <c r="G95" s="91">
        <v>2500</v>
      </c>
      <c r="H95" s="91">
        <v>248899</v>
      </c>
      <c r="I95" s="91">
        <v>0</v>
      </c>
      <c r="J95" s="91">
        <v>17561</v>
      </c>
      <c r="K95" s="1">
        <v>88</v>
      </c>
    </row>
    <row r="96" spans="1:11" x14ac:dyDescent="0.2">
      <c r="A96" s="1">
        <v>89</v>
      </c>
      <c r="B96" s="1" t="s">
        <v>420</v>
      </c>
      <c r="C96" s="91">
        <v>1056441</v>
      </c>
      <c r="D96" s="91">
        <v>0</v>
      </c>
      <c r="E96" s="91">
        <v>84157</v>
      </c>
      <c r="F96" s="91">
        <v>1140598</v>
      </c>
      <c r="G96" s="91">
        <v>45070</v>
      </c>
      <c r="H96" s="91">
        <v>1384861</v>
      </c>
      <c r="I96" s="91">
        <v>0</v>
      </c>
      <c r="J96" s="91">
        <v>0</v>
      </c>
      <c r="K96" s="1">
        <v>89</v>
      </c>
    </row>
    <row r="97" spans="1:11" x14ac:dyDescent="0.2">
      <c r="A97" s="1">
        <v>90</v>
      </c>
      <c r="B97" s="1" t="s">
        <v>508</v>
      </c>
      <c r="C97" s="94">
        <v>3546667</v>
      </c>
      <c r="D97" s="94">
        <v>20010</v>
      </c>
      <c r="E97" s="94">
        <v>124487</v>
      </c>
      <c r="F97" s="91">
        <v>3691164</v>
      </c>
      <c r="G97" s="94">
        <v>4161</v>
      </c>
      <c r="H97" s="94">
        <v>0</v>
      </c>
      <c r="I97" s="94">
        <v>0</v>
      </c>
      <c r="J97" s="94">
        <v>0</v>
      </c>
      <c r="K97" s="1">
        <v>90</v>
      </c>
    </row>
    <row r="98" spans="1:11" x14ac:dyDescent="0.2">
      <c r="A98" s="1">
        <v>91</v>
      </c>
      <c r="B98" s="1" t="s">
        <v>509</v>
      </c>
      <c r="C98" s="91">
        <v>2043934</v>
      </c>
      <c r="D98" s="91">
        <v>17770</v>
      </c>
      <c r="E98" s="91">
        <v>141502</v>
      </c>
      <c r="F98" s="91">
        <v>2203206</v>
      </c>
      <c r="G98" s="91">
        <v>596827</v>
      </c>
      <c r="H98" s="91">
        <v>61237</v>
      </c>
      <c r="I98" s="91">
        <v>0</v>
      </c>
      <c r="J98" s="91">
        <v>0</v>
      </c>
      <c r="K98" s="1">
        <v>91</v>
      </c>
    </row>
    <row r="99" spans="1:11" x14ac:dyDescent="0.2">
      <c r="A99" s="1">
        <v>92</v>
      </c>
      <c r="B99" s="1" t="s">
        <v>510</v>
      </c>
      <c r="C99" s="91">
        <v>517699</v>
      </c>
      <c r="D99" s="91">
        <v>16000</v>
      </c>
      <c r="E99" s="91">
        <v>51205</v>
      </c>
      <c r="F99" s="91">
        <v>584904</v>
      </c>
      <c r="G99" s="91">
        <v>23954</v>
      </c>
      <c r="H99" s="91">
        <v>11250</v>
      </c>
      <c r="I99" s="91">
        <v>1444</v>
      </c>
      <c r="J99" s="91">
        <v>2386</v>
      </c>
      <c r="K99" s="1">
        <v>92</v>
      </c>
    </row>
    <row r="100" spans="1:11" x14ac:dyDescent="0.2">
      <c r="A100" s="1">
        <v>93</v>
      </c>
      <c r="B100" s="1" t="s">
        <v>425</v>
      </c>
      <c r="C100" s="91">
        <v>5254285</v>
      </c>
      <c r="D100" s="91">
        <v>0</v>
      </c>
      <c r="E100" s="91">
        <v>155991</v>
      </c>
      <c r="F100" s="91">
        <v>5410276</v>
      </c>
      <c r="G100" s="91">
        <v>1541961</v>
      </c>
      <c r="H100" s="91">
        <v>451383</v>
      </c>
      <c r="I100" s="91">
        <v>54513</v>
      </c>
      <c r="J100" s="91">
        <v>1355113</v>
      </c>
      <c r="K100" s="1">
        <v>93</v>
      </c>
    </row>
    <row r="101" spans="1:11" x14ac:dyDescent="0.2">
      <c r="A101" s="1">
        <v>94</v>
      </c>
      <c r="B101" s="1" t="s">
        <v>511</v>
      </c>
      <c r="C101" s="91">
        <v>1001347</v>
      </c>
      <c r="D101" s="91">
        <v>8000</v>
      </c>
      <c r="E101" s="91">
        <v>65807</v>
      </c>
      <c r="F101" s="91">
        <v>1075154</v>
      </c>
      <c r="G101" s="91">
        <v>0</v>
      </c>
      <c r="H101" s="91">
        <v>0</v>
      </c>
      <c r="I101" s="91">
        <v>0</v>
      </c>
      <c r="J101" s="91">
        <v>73303</v>
      </c>
      <c r="K101" s="1">
        <v>94</v>
      </c>
    </row>
    <row r="102" spans="1:11" x14ac:dyDescent="0.2">
      <c r="A102" s="13">
        <v>95</v>
      </c>
      <c r="B102" s="1" t="s">
        <v>512</v>
      </c>
      <c r="C102" s="92">
        <v>8103939</v>
      </c>
      <c r="D102" s="92">
        <v>2298510</v>
      </c>
      <c r="E102" s="92">
        <v>50806</v>
      </c>
      <c r="F102" s="92">
        <v>10453255</v>
      </c>
      <c r="G102" s="92">
        <v>28350</v>
      </c>
      <c r="H102" s="92">
        <v>227384</v>
      </c>
      <c r="I102" s="92">
        <v>-7</v>
      </c>
      <c r="J102" s="92">
        <v>502458</v>
      </c>
      <c r="K102" s="13">
        <v>95</v>
      </c>
    </row>
    <row r="103" spans="1:11" x14ac:dyDescent="0.2">
      <c r="A103" s="13">
        <f>A102</f>
        <v>95</v>
      </c>
      <c r="B103" s="6" t="s">
        <v>22</v>
      </c>
      <c r="C103" s="93">
        <f t="shared" ref="C103:J103" si="0">SUM(C8:C102)</f>
        <v>1081954664</v>
      </c>
      <c r="D103" s="93">
        <f t="shared" si="0"/>
        <v>29992718</v>
      </c>
      <c r="E103" s="93">
        <f t="shared" si="0"/>
        <v>9378177</v>
      </c>
      <c r="F103" s="93">
        <f t="shared" si="0"/>
        <v>1121325559</v>
      </c>
      <c r="G103" s="93">
        <f t="shared" si="0"/>
        <v>99474519</v>
      </c>
      <c r="H103" s="93">
        <f t="shared" si="0"/>
        <v>54467599</v>
      </c>
      <c r="I103" s="93">
        <f t="shared" si="0"/>
        <v>169051604</v>
      </c>
      <c r="J103" s="93">
        <f t="shared" si="0"/>
        <v>192128652</v>
      </c>
      <c r="K103" s="13">
        <f>K102</f>
        <v>95</v>
      </c>
    </row>
  </sheetData>
  <printOptions horizontalCentered="1" verticalCentered="1" gridLines="1"/>
  <pageMargins left="0.5" right="0.5" top="0.5" bottom="0.5" header="0" footer="0"/>
  <pageSetup paperSize="3" fitToHeight="0" orientation="landscape" r:id="rId1"/>
  <headerFooter alignWithMargins="0"/>
  <rowBreaks count="1" manualBreakCount="1">
    <brk id="55"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6609B-771E-4CB3-ADA8-FACABC748B73}">
  <sheetPr codeName="Sheet41">
    <pageSetUpPr fitToPage="1"/>
  </sheetPr>
  <dimension ref="A1:K49"/>
  <sheetViews>
    <sheetView zoomScaleNormal="100" workbookViewId="0"/>
  </sheetViews>
  <sheetFormatPr defaultColWidth="7.28515625" defaultRowHeight="12.75" x14ac:dyDescent="0.2"/>
  <cols>
    <col min="1" max="1" width="4.7109375" style="1" customWidth="1"/>
    <col min="2" max="2" width="16.28515625" style="1" customWidth="1"/>
    <col min="3" max="10" width="14.7109375" style="1" customWidth="1"/>
    <col min="11" max="11" width="3.28515625" style="1" bestFit="1" customWidth="1"/>
    <col min="12" max="256" width="7.28515625" style="1"/>
    <col min="257" max="257" width="3.7109375" style="1" bestFit="1" customWidth="1"/>
    <col min="258" max="258" width="11.7109375" style="1" bestFit="1" customWidth="1"/>
    <col min="259" max="259" width="14.7109375" style="1" customWidth="1"/>
    <col min="260" max="260" width="12.7109375" style="1" customWidth="1"/>
    <col min="261" max="261" width="14.5703125" style="1" customWidth="1"/>
    <col min="262" max="262" width="11" style="1" bestFit="1" customWidth="1"/>
    <col min="263" max="263" width="16.28515625" style="1" customWidth="1"/>
    <col min="264" max="264" width="10" style="1" bestFit="1" customWidth="1"/>
    <col min="265" max="265" width="10.42578125" style="1" customWidth="1"/>
    <col min="266" max="266" width="10.140625" style="1" bestFit="1" customWidth="1"/>
    <col min="267" max="267" width="3.28515625" style="1" bestFit="1" customWidth="1"/>
    <col min="268" max="512" width="7.28515625" style="1"/>
    <col min="513" max="513" width="3.7109375" style="1" bestFit="1" customWidth="1"/>
    <col min="514" max="514" width="11.7109375" style="1" bestFit="1" customWidth="1"/>
    <col min="515" max="515" width="14.7109375" style="1" customWidth="1"/>
    <col min="516" max="516" width="12.7109375" style="1" customWidth="1"/>
    <col min="517" max="517" width="14.5703125" style="1" customWidth="1"/>
    <col min="518" max="518" width="11" style="1" bestFit="1" customWidth="1"/>
    <col min="519" max="519" width="16.28515625" style="1" customWidth="1"/>
    <col min="520" max="520" width="10" style="1" bestFit="1" customWidth="1"/>
    <col min="521" max="521" width="10.42578125" style="1" customWidth="1"/>
    <col min="522" max="522" width="10.140625" style="1" bestFit="1" customWidth="1"/>
    <col min="523" max="523" width="3.28515625" style="1" bestFit="1" customWidth="1"/>
    <col min="524" max="768" width="7.28515625" style="1"/>
    <col min="769" max="769" width="3.7109375" style="1" bestFit="1" customWidth="1"/>
    <col min="770" max="770" width="11.7109375" style="1" bestFit="1" customWidth="1"/>
    <col min="771" max="771" width="14.7109375" style="1" customWidth="1"/>
    <col min="772" max="772" width="12.7109375" style="1" customWidth="1"/>
    <col min="773" max="773" width="14.5703125" style="1" customWidth="1"/>
    <col min="774" max="774" width="11" style="1" bestFit="1" customWidth="1"/>
    <col min="775" max="775" width="16.28515625" style="1" customWidth="1"/>
    <col min="776" max="776" width="10" style="1" bestFit="1" customWidth="1"/>
    <col min="777" max="777" width="10.42578125" style="1" customWidth="1"/>
    <col min="778" max="778" width="10.140625" style="1" bestFit="1" customWidth="1"/>
    <col min="779" max="779" width="3.28515625" style="1" bestFit="1" customWidth="1"/>
    <col min="780" max="1024" width="7.28515625" style="1"/>
    <col min="1025" max="1025" width="3.7109375" style="1" bestFit="1" customWidth="1"/>
    <col min="1026" max="1026" width="11.7109375" style="1" bestFit="1" customWidth="1"/>
    <col min="1027" max="1027" width="14.7109375" style="1" customWidth="1"/>
    <col min="1028" max="1028" width="12.7109375" style="1" customWidth="1"/>
    <col min="1029" max="1029" width="14.5703125" style="1" customWidth="1"/>
    <col min="1030" max="1030" width="11" style="1" bestFit="1" customWidth="1"/>
    <col min="1031" max="1031" width="16.28515625" style="1" customWidth="1"/>
    <col min="1032" max="1032" width="10" style="1" bestFit="1" customWidth="1"/>
    <col min="1033" max="1033" width="10.42578125" style="1" customWidth="1"/>
    <col min="1034" max="1034" width="10.140625" style="1" bestFit="1" customWidth="1"/>
    <col min="1035" max="1035" width="3.28515625" style="1" bestFit="1" customWidth="1"/>
    <col min="1036" max="1280" width="7.28515625" style="1"/>
    <col min="1281" max="1281" width="3.7109375" style="1" bestFit="1" customWidth="1"/>
    <col min="1282" max="1282" width="11.7109375" style="1" bestFit="1" customWidth="1"/>
    <col min="1283" max="1283" width="14.7109375" style="1" customWidth="1"/>
    <col min="1284" max="1284" width="12.7109375" style="1" customWidth="1"/>
    <col min="1285" max="1285" width="14.5703125" style="1" customWidth="1"/>
    <col min="1286" max="1286" width="11" style="1" bestFit="1" customWidth="1"/>
    <col min="1287" max="1287" width="16.28515625" style="1" customWidth="1"/>
    <col min="1288" max="1288" width="10" style="1" bestFit="1" customWidth="1"/>
    <col min="1289" max="1289" width="10.42578125" style="1" customWidth="1"/>
    <col min="1290" max="1290" width="10.140625" style="1" bestFit="1" customWidth="1"/>
    <col min="1291" max="1291" width="3.28515625" style="1" bestFit="1" customWidth="1"/>
    <col min="1292" max="1536" width="7.28515625" style="1"/>
    <col min="1537" max="1537" width="3.7109375" style="1" bestFit="1" customWidth="1"/>
    <col min="1538" max="1538" width="11.7109375" style="1" bestFit="1" customWidth="1"/>
    <col min="1539" max="1539" width="14.7109375" style="1" customWidth="1"/>
    <col min="1540" max="1540" width="12.7109375" style="1" customWidth="1"/>
    <col min="1541" max="1541" width="14.5703125" style="1" customWidth="1"/>
    <col min="1542" max="1542" width="11" style="1" bestFit="1" customWidth="1"/>
    <col min="1543" max="1543" width="16.28515625" style="1" customWidth="1"/>
    <col min="1544" max="1544" width="10" style="1" bestFit="1" customWidth="1"/>
    <col min="1545" max="1545" width="10.42578125" style="1" customWidth="1"/>
    <col min="1546" max="1546" width="10.140625" style="1" bestFit="1" customWidth="1"/>
    <col min="1547" max="1547" width="3.28515625" style="1" bestFit="1" customWidth="1"/>
    <col min="1548" max="1792" width="7.28515625" style="1"/>
    <col min="1793" max="1793" width="3.7109375" style="1" bestFit="1" customWidth="1"/>
    <col min="1794" max="1794" width="11.7109375" style="1" bestFit="1" customWidth="1"/>
    <col min="1795" max="1795" width="14.7109375" style="1" customWidth="1"/>
    <col min="1796" max="1796" width="12.7109375" style="1" customWidth="1"/>
    <col min="1797" max="1797" width="14.5703125" style="1" customWidth="1"/>
    <col min="1798" max="1798" width="11" style="1" bestFit="1" customWidth="1"/>
    <col min="1799" max="1799" width="16.28515625" style="1" customWidth="1"/>
    <col min="1800" max="1800" width="10" style="1" bestFit="1" customWidth="1"/>
    <col min="1801" max="1801" width="10.42578125" style="1" customWidth="1"/>
    <col min="1802" max="1802" width="10.140625" style="1" bestFit="1" customWidth="1"/>
    <col min="1803" max="1803" width="3.28515625" style="1" bestFit="1" customWidth="1"/>
    <col min="1804" max="2048" width="7.28515625" style="1"/>
    <col min="2049" max="2049" width="3.7109375" style="1" bestFit="1" customWidth="1"/>
    <col min="2050" max="2050" width="11.7109375" style="1" bestFit="1" customWidth="1"/>
    <col min="2051" max="2051" width="14.7109375" style="1" customWidth="1"/>
    <col min="2052" max="2052" width="12.7109375" style="1" customWidth="1"/>
    <col min="2053" max="2053" width="14.5703125" style="1" customWidth="1"/>
    <col min="2054" max="2054" width="11" style="1" bestFit="1" customWidth="1"/>
    <col min="2055" max="2055" width="16.28515625" style="1" customWidth="1"/>
    <col min="2056" max="2056" width="10" style="1" bestFit="1" customWidth="1"/>
    <col min="2057" max="2057" width="10.42578125" style="1" customWidth="1"/>
    <col min="2058" max="2058" width="10.140625" style="1" bestFit="1" customWidth="1"/>
    <col min="2059" max="2059" width="3.28515625" style="1" bestFit="1" customWidth="1"/>
    <col min="2060" max="2304" width="7.28515625" style="1"/>
    <col min="2305" max="2305" width="3.7109375" style="1" bestFit="1" customWidth="1"/>
    <col min="2306" max="2306" width="11.7109375" style="1" bestFit="1" customWidth="1"/>
    <col min="2307" max="2307" width="14.7109375" style="1" customWidth="1"/>
    <col min="2308" max="2308" width="12.7109375" style="1" customWidth="1"/>
    <col min="2309" max="2309" width="14.5703125" style="1" customWidth="1"/>
    <col min="2310" max="2310" width="11" style="1" bestFit="1" customWidth="1"/>
    <col min="2311" max="2311" width="16.28515625" style="1" customWidth="1"/>
    <col min="2312" max="2312" width="10" style="1" bestFit="1" customWidth="1"/>
    <col min="2313" max="2313" width="10.42578125" style="1" customWidth="1"/>
    <col min="2314" max="2314" width="10.140625" style="1" bestFit="1" customWidth="1"/>
    <col min="2315" max="2315" width="3.28515625" style="1" bestFit="1" customWidth="1"/>
    <col min="2316" max="2560" width="7.28515625" style="1"/>
    <col min="2561" max="2561" width="3.7109375" style="1" bestFit="1" customWidth="1"/>
    <col min="2562" max="2562" width="11.7109375" style="1" bestFit="1" customWidth="1"/>
    <col min="2563" max="2563" width="14.7109375" style="1" customWidth="1"/>
    <col min="2564" max="2564" width="12.7109375" style="1" customWidth="1"/>
    <col min="2565" max="2565" width="14.5703125" style="1" customWidth="1"/>
    <col min="2566" max="2566" width="11" style="1" bestFit="1" customWidth="1"/>
    <col min="2567" max="2567" width="16.28515625" style="1" customWidth="1"/>
    <col min="2568" max="2568" width="10" style="1" bestFit="1" customWidth="1"/>
    <col min="2569" max="2569" width="10.42578125" style="1" customWidth="1"/>
    <col min="2570" max="2570" width="10.140625" style="1" bestFit="1" customWidth="1"/>
    <col min="2571" max="2571" width="3.28515625" style="1" bestFit="1" customWidth="1"/>
    <col min="2572" max="2816" width="7.28515625" style="1"/>
    <col min="2817" max="2817" width="3.7109375" style="1" bestFit="1" customWidth="1"/>
    <col min="2818" max="2818" width="11.7109375" style="1" bestFit="1" customWidth="1"/>
    <col min="2819" max="2819" width="14.7109375" style="1" customWidth="1"/>
    <col min="2820" max="2820" width="12.7109375" style="1" customWidth="1"/>
    <col min="2821" max="2821" width="14.5703125" style="1" customWidth="1"/>
    <col min="2822" max="2822" width="11" style="1" bestFit="1" customWidth="1"/>
    <col min="2823" max="2823" width="16.28515625" style="1" customWidth="1"/>
    <col min="2824" max="2824" width="10" style="1" bestFit="1" customWidth="1"/>
    <col min="2825" max="2825" width="10.42578125" style="1" customWidth="1"/>
    <col min="2826" max="2826" width="10.140625" style="1" bestFit="1" customWidth="1"/>
    <col min="2827" max="2827" width="3.28515625" style="1" bestFit="1" customWidth="1"/>
    <col min="2828" max="3072" width="7.28515625" style="1"/>
    <col min="3073" max="3073" width="3.7109375" style="1" bestFit="1" customWidth="1"/>
    <col min="3074" max="3074" width="11.7109375" style="1" bestFit="1" customWidth="1"/>
    <col min="3075" max="3075" width="14.7109375" style="1" customWidth="1"/>
    <col min="3076" max="3076" width="12.7109375" style="1" customWidth="1"/>
    <col min="3077" max="3077" width="14.5703125" style="1" customWidth="1"/>
    <col min="3078" max="3078" width="11" style="1" bestFit="1" customWidth="1"/>
    <col min="3079" max="3079" width="16.28515625" style="1" customWidth="1"/>
    <col min="3080" max="3080" width="10" style="1" bestFit="1" customWidth="1"/>
    <col min="3081" max="3081" width="10.42578125" style="1" customWidth="1"/>
    <col min="3082" max="3082" width="10.140625" style="1" bestFit="1" customWidth="1"/>
    <col min="3083" max="3083" width="3.28515625" style="1" bestFit="1" customWidth="1"/>
    <col min="3084" max="3328" width="7.28515625" style="1"/>
    <col min="3329" max="3329" width="3.7109375" style="1" bestFit="1" customWidth="1"/>
    <col min="3330" max="3330" width="11.7109375" style="1" bestFit="1" customWidth="1"/>
    <col min="3331" max="3331" width="14.7109375" style="1" customWidth="1"/>
    <col min="3332" max="3332" width="12.7109375" style="1" customWidth="1"/>
    <col min="3333" max="3333" width="14.5703125" style="1" customWidth="1"/>
    <col min="3334" max="3334" width="11" style="1" bestFit="1" customWidth="1"/>
    <col min="3335" max="3335" width="16.28515625" style="1" customWidth="1"/>
    <col min="3336" max="3336" width="10" style="1" bestFit="1" customWidth="1"/>
    <col min="3337" max="3337" width="10.42578125" style="1" customWidth="1"/>
    <col min="3338" max="3338" width="10.140625" style="1" bestFit="1" customWidth="1"/>
    <col min="3339" max="3339" width="3.28515625" style="1" bestFit="1" customWidth="1"/>
    <col min="3340" max="3584" width="7.28515625" style="1"/>
    <col min="3585" max="3585" width="3.7109375" style="1" bestFit="1" customWidth="1"/>
    <col min="3586" max="3586" width="11.7109375" style="1" bestFit="1" customWidth="1"/>
    <col min="3587" max="3587" width="14.7109375" style="1" customWidth="1"/>
    <col min="3588" max="3588" width="12.7109375" style="1" customWidth="1"/>
    <col min="3589" max="3589" width="14.5703125" style="1" customWidth="1"/>
    <col min="3590" max="3590" width="11" style="1" bestFit="1" customWidth="1"/>
    <col min="3591" max="3591" width="16.28515625" style="1" customWidth="1"/>
    <col min="3592" max="3592" width="10" style="1" bestFit="1" customWidth="1"/>
    <col min="3593" max="3593" width="10.42578125" style="1" customWidth="1"/>
    <col min="3594" max="3594" width="10.140625" style="1" bestFit="1" customWidth="1"/>
    <col min="3595" max="3595" width="3.28515625" style="1" bestFit="1" customWidth="1"/>
    <col min="3596" max="3840" width="7.28515625" style="1"/>
    <col min="3841" max="3841" width="3.7109375" style="1" bestFit="1" customWidth="1"/>
    <col min="3842" max="3842" width="11.7109375" style="1" bestFit="1" customWidth="1"/>
    <col min="3843" max="3843" width="14.7109375" style="1" customWidth="1"/>
    <col min="3844" max="3844" width="12.7109375" style="1" customWidth="1"/>
    <col min="3845" max="3845" width="14.5703125" style="1" customWidth="1"/>
    <col min="3846" max="3846" width="11" style="1" bestFit="1" customWidth="1"/>
    <col min="3847" max="3847" width="16.28515625" style="1" customWidth="1"/>
    <col min="3848" max="3848" width="10" style="1" bestFit="1" customWidth="1"/>
    <col min="3849" max="3849" width="10.42578125" style="1" customWidth="1"/>
    <col min="3850" max="3850" width="10.140625" style="1" bestFit="1" customWidth="1"/>
    <col min="3851" max="3851" width="3.28515625" style="1" bestFit="1" customWidth="1"/>
    <col min="3852" max="4096" width="7.28515625" style="1"/>
    <col min="4097" max="4097" width="3.7109375" style="1" bestFit="1" customWidth="1"/>
    <col min="4098" max="4098" width="11.7109375" style="1" bestFit="1" customWidth="1"/>
    <col min="4099" max="4099" width="14.7109375" style="1" customWidth="1"/>
    <col min="4100" max="4100" width="12.7109375" style="1" customWidth="1"/>
    <col min="4101" max="4101" width="14.5703125" style="1" customWidth="1"/>
    <col min="4102" max="4102" width="11" style="1" bestFit="1" customWidth="1"/>
    <col min="4103" max="4103" width="16.28515625" style="1" customWidth="1"/>
    <col min="4104" max="4104" width="10" style="1" bestFit="1" customWidth="1"/>
    <col min="4105" max="4105" width="10.42578125" style="1" customWidth="1"/>
    <col min="4106" max="4106" width="10.140625" style="1" bestFit="1" customWidth="1"/>
    <col min="4107" max="4107" width="3.28515625" style="1" bestFit="1" customWidth="1"/>
    <col min="4108" max="4352" width="7.28515625" style="1"/>
    <col min="4353" max="4353" width="3.7109375" style="1" bestFit="1" customWidth="1"/>
    <col min="4354" max="4354" width="11.7109375" style="1" bestFit="1" customWidth="1"/>
    <col min="4355" max="4355" width="14.7109375" style="1" customWidth="1"/>
    <col min="4356" max="4356" width="12.7109375" style="1" customWidth="1"/>
    <col min="4357" max="4357" width="14.5703125" style="1" customWidth="1"/>
    <col min="4358" max="4358" width="11" style="1" bestFit="1" customWidth="1"/>
    <col min="4359" max="4359" width="16.28515625" style="1" customWidth="1"/>
    <col min="4360" max="4360" width="10" style="1" bestFit="1" customWidth="1"/>
    <col min="4361" max="4361" width="10.42578125" style="1" customWidth="1"/>
    <col min="4362" max="4362" width="10.140625" style="1" bestFit="1" customWidth="1"/>
    <col min="4363" max="4363" width="3.28515625" style="1" bestFit="1" customWidth="1"/>
    <col min="4364" max="4608" width="7.28515625" style="1"/>
    <col min="4609" max="4609" width="3.7109375" style="1" bestFit="1" customWidth="1"/>
    <col min="4610" max="4610" width="11.7109375" style="1" bestFit="1" customWidth="1"/>
    <col min="4611" max="4611" width="14.7109375" style="1" customWidth="1"/>
    <col min="4612" max="4612" width="12.7109375" style="1" customWidth="1"/>
    <col min="4613" max="4613" width="14.5703125" style="1" customWidth="1"/>
    <col min="4614" max="4614" width="11" style="1" bestFit="1" customWidth="1"/>
    <col min="4615" max="4615" width="16.28515625" style="1" customWidth="1"/>
    <col min="4616" max="4616" width="10" style="1" bestFit="1" customWidth="1"/>
    <col min="4617" max="4617" width="10.42578125" style="1" customWidth="1"/>
    <col min="4618" max="4618" width="10.140625" style="1" bestFit="1" customWidth="1"/>
    <col min="4619" max="4619" width="3.28515625" style="1" bestFit="1" customWidth="1"/>
    <col min="4620" max="4864" width="7.28515625" style="1"/>
    <col min="4865" max="4865" width="3.7109375" style="1" bestFit="1" customWidth="1"/>
    <col min="4866" max="4866" width="11.7109375" style="1" bestFit="1" customWidth="1"/>
    <col min="4867" max="4867" width="14.7109375" style="1" customWidth="1"/>
    <col min="4868" max="4868" width="12.7109375" style="1" customWidth="1"/>
    <col min="4869" max="4869" width="14.5703125" style="1" customWidth="1"/>
    <col min="4870" max="4870" width="11" style="1" bestFit="1" customWidth="1"/>
    <col min="4871" max="4871" width="16.28515625" style="1" customWidth="1"/>
    <col min="4872" max="4872" width="10" style="1" bestFit="1" customWidth="1"/>
    <col min="4873" max="4873" width="10.42578125" style="1" customWidth="1"/>
    <col min="4874" max="4874" width="10.140625" style="1" bestFit="1" customWidth="1"/>
    <col min="4875" max="4875" width="3.28515625" style="1" bestFit="1" customWidth="1"/>
    <col min="4876" max="5120" width="7.28515625" style="1"/>
    <col min="5121" max="5121" width="3.7109375" style="1" bestFit="1" customWidth="1"/>
    <col min="5122" max="5122" width="11.7109375" style="1" bestFit="1" customWidth="1"/>
    <col min="5123" max="5123" width="14.7109375" style="1" customWidth="1"/>
    <col min="5124" max="5124" width="12.7109375" style="1" customWidth="1"/>
    <col min="5125" max="5125" width="14.5703125" style="1" customWidth="1"/>
    <col min="5126" max="5126" width="11" style="1" bestFit="1" customWidth="1"/>
    <col min="5127" max="5127" width="16.28515625" style="1" customWidth="1"/>
    <col min="5128" max="5128" width="10" style="1" bestFit="1" customWidth="1"/>
    <col min="5129" max="5129" width="10.42578125" style="1" customWidth="1"/>
    <col min="5130" max="5130" width="10.140625" style="1" bestFit="1" customWidth="1"/>
    <col min="5131" max="5131" width="3.28515625" style="1" bestFit="1" customWidth="1"/>
    <col min="5132" max="5376" width="7.28515625" style="1"/>
    <col min="5377" max="5377" width="3.7109375" style="1" bestFit="1" customWidth="1"/>
    <col min="5378" max="5378" width="11.7109375" style="1" bestFit="1" customWidth="1"/>
    <col min="5379" max="5379" width="14.7109375" style="1" customWidth="1"/>
    <col min="5380" max="5380" width="12.7109375" style="1" customWidth="1"/>
    <col min="5381" max="5381" width="14.5703125" style="1" customWidth="1"/>
    <col min="5382" max="5382" width="11" style="1" bestFit="1" customWidth="1"/>
    <col min="5383" max="5383" width="16.28515625" style="1" customWidth="1"/>
    <col min="5384" max="5384" width="10" style="1" bestFit="1" customWidth="1"/>
    <col min="5385" max="5385" width="10.42578125" style="1" customWidth="1"/>
    <col min="5386" max="5386" width="10.140625" style="1" bestFit="1" customWidth="1"/>
    <col min="5387" max="5387" width="3.28515625" style="1" bestFit="1" customWidth="1"/>
    <col min="5388" max="5632" width="7.28515625" style="1"/>
    <col min="5633" max="5633" width="3.7109375" style="1" bestFit="1" customWidth="1"/>
    <col min="5634" max="5634" width="11.7109375" style="1" bestFit="1" customWidth="1"/>
    <col min="5635" max="5635" width="14.7109375" style="1" customWidth="1"/>
    <col min="5636" max="5636" width="12.7109375" style="1" customWidth="1"/>
    <col min="5637" max="5637" width="14.5703125" style="1" customWidth="1"/>
    <col min="5638" max="5638" width="11" style="1" bestFit="1" customWidth="1"/>
    <col min="5639" max="5639" width="16.28515625" style="1" customWidth="1"/>
    <col min="5640" max="5640" width="10" style="1" bestFit="1" customWidth="1"/>
    <col min="5641" max="5641" width="10.42578125" style="1" customWidth="1"/>
    <col min="5642" max="5642" width="10.140625" style="1" bestFit="1" customWidth="1"/>
    <col min="5643" max="5643" width="3.28515625" style="1" bestFit="1" customWidth="1"/>
    <col min="5644" max="5888" width="7.28515625" style="1"/>
    <col min="5889" max="5889" width="3.7109375" style="1" bestFit="1" customWidth="1"/>
    <col min="5890" max="5890" width="11.7109375" style="1" bestFit="1" customWidth="1"/>
    <col min="5891" max="5891" width="14.7109375" style="1" customWidth="1"/>
    <col min="5892" max="5892" width="12.7109375" style="1" customWidth="1"/>
    <col min="5893" max="5893" width="14.5703125" style="1" customWidth="1"/>
    <col min="5894" max="5894" width="11" style="1" bestFit="1" customWidth="1"/>
    <col min="5895" max="5895" width="16.28515625" style="1" customWidth="1"/>
    <col min="5896" max="5896" width="10" style="1" bestFit="1" customWidth="1"/>
    <col min="5897" max="5897" width="10.42578125" style="1" customWidth="1"/>
    <col min="5898" max="5898" width="10.140625" style="1" bestFit="1" customWidth="1"/>
    <col min="5899" max="5899" width="3.28515625" style="1" bestFit="1" customWidth="1"/>
    <col min="5900" max="6144" width="7.28515625" style="1"/>
    <col min="6145" max="6145" width="3.7109375" style="1" bestFit="1" customWidth="1"/>
    <col min="6146" max="6146" width="11.7109375" style="1" bestFit="1" customWidth="1"/>
    <col min="6147" max="6147" width="14.7109375" style="1" customWidth="1"/>
    <col min="6148" max="6148" width="12.7109375" style="1" customWidth="1"/>
    <col min="6149" max="6149" width="14.5703125" style="1" customWidth="1"/>
    <col min="6150" max="6150" width="11" style="1" bestFit="1" customWidth="1"/>
    <col min="6151" max="6151" width="16.28515625" style="1" customWidth="1"/>
    <col min="6152" max="6152" width="10" style="1" bestFit="1" customWidth="1"/>
    <col min="6153" max="6153" width="10.42578125" style="1" customWidth="1"/>
    <col min="6154" max="6154" width="10.140625" style="1" bestFit="1" customWidth="1"/>
    <col min="6155" max="6155" width="3.28515625" style="1" bestFit="1" customWidth="1"/>
    <col min="6156" max="6400" width="7.28515625" style="1"/>
    <col min="6401" max="6401" width="3.7109375" style="1" bestFit="1" customWidth="1"/>
    <col min="6402" max="6402" width="11.7109375" style="1" bestFit="1" customWidth="1"/>
    <col min="6403" max="6403" width="14.7109375" style="1" customWidth="1"/>
    <col min="6404" max="6404" width="12.7109375" style="1" customWidth="1"/>
    <col min="6405" max="6405" width="14.5703125" style="1" customWidth="1"/>
    <col min="6406" max="6406" width="11" style="1" bestFit="1" customWidth="1"/>
    <col min="6407" max="6407" width="16.28515625" style="1" customWidth="1"/>
    <col min="6408" max="6408" width="10" style="1" bestFit="1" customWidth="1"/>
    <col min="6409" max="6409" width="10.42578125" style="1" customWidth="1"/>
    <col min="6410" max="6410" width="10.140625" style="1" bestFit="1" customWidth="1"/>
    <col min="6411" max="6411" width="3.28515625" style="1" bestFit="1" customWidth="1"/>
    <col min="6412" max="6656" width="7.28515625" style="1"/>
    <col min="6657" max="6657" width="3.7109375" style="1" bestFit="1" customWidth="1"/>
    <col min="6658" max="6658" width="11.7109375" style="1" bestFit="1" customWidth="1"/>
    <col min="6659" max="6659" width="14.7109375" style="1" customWidth="1"/>
    <col min="6660" max="6660" width="12.7109375" style="1" customWidth="1"/>
    <col min="6661" max="6661" width="14.5703125" style="1" customWidth="1"/>
    <col min="6662" max="6662" width="11" style="1" bestFit="1" customWidth="1"/>
    <col min="6663" max="6663" width="16.28515625" style="1" customWidth="1"/>
    <col min="6664" max="6664" width="10" style="1" bestFit="1" customWidth="1"/>
    <col min="6665" max="6665" width="10.42578125" style="1" customWidth="1"/>
    <col min="6666" max="6666" width="10.140625" style="1" bestFit="1" customWidth="1"/>
    <col min="6667" max="6667" width="3.28515625" style="1" bestFit="1" customWidth="1"/>
    <col min="6668" max="6912" width="7.28515625" style="1"/>
    <col min="6913" max="6913" width="3.7109375" style="1" bestFit="1" customWidth="1"/>
    <col min="6914" max="6914" width="11.7109375" style="1" bestFit="1" customWidth="1"/>
    <col min="6915" max="6915" width="14.7109375" style="1" customWidth="1"/>
    <col min="6916" max="6916" width="12.7109375" style="1" customWidth="1"/>
    <col min="6917" max="6917" width="14.5703125" style="1" customWidth="1"/>
    <col min="6918" max="6918" width="11" style="1" bestFit="1" customWidth="1"/>
    <col min="6919" max="6919" width="16.28515625" style="1" customWidth="1"/>
    <col min="6920" max="6920" width="10" style="1" bestFit="1" customWidth="1"/>
    <col min="6921" max="6921" width="10.42578125" style="1" customWidth="1"/>
    <col min="6922" max="6922" width="10.140625" style="1" bestFit="1" customWidth="1"/>
    <col min="6923" max="6923" width="3.28515625" style="1" bestFit="1" customWidth="1"/>
    <col min="6924" max="7168" width="7.28515625" style="1"/>
    <col min="7169" max="7169" width="3.7109375" style="1" bestFit="1" customWidth="1"/>
    <col min="7170" max="7170" width="11.7109375" style="1" bestFit="1" customWidth="1"/>
    <col min="7171" max="7171" width="14.7109375" style="1" customWidth="1"/>
    <col min="7172" max="7172" width="12.7109375" style="1" customWidth="1"/>
    <col min="7173" max="7173" width="14.5703125" style="1" customWidth="1"/>
    <col min="7174" max="7174" width="11" style="1" bestFit="1" customWidth="1"/>
    <col min="7175" max="7175" width="16.28515625" style="1" customWidth="1"/>
    <col min="7176" max="7176" width="10" style="1" bestFit="1" customWidth="1"/>
    <col min="7177" max="7177" width="10.42578125" style="1" customWidth="1"/>
    <col min="7178" max="7178" width="10.140625" style="1" bestFit="1" customWidth="1"/>
    <col min="7179" max="7179" width="3.28515625" style="1" bestFit="1" customWidth="1"/>
    <col min="7180" max="7424" width="7.28515625" style="1"/>
    <col min="7425" max="7425" width="3.7109375" style="1" bestFit="1" customWidth="1"/>
    <col min="7426" max="7426" width="11.7109375" style="1" bestFit="1" customWidth="1"/>
    <col min="7427" max="7427" width="14.7109375" style="1" customWidth="1"/>
    <col min="7428" max="7428" width="12.7109375" style="1" customWidth="1"/>
    <col min="7429" max="7429" width="14.5703125" style="1" customWidth="1"/>
    <col min="7430" max="7430" width="11" style="1" bestFit="1" customWidth="1"/>
    <col min="7431" max="7431" width="16.28515625" style="1" customWidth="1"/>
    <col min="7432" max="7432" width="10" style="1" bestFit="1" customWidth="1"/>
    <col min="7433" max="7433" width="10.42578125" style="1" customWidth="1"/>
    <col min="7434" max="7434" width="10.140625" style="1" bestFit="1" customWidth="1"/>
    <col min="7435" max="7435" width="3.28515625" style="1" bestFit="1" customWidth="1"/>
    <col min="7436" max="7680" width="7.28515625" style="1"/>
    <col min="7681" max="7681" width="3.7109375" style="1" bestFit="1" customWidth="1"/>
    <col min="7682" max="7682" width="11.7109375" style="1" bestFit="1" customWidth="1"/>
    <col min="7683" max="7683" width="14.7109375" style="1" customWidth="1"/>
    <col min="7684" max="7684" width="12.7109375" style="1" customWidth="1"/>
    <col min="7685" max="7685" width="14.5703125" style="1" customWidth="1"/>
    <col min="7686" max="7686" width="11" style="1" bestFit="1" customWidth="1"/>
    <col min="7687" max="7687" width="16.28515625" style="1" customWidth="1"/>
    <col min="7688" max="7688" width="10" style="1" bestFit="1" customWidth="1"/>
    <col min="7689" max="7689" width="10.42578125" style="1" customWidth="1"/>
    <col min="7690" max="7690" width="10.140625" style="1" bestFit="1" customWidth="1"/>
    <col min="7691" max="7691" width="3.28515625" style="1" bestFit="1" customWidth="1"/>
    <col min="7692" max="7936" width="7.28515625" style="1"/>
    <col min="7937" max="7937" width="3.7109375" style="1" bestFit="1" customWidth="1"/>
    <col min="7938" max="7938" width="11.7109375" style="1" bestFit="1" customWidth="1"/>
    <col min="7939" max="7939" width="14.7109375" style="1" customWidth="1"/>
    <col min="7940" max="7940" width="12.7109375" style="1" customWidth="1"/>
    <col min="7941" max="7941" width="14.5703125" style="1" customWidth="1"/>
    <col min="7942" max="7942" width="11" style="1" bestFit="1" customWidth="1"/>
    <col min="7943" max="7943" width="16.28515625" style="1" customWidth="1"/>
    <col min="7944" max="7944" width="10" style="1" bestFit="1" customWidth="1"/>
    <col min="7945" max="7945" width="10.42578125" style="1" customWidth="1"/>
    <col min="7946" max="7946" width="10.140625" style="1" bestFit="1" customWidth="1"/>
    <col min="7947" max="7947" width="3.28515625" style="1" bestFit="1" customWidth="1"/>
    <col min="7948" max="8192" width="7.28515625" style="1"/>
    <col min="8193" max="8193" width="3.7109375" style="1" bestFit="1" customWidth="1"/>
    <col min="8194" max="8194" width="11.7109375" style="1" bestFit="1" customWidth="1"/>
    <col min="8195" max="8195" width="14.7109375" style="1" customWidth="1"/>
    <col min="8196" max="8196" width="12.7109375" style="1" customWidth="1"/>
    <col min="8197" max="8197" width="14.5703125" style="1" customWidth="1"/>
    <col min="8198" max="8198" width="11" style="1" bestFit="1" customWidth="1"/>
    <col min="8199" max="8199" width="16.28515625" style="1" customWidth="1"/>
    <col min="8200" max="8200" width="10" style="1" bestFit="1" customWidth="1"/>
    <col min="8201" max="8201" width="10.42578125" style="1" customWidth="1"/>
    <col min="8202" max="8202" width="10.140625" style="1" bestFit="1" customWidth="1"/>
    <col min="8203" max="8203" width="3.28515625" style="1" bestFit="1" customWidth="1"/>
    <col min="8204" max="8448" width="7.28515625" style="1"/>
    <col min="8449" max="8449" width="3.7109375" style="1" bestFit="1" customWidth="1"/>
    <col min="8450" max="8450" width="11.7109375" style="1" bestFit="1" customWidth="1"/>
    <col min="8451" max="8451" width="14.7109375" style="1" customWidth="1"/>
    <col min="8452" max="8452" width="12.7109375" style="1" customWidth="1"/>
    <col min="8453" max="8453" width="14.5703125" style="1" customWidth="1"/>
    <col min="8454" max="8454" width="11" style="1" bestFit="1" customWidth="1"/>
    <col min="8455" max="8455" width="16.28515625" style="1" customWidth="1"/>
    <col min="8456" max="8456" width="10" style="1" bestFit="1" customWidth="1"/>
    <col min="8457" max="8457" width="10.42578125" style="1" customWidth="1"/>
    <col min="8458" max="8458" width="10.140625" style="1" bestFit="1" customWidth="1"/>
    <col min="8459" max="8459" width="3.28515625" style="1" bestFit="1" customWidth="1"/>
    <col min="8460" max="8704" width="7.28515625" style="1"/>
    <col min="8705" max="8705" width="3.7109375" style="1" bestFit="1" customWidth="1"/>
    <col min="8706" max="8706" width="11.7109375" style="1" bestFit="1" customWidth="1"/>
    <col min="8707" max="8707" width="14.7109375" style="1" customWidth="1"/>
    <col min="8708" max="8708" width="12.7109375" style="1" customWidth="1"/>
    <col min="8709" max="8709" width="14.5703125" style="1" customWidth="1"/>
    <col min="8710" max="8710" width="11" style="1" bestFit="1" customWidth="1"/>
    <col min="8711" max="8711" width="16.28515625" style="1" customWidth="1"/>
    <col min="8712" max="8712" width="10" style="1" bestFit="1" customWidth="1"/>
    <col min="8713" max="8713" width="10.42578125" style="1" customWidth="1"/>
    <col min="8714" max="8714" width="10.140625" style="1" bestFit="1" customWidth="1"/>
    <col min="8715" max="8715" width="3.28515625" style="1" bestFit="1" customWidth="1"/>
    <col min="8716" max="8960" width="7.28515625" style="1"/>
    <col min="8961" max="8961" width="3.7109375" style="1" bestFit="1" customWidth="1"/>
    <col min="8962" max="8962" width="11.7109375" style="1" bestFit="1" customWidth="1"/>
    <col min="8963" max="8963" width="14.7109375" style="1" customWidth="1"/>
    <col min="8964" max="8964" width="12.7109375" style="1" customWidth="1"/>
    <col min="8965" max="8965" width="14.5703125" style="1" customWidth="1"/>
    <col min="8966" max="8966" width="11" style="1" bestFit="1" customWidth="1"/>
    <col min="8967" max="8967" width="16.28515625" style="1" customWidth="1"/>
    <col min="8968" max="8968" width="10" style="1" bestFit="1" customWidth="1"/>
    <col min="8969" max="8969" width="10.42578125" style="1" customWidth="1"/>
    <col min="8970" max="8970" width="10.140625" style="1" bestFit="1" customWidth="1"/>
    <col min="8971" max="8971" width="3.28515625" style="1" bestFit="1" customWidth="1"/>
    <col min="8972" max="9216" width="7.28515625" style="1"/>
    <col min="9217" max="9217" width="3.7109375" style="1" bestFit="1" customWidth="1"/>
    <col min="9218" max="9218" width="11.7109375" style="1" bestFit="1" customWidth="1"/>
    <col min="9219" max="9219" width="14.7109375" style="1" customWidth="1"/>
    <col min="9220" max="9220" width="12.7109375" style="1" customWidth="1"/>
    <col min="9221" max="9221" width="14.5703125" style="1" customWidth="1"/>
    <col min="9222" max="9222" width="11" style="1" bestFit="1" customWidth="1"/>
    <col min="9223" max="9223" width="16.28515625" style="1" customWidth="1"/>
    <col min="9224" max="9224" width="10" style="1" bestFit="1" customWidth="1"/>
    <col min="9225" max="9225" width="10.42578125" style="1" customWidth="1"/>
    <col min="9226" max="9226" width="10.140625" style="1" bestFit="1" customWidth="1"/>
    <col min="9227" max="9227" width="3.28515625" style="1" bestFit="1" customWidth="1"/>
    <col min="9228" max="9472" width="7.28515625" style="1"/>
    <col min="9473" max="9473" width="3.7109375" style="1" bestFit="1" customWidth="1"/>
    <col min="9474" max="9474" width="11.7109375" style="1" bestFit="1" customWidth="1"/>
    <col min="9475" max="9475" width="14.7109375" style="1" customWidth="1"/>
    <col min="9476" max="9476" width="12.7109375" style="1" customWidth="1"/>
    <col min="9477" max="9477" width="14.5703125" style="1" customWidth="1"/>
    <col min="9478" max="9478" width="11" style="1" bestFit="1" customWidth="1"/>
    <col min="9479" max="9479" width="16.28515625" style="1" customWidth="1"/>
    <col min="9480" max="9480" width="10" style="1" bestFit="1" customWidth="1"/>
    <col min="9481" max="9481" width="10.42578125" style="1" customWidth="1"/>
    <col min="9482" max="9482" width="10.140625" style="1" bestFit="1" customWidth="1"/>
    <col min="9483" max="9483" width="3.28515625" style="1" bestFit="1" customWidth="1"/>
    <col min="9484" max="9728" width="7.28515625" style="1"/>
    <col min="9729" max="9729" width="3.7109375" style="1" bestFit="1" customWidth="1"/>
    <col min="9730" max="9730" width="11.7109375" style="1" bestFit="1" customWidth="1"/>
    <col min="9731" max="9731" width="14.7109375" style="1" customWidth="1"/>
    <col min="9732" max="9732" width="12.7109375" style="1" customWidth="1"/>
    <col min="9733" max="9733" width="14.5703125" style="1" customWidth="1"/>
    <col min="9734" max="9734" width="11" style="1" bestFit="1" customWidth="1"/>
    <col min="9735" max="9735" width="16.28515625" style="1" customWidth="1"/>
    <col min="9736" max="9736" width="10" style="1" bestFit="1" customWidth="1"/>
    <col min="9737" max="9737" width="10.42578125" style="1" customWidth="1"/>
    <col min="9738" max="9738" width="10.140625" style="1" bestFit="1" customWidth="1"/>
    <col min="9739" max="9739" width="3.28515625" style="1" bestFit="1" customWidth="1"/>
    <col min="9740" max="9984" width="7.28515625" style="1"/>
    <col min="9985" max="9985" width="3.7109375" style="1" bestFit="1" customWidth="1"/>
    <col min="9986" max="9986" width="11.7109375" style="1" bestFit="1" customWidth="1"/>
    <col min="9987" max="9987" width="14.7109375" style="1" customWidth="1"/>
    <col min="9988" max="9988" width="12.7109375" style="1" customWidth="1"/>
    <col min="9989" max="9989" width="14.5703125" style="1" customWidth="1"/>
    <col min="9990" max="9990" width="11" style="1" bestFit="1" customWidth="1"/>
    <col min="9991" max="9991" width="16.28515625" style="1" customWidth="1"/>
    <col min="9992" max="9992" width="10" style="1" bestFit="1" customWidth="1"/>
    <col min="9993" max="9993" width="10.42578125" style="1" customWidth="1"/>
    <col min="9994" max="9994" width="10.140625" style="1" bestFit="1" customWidth="1"/>
    <col min="9995" max="9995" width="3.28515625" style="1" bestFit="1" customWidth="1"/>
    <col min="9996" max="10240" width="7.28515625" style="1"/>
    <col min="10241" max="10241" width="3.7109375" style="1" bestFit="1" customWidth="1"/>
    <col min="10242" max="10242" width="11.7109375" style="1" bestFit="1" customWidth="1"/>
    <col min="10243" max="10243" width="14.7109375" style="1" customWidth="1"/>
    <col min="10244" max="10244" width="12.7109375" style="1" customWidth="1"/>
    <col min="10245" max="10245" width="14.5703125" style="1" customWidth="1"/>
    <col min="10246" max="10246" width="11" style="1" bestFit="1" customWidth="1"/>
    <col min="10247" max="10247" width="16.28515625" style="1" customWidth="1"/>
    <col min="10248" max="10248" width="10" style="1" bestFit="1" customWidth="1"/>
    <col min="10249" max="10249" width="10.42578125" style="1" customWidth="1"/>
    <col min="10250" max="10250" width="10.140625" style="1" bestFit="1" customWidth="1"/>
    <col min="10251" max="10251" width="3.28515625" style="1" bestFit="1" customWidth="1"/>
    <col min="10252" max="10496" width="7.28515625" style="1"/>
    <col min="10497" max="10497" width="3.7109375" style="1" bestFit="1" customWidth="1"/>
    <col min="10498" max="10498" width="11.7109375" style="1" bestFit="1" customWidth="1"/>
    <col min="10499" max="10499" width="14.7109375" style="1" customWidth="1"/>
    <col min="10500" max="10500" width="12.7109375" style="1" customWidth="1"/>
    <col min="10501" max="10501" width="14.5703125" style="1" customWidth="1"/>
    <col min="10502" max="10502" width="11" style="1" bestFit="1" customWidth="1"/>
    <col min="10503" max="10503" width="16.28515625" style="1" customWidth="1"/>
    <col min="10504" max="10504" width="10" style="1" bestFit="1" customWidth="1"/>
    <col min="10505" max="10505" width="10.42578125" style="1" customWidth="1"/>
    <col min="10506" max="10506" width="10.140625" style="1" bestFit="1" customWidth="1"/>
    <col min="10507" max="10507" width="3.28515625" style="1" bestFit="1" customWidth="1"/>
    <col min="10508" max="10752" width="7.28515625" style="1"/>
    <col min="10753" max="10753" width="3.7109375" style="1" bestFit="1" customWidth="1"/>
    <col min="10754" max="10754" width="11.7109375" style="1" bestFit="1" customWidth="1"/>
    <col min="10755" max="10755" width="14.7109375" style="1" customWidth="1"/>
    <col min="10756" max="10756" width="12.7109375" style="1" customWidth="1"/>
    <col min="10757" max="10757" width="14.5703125" style="1" customWidth="1"/>
    <col min="10758" max="10758" width="11" style="1" bestFit="1" customWidth="1"/>
    <col min="10759" max="10759" width="16.28515625" style="1" customWidth="1"/>
    <col min="10760" max="10760" width="10" style="1" bestFit="1" customWidth="1"/>
    <col min="10761" max="10761" width="10.42578125" style="1" customWidth="1"/>
    <col min="10762" max="10762" width="10.140625" style="1" bestFit="1" customWidth="1"/>
    <col min="10763" max="10763" width="3.28515625" style="1" bestFit="1" customWidth="1"/>
    <col min="10764" max="11008" width="7.28515625" style="1"/>
    <col min="11009" max="11009" width="3.7109375" style="1" bestFit="1" customWidth="1"/>
    <col min="11010" max="11010" width="11.7109375" style="1" bestFit="1" customWidth="1"/>
    <col min="11011" max="11011" width="14.7109375" style="1" customWidth="1"/>
    <col min="11012" max="11012" width="12.7109375" style="1" customWidth="1"/>
    <col min="11013" max="11013" width="14.5703125" style="1" customWidth="1"/>
    <col min="11014" max="11014" width="11" style="1" bestFit="1" customWidth="1"/>
    <col min="11015" max="11015" width="16.28515625" style="1" customWidth="1"/>
    <col min="11016" max="11016" width="10" style="1" bestFit="1" customWidth="1"/>
    <col min="11017" max="11017" width="10.42578125" style="1" customWidth="1"/>
    <col min="11018" max="11018" width="10.140625" style="1" bestFit="1" customWidth="1"/>
    <col min="11019" max="11019" width="3.28515625" style="1" bestFit="1" customWidth="1"/>
    <col min="11020" max="11264" width="7.28515625" style="1"/>
    <col min="11265" max="11265" width="3.7109375" style="1" bestFit="1" customWidth="1"/>
    <col min="11266" max="11266" width="11.7109375" style="1" bestFit="1" customWidth="1"/>
    <col min="11267" max="11267" width="14.7109375" style="1" customWidth="1"/>
    <col min="11268" max="11268" width="12.7109375" style="1" customWidth="1"/>
    <col min="11269" max="11269" width="14.5703125" style="1" customWidth="1"/>
    <col min="11270" max="11270" width="11" style="1" bestFit="1" customWidth="1"/>
    <col min="11271" max="11271" width="16.28515625" style="1" customWidth="1"/>
    <col min="11272" max="11272" width="10" style="1" bestFit="1" customWidth="1"/>
    <col min="11273" max="11273" width="10.42578125" style="1" customWidth="1"/>
    <col min="11274" max="11274" width="10.140625" style="1" bestFit="1" customWidth="1"/>
    <col min="11275" max="11275" width="3.28515625" style="1" bestFit="1" customWidth="1"/>
    <col min="11276" max="11520" width="7.28515625" style="1"/>
    <col min="11521" max="11521" width="3.7109375" style="1" bestFit="1" customWidth="1"/>
    <col min="11522" max="11522" width="11.7109375" style="1" bestFit="1" customWidth="1"/>
    <col min="11523" max="11523" width="14.7109375" style="1" customWidth="1"/>
    <col min="11524" max="11524" width="12.7109375" style="1" customWidth="1"/>
    <col min="11525" max="11525" width="14.5703125" style="1" customWidth="1"/>
    <col min="11526" max="11526" width="11" style="1" bestFit="1" customWidth="1"/>
    <col min="11527" max="11527" width="16.28515625" style="1" customWidth="1"/>
    <col min="11528" max="11528" width="10" style="1" bestFit="1" customWidth="1"/>
    <col min="11529" max="11529" width="10.42578125" style="1" customWidth="1"/>
    <col min="11530" max="11530" width="10.140625" style="1" bestFit="1" customWidth="1"/>
    <col min="11531" max="11531" width="3.28515625" style="1" bestFit="1" customWidth="1"/>
    <col min="11532" max="11776" width="7.28515625" style="1"/>
    <col min="11777" max="11777" width="3.7109375" style="1" bestFit="1" customWidth="1"/>
    <col min="11778" max="11778" width="11.7109375" style="1" bestFit="1" customWidth="1"/>
    <col min="11779" max="11779" width="14.7109375" style="1" customWidth="1"/>
    <col min="11780" max="11780" width="12.7109375" style="1" customWidth="1"/>
    <col min="11781" max="11781" width="14.5703125" style="1" customWidth="1"/>
    <col min="11782" max="11782" width="11" style="1" bestFit="1" customWidth="1"/>
    <col min="11783" max="11783" width="16.28515625" style="1" customWidth="1"/>
    <col min="11784" max="11784" width="10" style="1" bestFit="1" customWidth="1"/>
    <col min="11785" max="11785" width="10.42578125" style="1" customWidth="1"/>
    <col min="11786" max="11786" width="10.140625" style="1" bestFit="1" customWidth="1"/>
    <col min="11787" max="11787" width="3.28515625" style="1" bestFit="1" customWidth="1"/>
    <col min="11788" max="12032" width="7.28515625" style="1"/>
    <col min="12033" max="12033" width="3.7109375" style="1" bestFit="1" customWidth="1"/>
    <col min="12034" max="12034" width="11.7109375" style="1" bestFit="1" customWidth="1"/>
    <col min="12035" max="12035" width="14.7109375" style="1" customWidth="1"/>
    <col min="12036" max="12036" width="12.7109375" style="1" customWidth="1"/>
    <col min="12037" max="12037" width="14.5703125" style="1" customWidth="1"/>
    <col min="12038" max="12038" width="11" style="1" bestFit="1" customWidth="1"/>
    <col min="12039" max="12039" width="16.28515625" style="1" customWidth="1"/>
    <col min="12040" max="12040" width="10" style="1" bestFit="1" customWidth="1"/>
    <col min="12041" max="12041" width="10.42578125" style="1" customWidth="1"/>
    <col min="12042" max="12042" width="10.140625" style="1" bestFit="1" customWidth="1"/>
    <col min="12043" max="12043" width="3.28515625" style="1" bestFit="1" customWidth="1"/>
    <col min="12044" max="12288" width="7.28515625" style="1"/>
    <col min="12289" max="12289" width="3.7109375" style="1" bestFit="1" customWidth="1"/>
    <col min="12290" max="12290" width="11.7109375" style="1" bestFit="1" customWidth="1"/>
    <col min="12291" max="12291" width="14.7109375" style="1" customWidth="1"/>
    <col min="12292" max="12292" width="12.7109375" style="1" customWidth="1"/>
    <col min="12293" max="12293" width="14.5703125" style="1" customWidth="1"/>
    <col min="12294" max="12294" width="11" style="1" bestFit="1" customWidth="1"/>
    <col min="12295" max="12295" width="16.28515625" style="1" customWidth="1"/>
    <col min="12296" max="12296" width="10" style="1" bestFit="1" customWidth="1"/>
    <col min="12297" max="12297" width="10.42578125" style="1" customWidth="1"/>
    <col min="12298" max="12298" width="10.140625" style="1" bestFit="1" customWidth="1"/>
    <col min="12299" max="12299" width="3.28515625" style="1" bestFit="1" customWidth="1"/>
    <col min="12300" max="12544" width="7.28515625" style="1"/>
    <col min="12545" max="12545" width="3.7109375" style="1" bestFit="1" customWidth="1"/>
    <col min="12546" max="12546" width="11.7109375" style="1" bestFit="1" customWidth="1"/>
    <col min="12547" max="12547" width="14.7109375" style="1" customWidth="1"/>
    <col min="12548" max="12548" width="12.7109375" style="1" customWidth="1"/>
    <col min="12549" max="12549" width="14.5703125" style="1" customWidth="1"/>
    <col min="12550" max="12550" width="11" style="1" bestFit="1" customWidth="1"/>
    <col min="12551" max="12551" width="16.28515625" style="1" customWidth="1"/>
    <col min="12552" max="12552" width="10" style="1" bestFit="1" customWidth="1"/>
    <col min="12553" max="12553" width="10.42578125" style="1" customWidth="1"/>
    <col min="12554" max="12554" width="10.140625" style="1" bestFit="1" customWidth="1"/>
    <col min="12555" max="12555" width="3.28515625" style="1" bestFit="1" customWidth="1"/>
    <col min="12556" max="12800" width="7.28515625" style="1"/>
    <col min="12801" max="12801" width="3.7109375" style="1" bestFit="1" customWidth="1"/>
    <col min="12802" max="12802" width="11.7109375" style="1" bestFit="1" customWidth="1"/>
    <col min="12803" max="12803" width="14.7109375" style="1" customWidth="1"/>
    <col min="12804" max="12804" width="12.7109375" style="1" customWidth="1"/>
    <col min="12805" max="12805" width="14.5703125" style="1" customWidth="1"/>
    <col min="12806" max="12806" width="11" style="1" bestFit="1" customWidth="1"/>
    <col min="12807" max="12807" width="16.28515625" style="1" customWidth="1"/>
    <col min="12808" max="12808" width="10" style="1" bestFit="1" customWidth="1"/>
    <col min="12809" max="12809" width="10.42578125" style="1" customWidth="1"/>
    <col min="12810" max="12810" width="10.140625" style="1" bestFit="1" customWidth="1"/>
    <col min="12811" max="12811" width="3.28515625" style="1" bestFit="1" customWidth="1"/>
    <col min="12812" max="13056" width="7.28515625" style="1"/>
    <col min="13057" max="13057" width="3.7109375" style="1" bestFit="1" customWidth="1"/>
    <col min="13058" max="13058" width="11.7109375" style="1" bestFit="1" customWidth="1"/>
    <col min="13059" max="13059" width="14.7109375" style="1" customWidth="1"/>
    <col min="13060" max="13060" width="12.7109375" style="1" customWidth="1"/>
    <col min="13061" max="13061" width="14.5703125" style="1" customWidth="1"/>
    <col min="13062" max="13062" width="11" style="1" bestFit="1" customWidth="1"/>
    <col min="13063" max="13063" width="16.28515625" style="1" customWidth="1"/>
    <col min="13064" max="13064" width="10" style="1" bestFit="1" customWidth="1"/>
    <col min="13065" max="13065" width="10.42578125" style="1" customWidth="1"/>
    <col min="13066" max="13066" width="10.140625" style="1" bestFit="1" customWidth="1"/>
    <col min="13067" max="13067" width="3.28515625" style="1" bestFit="1" customWidth="1"/>
    <col min="13068" max="13312" width="7.28515625" style="1"/>
    <col min="13313" max="13313" width="3.7109375" style="1" bestFit="1" customWidth="1"/>
    <col min="13314" max="13314" width="11.7109375" style="1" bestFit="1" customWidth="1"/>
    <col min="13315" max="13315" width="14.7109375" style="1" customWidth="1"/>
    <col min="13316" max="13316" width="12.7109375" style="1" customWidth="1"/>
    <col min="13317" max="13317" width="14.5703125" style="1" customWidth="1"/>
    <col min="13318" max="13318" width="11" style="1" bestFit="1" customWidth="1"/>
    <col min="13319" max="13319" width="16.28515625" style="1" customWidth="1"/>
    <col min="13320" max="13320" width="10" style="1" bestFit="1" customWidth="1"/>
    <col min="13321" max="13321" width="10.42578125" style="1" customWidth="1"/>
    <col min="13322" max="13322" width="10.140625" style="1" bestFit="1" customWidth="1"/>
    <col min="13323" max="13323" width="3.28515625" style="1" bestFit="1" customWidth="1"/>
    <col min="13324" max="13568" width="7.28515625" style="1"/>
    <col min="13569" max="13569" width="3.7109375" style="1" bestFit="1" customWidth="1"/>
    <col min="13570" max="13570" width="11.7109375" style="1" bestFit="1" customWidth="1"/>
    <col min="13571" max="13571" width="14.7109375" style="1" customWidth="1"/>
    <col min="13572" max="13572" width="12.7109375" style="1" customWidth="1"/>
    <col min="13573" max="13573" width="14.5703125" style="1" customWidth="1"/>
    <col min="13574" max="13574" width="11" style="1" bestFit="1" customWidth="1"/>
    <col min="13575" max="13575" width="16.28515625" style="1" customWidth="1"/>
    <col min="13576" max="13576" width="10" style="1" bestFit="1" customWidth="1"/>
    <col min="13577" max="13577" width="10.42578125" style="1" customWidth="1"/>
    <col min="13578" max="13578" width="10.140625" style="1" bestFit="1" customWidth="1"/>
    <col min="13579" max="13579" width="3.28515625" style="1" bestFit="1" customWidth="1"/>
    <col min="13580" max="13824" width="7.28515625" style="1"/>
    <col min="13825" max="13825" width="3.7109375" style="1" bestFit="1" customWidth="1"/>
    <col min="13826" max="13826" width="11.7109375" style="1" bestFit="1" customWidth="1"/>
    <col min="13827" max="13827" width="14.7109375" style="1" customWidth="1"/>
    <col min="13828" max="13828" width="12.7109375" style="1" customWidth="1"/>
    <col min="13829" max="13829" width="14.5703125" style="1" customWidth="1"/>
    <col min="13830" max="13830" width="11" style="1" bestFit="1" customWidth="1"/>
    <col min="13831" max="13831" width="16.28515625" style="1" customWidth="1"/>
    <col min="13832" max="13832" width="10" style="1" bestFit="1" customWidth="1"/>
    <col min="13833" max="13833" width="10.42578125" style="1" customWidth="1"/>
    <col min="13834" max="13834" width="10.140625" style="1" bestFit="1" customWidth="1"/>
    <col min="13835" max="13835" width="3.28515625" style="1" bestFit="1" customWidth="1"/>
    <col min="13836" max="14080" width="7.28515625" style="1"/>
    <col min="14081" max="14081" width="3.7109375" style="1" bestFit="1" customWidth="1"/>
    <col min="14082" max="14082" width="11.7109375" style="1" bestFit="1" customWidth="1"/>
    <col min="14083" max="14083" width="14.7109375" style="1" customWidth="1"/>
    <col min="14084" max="14084" width="12.7109375" style="1" customWidth="1"/>
    <col min="14085" max="14085" width="14.5703125" style="1" customWidth="1"/>
    <col min="14086" max="14086" width="11" style="1" bestFit="1" customWidth="1"/>
    <col min="14087" max="14087" width="16.28515625" style="1" customWidth="1"/>
    <col min="14088" max="14088" width="10" style="1" bestFit="1" customWidth="1"/>
    <col min="14089" max="14089" width="10.42578125" style="1" customWidth="1"/>
    <col min="14090" max="14090" width="10.140625" style="1" bestFit="1" customWidth="1"/>
    <col min="14091" max="14091" width="3.28515625" style="1" bestFit="1" customWidth="1"/>
    <col min="14092" max="14336" width="7.28515625" style="1"/>
    <col min="14337" max="14337" width="3.7109375" style="1" bestFit="1" customWidth="1"/>
    <col min="14338" max="14338" width="11.7109375" style="1" bestFit="1" customWidth="1"/>
    <col min="14339" max="14339" width="14.7109375" style="1" customWidth="1"/>
    <col min="14340" max="14340" width="12.7109375" style="1" customWidth="1"/>
    <col min="14341" max="14341" width="14.5703125" style="1" customWidth="1"/>
    <col min="14342" max="14342" width="11" style="1" bestFit="1" customWidth="1"/>
    <col min="14343" max="14343" width="16.28515625" style="1" customWidth="1"/>
    <col min="14344" max="14344" width="10" style="1" bestFit="1" customWidth="1"/>
    <col min="14345" max="14345" width="10.42578125" style="1" customWidth="1"/>
    <col min="14346" max="14346" width="10.140625" style="1" bestFit="1" customWidth="1"/>
    <col min="14347" max="14347" width="3.28515625" style="1" bestFit="1" customWidth="1"/>
    <col min="14348" max="14592" width="7.28515625" style="1"/>
    <col min="14593" max="14593" width="3.7109375" style="1" bestFit="1" customWidth="1"/>
    <col min="14594" max="14594" width="11.7109375" style="1" bestFit="1" customWidth="1"/>
    <col min="14595" max="14595" width="14.7109375" style="1" customWidth="1"/>
    <col min="14596" max="14596" width="12.7109375" style="1" customWidth="1"/>
    <col min="14597" max="14597" width="14.5703125" style="1" customWidth="1"/>
    <col min="14598" max="14598" width="11" style="1" bestFit="1" customWidth="1"/>
    <col min="14599" max="14599" width="16.28515625" style="1" customWidth="1"/>
    <col min="14600" max="14600" width="10" style="1" bestFit="1" customWidth="1"/>
    <col min="14601" max="14601" width="10.42578125" style="1" customWidth="1"/>
    <col min="14602" max="14602" width="10.140625" style="1" bestFit="1" customWidth="1"/>
    <col min="14603" max="14603" width="3.28515625" style="1" bestFit="1" customWidth="1"/>
    <col min="14604" max="14848" width="7.28515625" style="1"/>
    <col min="14849" max="14849" width="3.7109375" style="1" bestFit="1" customWidth="1"/>
    <col min="14850" max="14850" width="11.7109375" style="1" bestFit="1" customWidth="1"/>
    <col min="14851" max="14851" width="14.7109375" style="1" customWidth="1"/>
    <col min="14852" max="14852" width="12.7109375" style="1" customWidth="1"/>
    <col min="14853" max="14853" width="14.5703125" style="1" customWidth="1"/>
    <col min="14854" max="14854" width="11" style="1" bestFit="1" customWidth="1"/>
    <col min="14855" max="14855" width="16.28515625" style="1" customWidth="1"/>
    <col min="14856" max="14856" width="10" style="1" bestFit="1" customWidth="1"/>
    <col min="14857" max="14857" width="10.42578125" style="1" customWidth="1"/>
    <col min="14858" max="14858" width="10.140625" style="1" bestFit="1" customWidth="1"/>
    <col min="14859" max="14859" width="3.28515625" style="1" bestFit="1" customWidth="1"/>
    <col min="14860" max="15104" width="7.28515625" style="1"/>
    <col min="15105" max="15105" width="3.7109375" style="1" bestFit="1" customWidth="1"/>
    <col min="15106" max="15106" width="11.7109375" style="1" bestFit="1" customWidth="1"/>
    <col min="15107" max="15107" width="14.7109375" style="1" customWidth="1"/>
    <col min="15108" max="15108" width="12.7109375" style="1" customWidth="1"/>
    <col min="15109" max="15109" width="14.5703125" style="1" customWidth="1"/>
    <col min="15110" max="15110" width="11" style="1" bestFit="1" customWidth="1"/>
    <col min="15111" max="15111" width="16.28515625" style="1" customWidth="1"/>
    <col min="15112" max="15112" width="10" style="1" bestFit="1" customWidth="1"/>
    <col min="15113" max="15113" width="10.42578125" style="1" customWidth="1"/>
    <col min="15114" max="15114" width="10.140625" style="1" bestFit="1" customWidth="1"/>
    <col min="15115" max="15115" width="3.28515625" style="1" bestFit="1" customWidth="1"/>
    <col min="15116" max="15360" width="7.28515625" style="1"/>
    <col min="15361" max="15361" width="3.7109375" style="1" bestFit="1" customWidth="1"/>
    <col min="15362" max="15362" width="11.7109375" style="1" bestFit="1" customWidth="1"/>
    <col min="15363" max="15363" width="14.7109375" style="1" customWidth="1"/>
    <col min="15364" max="15364" width="12.7109375" style="1" customWidth="1"/>
    <col min="15365" max="15365" width="14.5703125" style="1" customWidth="1"/>
    <col min="15366" max="15366" width="11" style="1" bestFit="1" customWidth="1"/>
    <col min="15367" max="15367" width="16.28515625" style="1" customWidth="1"/>
    <col min="15368" max="15368" width="10" style="1" bestFit="1" customWidth="1"/>
    <col min="15369" max="15369" width="10.42578125" style="1" customWidth="1"/>
    <col min="15370" max="15370" width="10.140625" style="1" bestFit="1" customWidth="1"/>
    <col min="15371" max="15371" width="3.28515625" style="1" bestFit="1" customWidth="1"/>
    <col min="15372" max="15616" width="7.28515625" style="1"/>
    <col min="15617" max="15617" width="3.7109375" style="1" bestFit="1" customWidth="1"/>
    <col min="15618" max="15618" width="11.7109375" style="1" bestFit="1" customWidth="1"/>
    <col min="15619" max="15619" width="14.7109375" style="1" customWidth="1"/>
    <col min="15620" max="15620" width="12.7109375" style="1" customWidth="1"/>
    <col min="15621" max="15621" width="14.5703125" style="1" customWidth="1"/>
    <col min="15622" max="15622" width="11" style="1" bestFit="1" customWidth="1"/>
    <col min="15623" max="15623" width="16.28515625" style="1" customWidth="1"/>
    <col min="15624" max="15624" width="10" style="1" bestFit="1" customWidth="1"/>
    <col min="15625" max="15625" width="10.42578125" style="1" customWidth="1"/>
    <col min="15626" max="15626" width="10.140625" style="1" bestFit="1" customWidth="1"/>
    <col min="15627" max="15627" width="3.28515625" style="1" bestFit="1" customWidth="1"/>
    <col min="15628" max="15872" width="7.28515625" style="1"/>
    <col min="15873" max="15873" width="3.7109375" style="1" bestFit="1" customWidth="1"/>
    <col min="15874" max="15874" width="11.7109375" style="1" bestFit="1" customWidth="1"/>
    <col min="15875" max="15875" width="14.7109375" style="1" customWidth="1"/>
    <col min="15876" max="15876" width="12.7109375" style="1" customWidth="1"/>
    <col min="15877" max="15877" width="14.5703125" style="1" customWidth="1"/>
    <col min="15878" max="15878" width="11" style="1" bestFit="1" customWidth="1"/>
    <col min="15879" max="15879" width="16.28515625" style="1" customWidth="1"/>
    <col min="15880" max="15880" width="10" style="1" bestFit="1" customWidth="1"/>
    <col min="15881" max="15881" width="10.42578125" style="1" customWidth="1"/>
    <col min="15882" max="15882" width="10.140625" style="1" bestFit="1" customWidth="1"/>
    <col min="15883" max="15883" width="3.28515625" style="1" bestFit="1" customWidth="1"/>
    <col min="15884" max="16128" width="7.28515625" style="1"/>
    <col min="16129" max="16129" width="3.7109375" style="1" bestFit="1" customWidth="1"/>
    <col min="16130" max="16130" width="11.7109375" style="1" bestFit="1" customWidth="1"/>
    <col min="16131" max="16131" width="14.7109375" style="1" customWidth="1"/>
    <col min="16132" max="16132" width="12.7109375" style="1" customWidth="1"/>
    <col min="16133" max="16133" width="14.5703125" style="1" customWidth="1"/>
    <col min="16134" max="16134" width="11" style="1" bestFit="1" customWidth="1"/>
    <col min="16135" max="16135" width="16.28515625" style="1" customWidth="1"/>
    <col min="16136" max="16136" width="10" style="1" bestFit="1" customWidth="1"/>
    <col min="16137" max="16137" width="10.42578125" style="1" customWidth="1"/>
    <col min="16138" max="16138" width="10.140625" style="1" bestFit="1" customWidth="1"/>
    <col min="16139" max="16139" width="3.28515625" style="1" bestFit="1" customWidth="1"/>
    <col min="16140" max="16384" width="7.28515625" style="1"/>
  </cols>
  <sheetData>
    <row r="1" spans="1:11" x14ac:dyDescent="0.2">
      <c r="A1" s="1" t="s">
        <v>1</v>
      </c>
    </row>
    <row r="2" spans="1:11" x14ac:dyDescent="0.2">
      <c r="A2" s="1" t="s">
        <v>295</v>
      </c>
      <c r="C2" s="72" t="s">
        <v>252</v>
      </c>
      <c r="F2" s="2"/>
      <c r="G2" s="86"/>
      <c r="K2" s="2"/>
    </row>
    <row r="3" spans="1:11" x14ac:dyDescent="0.2">
      <c r="A3" s="1" t="str">
        <f>'Exhibit A - City'!A3</f>
        <v>FOR THE YEAR ENDED JUNE 30, 2022</v>
      </c>
      <c r="F3" s="2"/>
      <c r="G3" s="86"/>
      <c r="K3" s="2"/>
    </row>
    <row r="4" spans="1:11" x14ac:dyDescent="0.2">
      <c r="A4" s="73"/>
      <c r="F4" s="2"/>
      <c r="G4" s="86"/>
      <c r="K4" s="2"/>
    </row>
    <row r="6" spans="1:11" x14ac:dyDescent="0.2">
      <c r="G6" s="5" t="s">
        <v>50</v>
      </c>
      <c r="H6" s="5"/>
      <c r="I6" s="5"/>
      <c r="J6" s="5"/>
    </row>
    <row r="7" spans="1:11" s="78" customFormat="1" ht="38.25" x14ac:dyDescent="0.2">
      <c r="A7" s="76" t="s">
        <v>8</v>
      </c>
      <c r="B7" s="76" t="s">
        <v>10</v>
      </c>
      <c r="C7" s="10" t="s">
        <v>91</v>
      </c>
      <c r="D7" s="10" t="s">
        <v>92</v>
      </c>
      <c r="E7" s="10" t="s">
        <v>93</v>
      </c>
      <c r="F7" s="76" t="s">
        <v>22</v>
      </c>
      <c r="G7" s="10" t="s">
        <v>61</v>
      </c>
      <c r="H7" s="10" t="s">
        <v>12</v>
      </c>
      <c r="I7" s="10" t="s">
        <v>13</v>
      </c>
      <c r="J7" s="10" t="s">
        <v>62</v>
      </c>
      <c r="K7" s="76" t="s">
        <v>8</v>
      </c>
    </row>
    <row r="8" spans="1:11" x14ac:dyDescent="0.2">
      <c r="A8" s="1">
        <v>1</v>
      </c>
      <c r="B8" s="1" t="s">
        <v>391</v>
      </c>
      <c r="C8" s="127">
        <v>1109360</v>
      </c>
      <c r="D8" s="127">
        <v>0</v>
      </c>
      <c r="E8" s="127">
        <v>0</v>
      </c>
      <c r="F8" s="127">
        <v>1109360</v>
      </c>
      <c r="G8" s="127">
        <v>61483</v>
      </c>
      <c r="H8" s="127">
        <v>256769</v>
      </c>
      <c r="I8" s="127">
        <v>0</v>
      </c>
      <c r="J8" s="127">
        <v>7870</v>
      </c>
      <c r="K8" s="1">
        <v>1</v>
      </c>
    </row>
    <row r="9" spans="1:11" x14ac:dyDescent="0.2">
      <c r="A9" s="1">
        <v>2</v>
      </c>
      <c r="B9" s="1" t="s">
        <v>392</v>
      </c>
      <c r="C9" s="91">
        <v>1978061</v>
      </c>
      <c r="D9" s="91">
        <v>0</v>
      </c>
      <c r="E9" s="91">
        <v>0</v>
      </c>
      <c r="F9" s="91">
        <v>1978061</v>
      </c>
      <c r="G9" s="91">
        <v>4336</v>
      </c>
      <c r="H9" s="91">
        <v>1030903</v>
      </c>
      <c r="I9" s="91">
        <v>0</v>
      </c>
      <c r="J9" s="91">
        <v>0</v>
      </c>
      <c r="K9" s="1">
        <v>2</v>
      </c>
    </row>
    <row r="10" spans="1:11" x14ac:dyDescent="0.2">
      <c r="A10" s="1">
        <v>3</v>
      </c>
      <c r="B10" s="1" t="s">
        <v>393</v>
      </c>
      <c r="C10" s="91">
        <v>2234416</v>
      </c>
      <c r="D10" s="91">
        <v>0</v>
      </c>
      <c r="E10" s="91">
        <v>0</v>
      </c>
      <c r="F10" s="91">
        <v>2234416</v>
      </c>
      <c r="G10" s="91">
        <v>776044</v>
      </c>
      <c r="H10" s="91">
        <v>0</v>
      </c>
      <c r="I10" s="91">
        <v>0</v>
      </c>
      <c r="J10" s="91">
        <v>0</v>
      </c>
      <c r="K10" s="1">
        <v>3</v>
      </c>
    </row>
    <row r="11" spans="1:11" x14ac:dyDescent="0.2">
      <c r="A11" s="1">
        <v>4</v>
      </c>
      <c r="B11" s="1" t="s">
        <v>394</v>
      </c>
      <c r="C11" s="91">
        <v>151233</v>
      </c>
      <c r="D11" s="91">
        <v>0</v>
      </c>
      <c r="E11" s="91">
        <v>0</v>
      </c>
      <c r="F11" s="91">
        <v>151233</v>
      </c>
      <c r="G11" s="91">
        <v>0</v>
      </c>
      <c r="H11" s="91">
        <v>0</v>
      </c>
      <c r="I11" s="91">
        <v>0</v>
      </c>
      <c r="J11" s="91">
        <v>52915</v>
      </c>
      <c r="K11" s="1">
        <v>4</v>
      </c>
    </row>
    <row r="12" spans="1:11" x14ac:dyDescent="0.2">
      <c r="A12" s="1">
        <v>5</v>
      </c>
      <c r="B12" s="1" t="s">
        <v>395</v>
      </c>
      <c r="C12" s="91">
        <v>0</v>
      </c>
      <c r="D12" s="91">
        <v>0</v>
      </c>
      <c r="E12" s="91">
        <v>0</v>
      </c>
      <c r="F12" s="91">
        <v>0</v>
      </c>
      <c r="G12" s="91">
        <v>0</v>
      </c>
      <c r="H12" s="91">
        <v>0</v>
      </c>
      <c r="I12" s="91">
        <v>0</v>
      </c>
      <c r="J12" s="91">
        <v>0</v>
      </c>
      <c r="K12" s="1">
        <v>5</v>
      </c>
    </row>
    <row r="13" spans="1:11" x14ac:dyDescent="0.2">
      <c r="A13" s="1">
        <v>6</v>
      </c>
      <c r="B13" s="1" t="s">
        <v>396</v>
      </c>
      <c r="C13" s="91">
        <v>4966814</v>
      </c>
      <c r="D13" s="91">
        <v>0</v>
      </c>
      <c r="E13" s="91">
        <v>0</v>
      </c>
      <c r="F13" s="91">
        <v>4966814</v>
      </c>
      <c r="G13" s="91">
        <v>0</v>
      </c>
      <c r="H13" s="91">
        <v>0</v>
      </c>
      <c r="I13" s="91">
        <v>1605505</v>
      </c>
      <c r="J13" s="91">
        <v>16765</v>
      </c>
      <c r="K13" s="1">
        <v>6</v>
      </c>
    </row>
    <row r="14" spans="1:11" x14ac:dyDescent="0.2">
      <c r="A14" s="1">
        <v>7</v>
      </c>
      <c r="B14" s="1" t="s">
        <v>514</v>
      </c>
      <c r="C14" s="91">
        <v>0</v>
      </c>
      <c r="D14" s="91">
        <v>0</v>
      </c>
      <c r="E14" s="91">
        <v>0</v>
      </c>
      <c r="F14" s="91">
        <v>0</v>
      </c>
      <c r="G14" s="91">
        <v>0</v>
      </c>
      <c r="H14" s="91">
        <v>0</v>
      </c>
      <c r="I14" s="91">
        <v>0</v>
      </c>
      <c r="J14" s="91">
        <v>0</v>
      </c>
      <c r="K14" s="1">
        <v>7</v>
      </c>
    </row>
    <row r="15" spans="1:11" x14ac:dyDescent="0.2">
      <c r="A15" s="1">
        <v>8</v>
      </c>
      <c r="B15" s="1" t="s">
        <v>397</v>
      </c>
      <c r="C15" s="91">
        <v>377682</v>
      </c>
      <c r="D15" s="91">
        <v>82365</v>
      </c>
      <c r="E15" s="91">
        <v>0</v>
      </c>
      <c r="F15" s="91">
        <v>460047</v>
      </c>
      <c r="G15" s="91">
        <v>0</v>
      </c>
      <c r="H15" s="91">
        <v>104492</v>
      </c>
      <c r="I15" s="91">
        <v>0</v>
      </c>
      <c r="J15" s="91">
        <v>0</v>
      </c>
      <c r="K15" s="1">
        <v>8</v>
      </c>
    </row>
    <row r="16" spans="1:11" x14ac:dyDescent="0.2">
      <c r="A16" s="1">
        <v>9</v>
      </c>
      <c r="B16" s="1" t="s">
        <v>398</v>
      </c>
      <c r="C16" s="91">
        <v>650885</v>
      </c>
      <c r="D16" s="91">
        <v>0</v>
      </c>
      <c r="E16" s="91">
        <v>0</v>
      </c>
      <c r="F16" s="91">
        <v>650885</v>
      </c>
      <c r="G16" s="91">
        <v>0</v>
      </c>
      <c r="H16" s="91">
        <v>641010</v>
      </c>
      <c r="I16" s="91">
        <v>0</v>
      </c>
      <c r="J16" s="91">
        <v>6000</v>
      </c>
      <c r="K16" s="1">
        <v>9</v>
      </c>
    </row>
    <row r="17" spans="1:11" x14ac:dyDescent="0.2">
      <c r="A17" s="1">
        <v>10</v>
      </c>
      <c r="B17" s="1" t="s">
        <v>399</v>
      </c>
      <c r="C17" s="91">
        <v>871610</v>
      </c>
      <c r="D17" s="91">
        <v>0</v>
      </c>
      <c r="E17" s="91">
        <v>0</v>
      </c>
      <c r="F17" s="91">
        <v>871610</v>
      </c>
      <c r="G17" s="91">
        <v>0</v>
      </c>
      <c r="H17" s="91">
        <v>807501</v>
      </c>
      <c r="I17" s="91">
        <v>0</v>
      </c>
      <c r="J17" s="91">
        <v>0</v>
      </c>
      <c r="K17" s="1">
        <v>10</v>
      </c>
    </row>
    <row r="18" spans="1:11" x14ac:dyDescent="0.2">
      <c r="A18" s="1">
        <v>11</v>
      </c>
      <c r="B18" s="1" t="s">
        <v>400</v>
      </c>
      <c r="C18" s="91">
        <v>1546179</v>
      </c>
      <c r="D18" s="91">
        <v>0</v>
      </c>
      <c r="E18" s="91">
        <v>0</v>
      </c>
      <c r="F18" s="91">
        <v>1546179</v>
      </c>
      <c r="G18" s="91">
        <v>0</v>
      </c>
      <c r="H18" s="91">
        <v>0</v>
      </c>
      <c r="I18" s="91">
        <v>22990</v>
      </c>
      <c r="J18" s="91">
        <v>0</v>
      </c>
      <c r="K18" s="1">
        <v>11</v>
      </c>
    </row>
    <row r="19" spans="1:11" x14ac:dyDescent="0.2">
      <c r="A19" s="1">
        <v>12</v>
      </c>
      <c r="B19" s="1" t="s">
        <v>401</v>
      </c>
      <c r="C19" s="91">
        <v>0</v>
      </c>
      <c r="D19" s="91">
        <v>0</v>
      </c>
      <c r="E19" s="91">
        <v>0</v>
      </c>
      <c r="F19" s="91">
        <v>0</v>
      </c>
      <c r="G19" s="91">
        <v>0</v>
      </c>
      <c r="H19" s="91">
        <v>0</v>
      </c>
      <c r="I19" s="91">
        <v>0</v>
      </c>
      <c r="J19" s="91">
        <v>0</v>
      </c>
      <c r="K19" s="1">
        <v>12</v>
      </c>
    </row>
    <row r="20" spans="1:11" x14ac:dyDescent="0.2">
      <c r="A20" s="1">
        <v>13</v>
      </c>
      <c r="B20" s="1" t="s">
        <v>402</v>
      </c>
      <c r="C20" s="91">
        <v>269112</v>
      </c>
      <c r="D20" s="91">
        <v>1640</v>
      </c>
      <c r="E20" s="91">
        <v>0</v>
      </c>
      <c r="F20" s="91">
        <v>270752</v>
      </c>
      <c r="G20" s="91">
        <v>31696</v>
      </c>
      <c r="H20" s="91">
        <v>0</v>
      </c>
      <c r="I20" s="91">
        <v>0</v>
      </c>
      <c r="J20" s="91">
        <v>0</v>
      </c>
      <c r="K20" s="1">
        <v>13</v>
      </c>
    </row>
    <row r="21" spans="1:11" x14ac:dyDescent="0.2">
      <c r="A21" s="1">
        <v>14</v>
      </c>
      <c r="B21" s="1" t="s">
        <v>403</v>
      </c>
      <c r="C21" s="91">
        <v>2552039</v>
      </c>
      <c r="D21" s="91">
        <v>0</v>
      </c>
      <c r="E21" s="91">
        <v>0</v>
      </c>
      <c r="F21" s="91">
        <v>2552039</v>
      </c>
      <c r="G21" s="91">
        <v>40772</v>
      </c>
      <c r="H21" s="91">
        <v>1322559</v>
      </c>
      <c r="I21" s="91">
        <v>0</v>
      </c>
      <c r="J21" s="91">
        <v>7669</v>
      </c>
      <c r="K21" s="1">
        <v>14</v>
      </c>
    </row>
    <row r="22" spans="1:11" x14ac:dyDescent="0.2">
      <c r="A22" s="1">
        <v>15</v>
      </c>
      <c r="B22" s="1" t="s">
        <v>404</v>
      </c>
      <c r="C22" s="91">
        <v>0</v>
      </c>
      <c r="D22" s="91">
        <v>0</v>
      </c>
      <c r="E22" s="91">
        <v>0</v>
      </c>
      <c r="F22" s="91">
        <v>0</v>
      </c>
      <c r="G22" s="91">
        <v>0</v>
      </c>
      <c r="H22" s="91">
        <v>0</v>
      </c>
      <c r="I22" s="91">
        <v>0</v>
      </c>
      <c r="J22" s="91">
        <v>0</v>
      </c>
      <c r="K22" s="1">
        <v>15</v>
      </c>
    </row>
    <row r="23" spans="1:11" x14ac:dyDescent="0.2">
      <c r="A23" s="1">
        <v>16</v>
      </c>
      <c r="B23" s="1" t="s">
        <v>405</v>
      </c>
      <c r="C23" s="91">
        <v>632320</v>
      </c>
      <c r="D23" s="91">
        <v>0</v>
      </c>
      <c r="E23" s="91">
        <v>0</v>
      </c>
      <c r="F23" s="91">
        <v>632320</v>
      </c>
      <c r="G23" s="91">
        <v>2141</v>
      </c>
      <c r="H23" s="91">
        <v>0</v>
      </c>
      <c r="I23" s="91">
        <v>0</v>
      </c>
      <c r="J23" s="91">
        <v>255147</v>
      </c>
      <c r="K23" s="1">
        <v>16</v>
      </c>
    </row>
    <row r="24" spans="1:11" x14ac:dyDescent="0.2">
      <c r="A24" s="1">
        <v>17</v>
      </c>
      <c r="B24" s="1" t="s">
        <v>406</v>
      </c>
      <c r="C24" s="91">
        <v>762227</v>
      </c>
      <c r="D24" s="91">
        <v>0</v>
      </c>
      <c r="E24" s="91">
        <v>0</v>
      </c>
      <c r="F24" s="91">
        <v>762227</v>
      </c>
      <c r="G24" s="91">
        <v>0</v>
      </c>
      <c r="H24" s="91">
        <v>0</v>
      </c>
      <c r="I24" s="91">
        <v>0</v>
      </c>
      <c r="J24" s="91">
        <v>-10354</v>
      </c>
      <c r="K24" s="1">
        <v>17</v>
      </c>
    </row>
    <row r="25" spans="1:11" x14ac:dyDescent="0.2">
      <c r="A25" s="1">
        <v>18</v>
      </c>
      <c r="B25" s="1" t="s">
        <v>407</v>
      </c>
      <c r="C25" s="91">
        <v>2117654</v>
      </c>
      <c r="D25" s="91">
        <v>0</v>
      </c>
      <c r="E25" s="91">
        <v>0</v>
      </c>
      <c r="F25" s="91">
        <v>2117654</v>
      </c>
      <c r="G25" s="91">
        <v>0</v>
      </c>
      <c r="H25" s="91">
        <v>0</v>
      </c>
      <c r="I25" s="91">
        <v>0</v>
      </c>
      <c r="J25" s="91">
        <v>0</v>
      </c>
      <c r="K25" s="1">
        <v>18</v>
      </c>
    </row>
    <row r="26" spans="1:11" x14ac:dyDescent="0.2">
      <c r="A26" s="1">
        <v>19</v>
      </c>
      <c r="B26" s="1" t="s">
        <v>408</v>
      </c>
      <c r="C26" s="91">
        <v>4609057</v>
      </c>
      <c r="D26" s="91">
        <v>0</v>
      </c>
      <c r="E26" s="91">
        <v>0</v>
      </c>
      <c r="F26" s="91">
        <v>4609057</v>
      </c>
      <c r="G26" s="91">
        <v>56714</v>
      </c>
      <c r="H26" s="91">
        <v>0</v>
      </c>
      <c r="I26" s="91">
        <v>0</v>
      </c>
      <c r="J26" s="91">
        <v>53</v>
      </c>
      <c r="K26" s="1">
        <v>19</v>
      </c>
    </row>
    <row r="27" spans="1:11" x14ac:dyDescent="0.2">
      <c r="A27" s="1">
        <v>20</v>
      </c>
      <c r="B27" s="1" t="s">
        <v>409</v>
      </c>
      <c r="C27" s="91">
        <v>9772</v>
      </c>
      <c r="D27" s="91">
        <v>0</v>
      </c>
      <c r="E27" s="91">
        <v>0</v>
      </c>
      <c r="F27" s="91">
        <v>9772</v>
      </c>
      <c r="G27" s="91">
        <v>0</v>
      </c>
      <c r="H27" s="91">
        <v>0</v>
      </c>
      <c r="I27" s="91">
        <v>0</v>
      </c>
      <c r="J27" s="91">
        <v>0</v>
      </c>
      <c r="K27" s="1">
        <v>20</v>
      </c>
    </row>
    <row r="28" spans="1:11" x14ac:dyDescent="0.2">
      <c r="A28" s="1">
        <v>21</v>
      </c>
      <c r="B28" s="1" t="s">
        <v>410</v>
      </c>
      <c r="C28" s="91">
        <v>960617</v>
      </c>
      <c r="D28" s="91">
        <v>0</v>
      </c>
      <c r="E28" s="91">
        <v>0</v>
      </c>
      <c r="F28" s="91">
        <v>960617</v>
      </c>
      <c r="G28" s="91">
        <v>0</v>
      </c>
      <c r="H28" s="91">
        <v>0</v>
      </c>
      <c r="I28" s="91">
        <v>90000</v>
      </c>
      <c r="J28" s="91">
        <v>0</v>
      </c>
      <c r="K28" s="1">
        <v>21</v>
      </c>
    </row>
    <row r="29" spans="1:11" x14ac:dyDescent="0.2">
      <c r="A29" s="1">
        <v>22</v>
      </c>
      <c r="B29" s="1" t="s">
        <v>411</v>
      </c>
      <c r="C29" s="91">
        <v>147684</v>
      </c>
      <c r="D29" s="91">
        <v>0</v>
      </c>
      <c r="E29" s="91">
        <v>0</v>
      </c>
      <c r="F29" s="91">
        <v>147684</v>
      </c>
      <c r="G29" s="91">
        <v>0</v>
      </c>
      <c r="H29" s="91">
        <v>0</v>
      </c>
      <c r="I29" s="91">
        <v>0</v>
      </c>
      <c r="J29" s="91">
        <v>0</v>
      </c>
      <c r="K29" s="1">
        <v>22</v>
      </c>
    </row>
    <row r="30" spans="1:11" x14ac:dyDescent="0.2">
      <c r="A30" s="1">
        <v>23</v>
      </c>
      <c r="B30" s="1" t="s">
        <v>412</v>
      </c>
      <c r="C30" s="91">
        <v>1406715</v>
      </c>
      <c r="D30" s="91">
        <v>0</v>
      </c>
      <c r="E30" s="91">
        <v>0</v>
      </c>
      <c r="F30" s="91">
        <v>1406715</v>
      </c>
      <c r="G30" s="91">
        <v>309475</v>
      </c>
      <c r="H30" s="91">
        <v>65557</v>
      </c>
      <c r="I30" s="91">
        <v>141806</v>
      </c>
      <c r="J30" s="91">
        <v>0</v>
      </c>
      <c r="K30" s="1">
        <v>23</v>
      </c>
    </row>
    <row r="31" spans="1:11" x14ac:dyDescent="0.2">
      <c r="A31" s="1">
        <v>24</v>
      </c>
      <c r="B31" s="3" t="s">
        <v>413</v>
      </c>
      <c r="C31" s="91">
        <v>1633871</v>
      </c>
      <c r="D31" s="91">
        <v>4344</v>
      </c>
      <c r="E31" s="91">
        <v>0</v>
      </c>
      <c r="F31" s="91">
        <v>1638215</v>
      </c>
      <c r="G31" s="91">
        <v>0</v>
      </c>
      <c r="H31" s="91">
        <v>0</v>
      </c>
      <c r="I31" s="91">
        <v>0</v>
      </c>
      <c r="J31" s="91">
        <v>0</v>
      </c>
      <c r="K31" s="1">
        <v>24</v>
      </c>
    </row>
    <row r="32" spans="1:11" x14ac:dyDescent="0.2">
      <c r="A32" s="1">
        <v>25</v>
      </c>
      <c r="B32" s="1" t="s">
        <v>414</v>
      </c>
      <c r="C32" s="91">
        <v>0</v>
      </c>
      <c r="D32" s="91">
        <v>0</v>
      </c>
      <c r="E32" s="91">
        <v>0</v>
      </c>
      <c r="F32" s="91">
        <v>0</v>
      </c>
      <c r="G32" s="91">
        <v>0</v>
      </c>
      <c r="H32" s="91">
        <v>0</v>
      </c>
      <c r="I32" s="91">
        <v>0</v>
      </c>
      <c r="J32" s="91">
        <v>0</v>
      </c>
      <c r="K32" s="1">
        <v>25</v>
      </c>
    </row>
    <row r="33" spans="1:11" x14ac:dyDescent="0.2">
      <c r="A33" s="1">
        <v>26</v>
      </c>
      <c r="B33" s="1" t="s">
        <v>415</v>
      </c>
      <c r="C33" s="91">
        <v>2390496</v>
      </c>
      <c r="D33" s="91">
        <v>0</v>
      </c>
      <c r="E33" s="91">
        <v>0</v>
      </c>
      <c r="F33" s="91">
        <v>2390496</v>
      </c>
      <c r="G33" s="91">
        <v>0</v>
      </c>
      <c r="H33" s="91">
        <v>0</v>
      </c>
      <c r="I33" s="91">
        <v>28031</v>
      </c>
      <c r="J33" s="91">
        <v>0</v>
      </c>
      <c r="K33" s="1">
        <v>26</v>
      </c>
    </row>
    <row r="34" spans="1:11" x14ac:dyDescent="0.2">
      <c r="A34" s="1">
        <v>27</v>
      </c>
      <c r="B34" s="1" t="s">
        <v>416</v>
      </c>
      <c r="C34" s="91">
        <v>713385</v>
      </c>
      <c r="D34" s="91">
        <v>0</v>
      </c>
      <c r="E34" s="91">
        <v>0</v>
      </c>
      <c r="F34" s="91">
        <v>713385</v>
      </c>
      <c r="G34" s="91">
        <v>0</v>
      </c>
      <c r="H34" s="91">
        <v>137358</v>
      </c>
      <c r="I34" s="91">
        <v>0</v>
      </c>
      <c r="J34" s="91">
        <v>0</v>
      </c>
      <c r="K34" s="1">
        <v>27</v>
      </c>
    </row>
    <row r="35" spans="1:11" x14ac:dyDescent="0.2">
      <c r="A35" s="1">
        <v>28</v>
      </c>
      <c r="B35" s="1" t="s">
        <v>417</v>
      </c>
      <c r="C35" s="91">
        <v>1004078</v>
      </c>
      <c r="D35" s="91">
        <v>0</v>
      </c>
      <c r="E35" s="91">
        <v>0</v>
      </c>
      <c r="F35" s="91">
        <v>1004078</v>
      </c>
      <c r="G35" s="91">
        <v>20665</v>
      </c>
      <c r="H35" s="91">
        <v>550865</v>
      </c>
      <c r="I35" s="91">
        <v>0</v>
      </c>
      <c r="J35" s="91">
        <v>0</v>
      </c>
      <c r="K35" s="1">
        <v>28</v>
      </c>
    </row>
    <row r="36" spans="1:11" x14ac:dyDescent="0.2">
      <c r="A36" s="1">
        <v>29</v>
      </c>
      <c r="B36" s="1" t="s">
        <v>418</v>
      </c>
      <c r="C36" s="91">
        <v>644462</v>
      </c>
      <c r="D36" s="91">
        <v>0</v>
      </c>
      <c r="E36" s="91">
        <v>0</v>
      </c>
      <c r="F36" s="91">
        <v>644462</v>
      </c>
      <c r="G36" s="91">
        <v>0</v>
      </c>
      <c r="H36" s="91">
        <v>0</v>
      </c>
      <c r="I36" s="91">
        <v>0</v>
      </c>
      <c r="J36" s="91">
        <v>0</v>
      </c>
      <c r="K36" s="1">
        <v>29</v>
      </c>
    </row>
    <row r="37" spans="1:11" x14ac:dyDescent="0.2">
      <c r="A37" s="1">
        <v>30</v>
      </c>
      <c r="B37" s="1" t="s">
        <v>419</v>
      </c>
      <c r="C37" s="91">
        <v>222065</v>
      </c>
      <c r="D37" s="91">
        <v>0</v>
      </c>
      <c r="E37" s="91">
        <v>0</v>
      </c>
      <c r="F37" s="91">
        <v>222065</v>
      </c>
      <c r="G37" s="91">
        <v>0</v>
      </c>
      <c r="H37" s="91">
        <v>3600</v>
      </c>
      <c r="I37" s="91">
        <v>0</v>
      </c>
      <c r="J37" s="91">
        <v>30163</v>
      </c>
      <c r="K37" s="1">
        <v>30</v>
      </c>
    </row>
    <row r="38" spans="1:11" x14ac:dyDescent="0.2">
      <c r="A38" s="1">
        <v>31</v>
      </c>
      <c r="B38" s="1" t="s">
        <v>420</v>
      </c>
      <c r="C38" s="91">
        <v>615033</v>
      </c>
      <c r="D38" s="91">
        <v>0</v>
      </c>
      <c r="E38" s="91">
        <v>0</v>
      </c>
      <c r="F38" s="91">
        <v>615033</v>
      </c>
      <c r="G38" s="91">
        <v>0</v>
      </c>
      <c r="H38" s="91">
        <v>0</v>
      </c>
      <c r="I38" s="91">
        <v>0</v>
      </c>
      <c r="J38" s="91">
        <v>0</v>
      </c>
      <c r="K38" s="1">
        <v>31</v>
      </c>
    </row>
    <row r="39" spans="1:11" x14ac:dyDescent="0.2">
      <c r="A39" s="1">
        <v>32</v>
      </c>
      <c r="B39" s="1" t="s">
        <v>421</v>
      </c>
      <c r="C39" s="91">
        <v>1504302</v>
      </c>
      <c r="D39" s="91">
        <v>0</v>
      </c>
      <c r="E39" s="91">
        <v>0</v>
      </c>
      <c r="F39" s="91">
        <v>1504302</v>
      </c>
      <c r="G39" s="91">
        <v>0</v>
      </c>
      <c r="H39" s="91">
        <v>0</v>
      </c>
      <c r="I39" s="91">
        <v>0</v>
      </c>
      <c r="J39" s="91">
        <v>0</v>
      </c>
      <c r="K39" s="1">
        <v>32</v>
      </c>
    </row>
    <row r="40" spans="1:11" x14ac:dyDescent="0.2">
      <c r="A40" s="1">
        <v>33</v>
      </c>
      <c r="B40" s="1" t="s">
        <v>422</v>
      </c>
      <c r="C40" s="91">
        <v>0</v>
      </c>
      <c r="D40" s="91">
        <v>0</v>
      </c>
      <c r="E40" s="91">
        <v>0</v>
      </c>
      <c r="F40" s="91">
        <v>0</v>
      </c>
      <c r="G40" s="91">
        <v>0</v>
      </c>
      <c r="H40" s="91">
        <v>0</v>
      </c>
      <c r="I40" s="91">
        <v>0</v>
      </c>
      <c r="J40" s="91">
        <v>0</v>
      </c>
      <c r="K40" s="1">
        <v>33</v>
      </c>
    </row>
    <row r="41" spans="1:11" x14ac:dyDescent="0.2">
      <c r="A41" s="1">
        <v>34</v>
      </c>
      <c r="B41" s="1" t="s">
        <v>423</v>
      </c>
      <c r="C41" s="91">
        <v>713449</v>
      </c>
      <c r="D41" s="91">
        <v>0</v>
      </c>
      <c r="E41" s="91">
        <v>0</v>
      </c>
      <c r="F41" s="91">
        <v>713449</v>
      </c>
      <c r="G41" s="91">
        <v>0</v>
      </c>
      <c r="H41" s="91">
        <v>0</v>
      </c>
      <c r="I41" s="91">
        <v>0</v>
      </c>
      <c r="J41" s="91">
        <v>0</v>
      </c>
      <c r="K41" s="1">
        <v>34</v>
      </c>
    </row>
    <row r="42" spans="1:11" x14ac:dyDescent="0.2">
      <c r="A42" s="1">
        <v>35</v>
      </c>
      <c r="B42" s="1" t="s">
        <v>424</v>
      </c>
      <c r="C42" s="91">
        <v>898859</v>
      </c>
      <c r="D42" s="91">
        <v>0</v>
      </c>
      <c r="E42" s="91">
        <v>0</v>
      </c>
      <c r="F42" s="91">
        <v>898859</v>
      </c>
      <c r="G42" s="91">
        <v>0</v>
      </c>
      <c r="H42" s="91">
        <v>0</v>
      </c>
      <c r="I42" s="91">
        <v>0</v>
      </c>
      <c r="J42" s="91">
        <v>0</v>
      </c>
      <c r="K42" s="1">
        <v>35</v>
      </c>
    </row>
    <row r="43" spans="1:11" x14ac:dyDescent="0.2">
      <c r="A43" s="1">
        <v>36</v>
      </c>
      <c r="B43" s="1" t="s">
        <v>425</v>
      </c>
      <c r="C43" s="91">
        <v>124223</v>
      </c>
      <c r="D43" s="91">
        <v>0</v>
      </c>
      <c r="E43" s="91">
        <v>0</v>
      </c>
      <c r="F43" s="91">
        <v>124223</v>
      </c>
      <c r="G43" s="91">
        <v>0</v>
      </c>
      <c r="H43" s="91">
        <v>341938</v>
      </c>
      <c r="I43" s="91">
        <v>0</v>
      </c>
      <c r="J43" s="91">
        <v>0</v>
      </c>
      <c r="K43" s="1">
        <v>36</v>
      </c>
    </row>
    <row r="44" spans="1:11" x14ac:dyDescent="0.2">
      <c r="A44" s="1">
        <v>37</v>
      </c>
      <c r="B44" s="1" t="s">
        <v>426</v>
      </c>
      <c r="C44" s="91">
        <v>415901</v>
      </c>
      <c r="D44" s="91">
        <v>7219</v>
      </c>
      <c r="E44" s="91">
        <v>0</v>
      </c>
      <c r="F44" s="91">
        <v>423120</v>
      </c>
      <c r="G44" s="91">
        <v>0</v>
      </c>
      <c r="H44" s="91">
        <v>0</v>
      </c>
      <c r="I44" s="91">
        <v>0</v>
      </c>
      <c r="J44" s="91">
        <v>38563</v>
      </c>
      <c r="K44" s="1">
        <v>37</v>
      </c>
    </row>
    <row r="45" spans="1:11" x14ac:dyDescent="0.2">
      <c r="A45" s="13">
        <v>38</v>
      </c>
      <c r="B45" s="1" t="s">
        <v>427</v>
      </c>
      <c r="C45" s="92">
        <v>1646996</v>
      </c>
      <c r="D45" s="92">
        <v>0</v>
      </c>
      <c r="E45" s="92">
        <v>0</v>
      </c>
      <c r="F45" s="92">
        <v>1646996</v>
      </c>
      <c r="G45" s="92">
        <v>2319</v>
      </c>
      <c r="H45" s="92">
        <v>0</v>
      </c>
      <c r="I45" s="92">
        <v>770043</v>
      </c>
      <c r="J45" s="92">
        <v>30184</v>
      </c>
      <c r="K45" s="13">
        <v>38</v>
      </c>
    </row>
    <row r="46" spans="1:11" x14ac:dyDescent="0.2">
      <c r="A46" s="13">
        <f>A45</f>
        <v>38</v>
      </c>
      <c r="B46" s="6" t="s">
        <v>22</v>
      </c>
      <c r="C46" s="93">
        <f t="shared" ref="C46:J46" si="0">SUM(C8:C45)</f>
        <v>39880557</v>
      </c>
      <c r="D46" s="93">
        <f t="shared" si="0"/>
        <v>95568</v>
      </c>
      <c r="E46" s="93">
        <f t="shared" si="0"/>
        <v>0</v>
      </c>
      <c r="F46" s="93">
        <f t="shared" si="0"/>
        <v>39976125</v>
      </c>
      <c r="G46" s="93">
        <f t="shared" si="0"/>
        <v>1305645</v>
      </c>
      <c r="H46" s="93">
        <f t="shared" si="0"/>
        <v>5262552</v>
      </c>
      <c r="I46" s="93">
        <f t="shared" si="0"/>
        <v>2658375</v>
      </c>
      <c r="J46" s="93">
        <f t="shared" si="0"/>
        <v>434975</v>
      </c>
      <c r="K46" s="13">
        <f>K45</f>
        <v>38</v>
      </c>
    </row>
    <row r="47" spans="1:11" x14ac:dyDescent="0.2">
      <c r="B47" s="6"/>
      <c r="C47" s="72"/>
      <c r="D47" s="72"/>
      <c r="E47" s="72"/>
      <c r="F47" s="72"/>
      <c r="G47" s="72"/>
      <c r="H47" s="72"/>
      <c r="I47" s="72"/>
      <c r="J47" s="72"/>
    </row>
    <row r="48" spans="1:11" x14ac:dyDescent="0.2">
      <c r="B48" s="6"/>
      <c r="C48" s="72"/>
      <c r="D48" s="72"/>
      <c r="E48" s="72"/>
      <c r="F48" s="72"/>
      <c r="G48" s="72"/>
      <c r="H48" s="72"/>
      <c r="I48" s="72"/>
      <c r="J48" s="72"/>
    </row>
    <row r="49" spans="2:10" x14ac:dyDescent="0.2">
      <c r="B49" s="6"/>
      <c r="C49" s="72"/>
      <c r="D49" s="72"/>
      <c r="E49" s="72"/>
      <c r="F49" s="72"/>
      <c r="G49" s="72"/>
      <c r="H49" s="72"/>
      <c r="I49" s="72"/>
      <c r="J49" s="72"/>
    </row>
  </sheetData>
  <printOptions horizontalCentered="1" verticalCentered="1" gridLines="1"/>
  <pageMargins left="0.5" right="0.5" top="0.5" bottom="0.5" header="0" footer="0"/>
  <pageSetup paperSize="3" fitToHeight="0"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E8EE1-0DF7-4847-830A-098F311F019F}">
  <sheetPr transitionEvaluation="1" codeName="Sheet42">
    <pageSetUpPr fitToPage="1"/>
  </sheetPr>
  <dimension ref="A1:S50"/>
  <sheetViews>
    <sheetView topLeftCell="A7" zoomScaleNormal="100" workbookViewId="0"/>
  </sheetViews>
  <sheetFormatPr defaultColWidth="11.5703125" defaultRowHeight="9.75" customHeight="1" x14ac:dyDescent="0.2"/>
  <cols>
    <col min="1" max="1" width="4.7109375" style="1" customWidth="1"/>
    <col min="2" max="2" width="16.28515625" style="1" customWidth="1"/>
    <col min="3" max="10" width="14.7109375" style="1" customWidth="1"/>
    <col min="11" max="12" width="12.7109375" style="1" customWidth="1"/>
    <col min="13" max="13" width="12.28515625" style="1" customWidth="1"/>
    <col min="14" max="14" width="12.7109375" style="1" customWidth="1"/>
    <col min="15" max="16" width="12.28515625" style="1" customWidth="1"/>
    <col min="17" max="17" width="12.7109375" style="1" customWidth="1"/>
    <col min="18" max="18" width="13.7109375" style="1" customWidth="1"/>
    <col min="19" max="19" width="3.28515625" style="1" bestFit="1" customWidth="1"/>
    <col min="20" max="20" width="7.7109375" style="1" customWidth="1"/>
    <col min="21" max="21" width="1.42578125" style="1" customWidth="1"/>
    <col min="22" max="22" width="11.5703125" style="1" customWidth="1"/>
    <col min="23" max="256" width="11.5703125" style="1"/>
    <col min="257" max="257" width="4.5703125" style="1" customWidth="1"/>
    <col min="258" max="258" width="12.7109375" style="1" bestFit="1" customWidth="1"/>
    <col min="259" max="259" width="11" style="1" bestFit="1" customWidth="1"/>
    <col min="260" max="261" width="11.85546875" style="1" bestFit="1" customWidth="1"/>
    <col min="262" max="262" width="11" style="1" bestFit="1" customWidth="1"/>
    <col min="263" max="263" width="10" style="1" bestFit="1" customWidth="1"/>
    <col min="264" max="264" width="12.28515625" style="1" customWidth="1"/>
    <col min="265" max="265" width="10.85546875" style="1" bestFit="1" customWidth="1"/>
    <col min="266" max="266" width="11.85546875" style="1" bestFit="1" customWidth="1"/>
    <col min="267" max="267" width="13.28515625" style="1" bestFit="1" customWidth="1"/>
    <col min="268" max="270" width="11.85546875" style="1" bestFit="1" customWidth="1"/>
    <col min="271" max="271" width="11" style="1" bestFit="1" customWidth="1"/>
    <col min="272" max="272" width="10" style="1" bestFit="1" customWidth="1"/>
    <col min="273" max="274" width="13.28515625" style="1" bestFit="1" customWidth="1"/>
    <col min="275" max="275" width="3.28515625" style="1" bestFit="1" customWidth="1"/>
    <col min="276" max="276" width="7.7109375" style="1" customWidth="1"/>
    <col min="277" max="277" width="1.42578125" style="1" customWidth="1"/>
    <col min="278" max="512" width="11.5703125" style="1"/>
    <col min="513" max="513" width="4.5703125" style="1" customWidth="1"/>
    <col min="514" max="514" width="12.7109375" style="1" bestFit="1" customWidth="1"/>
    <col min="515" max="515" width="11" style="1" bestFit="1" customWidth="1"/>
    <col min="516" max="517" width="11.85546875" style="1" bestFit="1" customWidth="1"/>
    <col min="518" max="518" width="11" style="1" bestFit="1" customWidth="1"/>
    <col min="519" max="519" width="10" style="1" bestFit="1" customWidth="1"/>
    <col min="520" max="520" width="12.28515625" style="1" customWidth="1"/>
    <col min="521" max="521" width="10.85546875" style="1" bestFit="1" customWidth="1"/>
    <col min="522" max="522" width="11.85546875" style="1" bestFit="1" customWidth="1"/>
    <col min="523" max="523" width="13.28515625" style="1" bestFit="1" customWidth="1"/>
    <col min="524" max="526" width="11.85546875" style="1" bestFit="1" customWidth="1"/>
    <col min="527" max="527" width="11" style="1" bestFit="1" customWidth="1"/>
    <col min="528" max="528" width="10" style="1" bestFit="1" customWidth="1"/>
    <col min="529" max="530" width="13.28515625" style="1" bestFit="1" customWidth="1"/>
    <col min="531" max="531" width="3.28515625" style="1" bestFit="1" customWidth="1"/>
    <col min="532" max="532" width="7.7109375" style="1" customWidth="1"/>
    <col min="533" max="533" width="1.42578125" style="1" customWidth="1"/>
    <col min="534" max="768" width="11.5703125" style="1"/>
    <col min="769" max="769" width="4.5703125" style="1" customWidth="1"/>
    <col min="770" max="770" width="12.7109375" style="1" bestFit="1" customWidth="1"/>
    <col min="771" max="771" width="11" style="1" bestFit="1" customWidth="1"/>
    <col min="772" max="773" width="11.85546875" style="1" bestFit="1" customWidth="1"/>
    <col min="774" max="774" width="11" style="1" bestFit="1" customWidth="1"/>
    <col min="775" max="775" width="10" style="1" bestFit="1" customWidth="1"/>
    <col min="776" max="776" width="12.28515625" style="1" customWidth="1"/>
    <col min="777" max="777" width="10.85546875" style="1" bestFit="1" customWidth="1"/>
    <col min="778" max="778" width="11.85546875" style="1" bestFit="1" customWidth="1"/>
    <col min="779" max="779" width="13.28515625" style="1" bestFit="1" customWidth="1"/>
    <col min="780" max="782" width="11.85546875" style="1" bestFit="1" customWidth="1"/>
    <col min="783" max="783" width="11" style="1" bestFit="1" customWidth="1"/>
    <col min="784" max="784" width="10" style="1" bestFit="1" customWidth="1"/>
    <col min="785" max="786" width="13.28515625" style="1" bestFit="1" customWidth="1"/>
    <col min="787" max="787" width="3.28515625" style="1" bestFit="1" customWidth="1"/>
    <col min="788" max="788" width="7.7109375" style="1" customWidth="1"/>
    <col min="789" max="789" width="1.42578125" style="1" customWidth="1"/>
    <col min="790" max="1024" width="11.5703125" style="1"/>
    <col min="1025" max="1025" width="4.5703125" style="1" customWidth="1"/>
    <col min="1026" max="1026" width="12.7109375" style="1" bestFit="1" customWidth="1"/>
    <col min="1027" max="1027" width="11" style="1" bestFit="1" customWidth="1"/>
    <col min="1028" max="1029" width="11.85546875" style="1" bestFit="1" customWidth="1"/>
    <col min="1030" max="1030" width="11" style="1" bestFit="1" customWidth="1"/>
    <col min="1031" max="1031" width="10" style="1" bestFit="1" customWidth="1"/>
    <col min="1032" max="1032" width="12.28515625" style="1" customWidth="1"/>
    <col min="1033" max="1033" width="10.85546875" style="1" bestFit="1" customWidth="1"/>
    <col min="1034" max="1034" width="11.85546875" style="1" bestFit="1" customWidth="1"/>
    <col min="1035" max="1035" width="13.28515625" style="1" bestFit="1" customWidth="1"/>
    <col min="1036" max="1038" width="11.85546875" style="1" bestFit="1" customWidth="1"/>
    <col min="1039" max="1039" width="11" style="1" bestFit="1" customWidth="1"/>
    <col min="1040" max="1040" width="10" style="1" bestFit="1" customWidth="1"/>
    <col min="1041" max="1042" width="13.28515625" style="1" bestFit="1" customWidth="1"/>
    <col min="1043" max="1043" width="3.28515625" style="1" bestFit="1" customWidth="1"/>
    <col min="1044" max="1044" width="7.7109375" style="1" customWidth="1"/>
    <col min="1045" max="1045" width="1.42578125" style="1" customWidth="1"/>
    <col min="1046" max="1280" width="11.5703125" style="1"/>
    <col min="1281" max="1281" width="4.5703125" style="1" customWidth="1"/>
    <col min="1282" max="1282" width="12.7109375" style="1" bestFit="1" customWidth="1"/>
    <col min="1283" max="1283" width="11" style="1" bestFit="1" customWidth="1"/>
    <col min="1284" max="1285" width="11.85546875" style="1" bestFit="1" customWidth="1"/>
    <col min="1286" max="1286" width="11" style="1" bestFit="1" customWidth="1"/>
    <col min="1287" max="1287" width="10" style="1" bestFit="1" customWidth="1"/>
    <col min="1288" max="1288" width="12.28515625" style="1" customWidth="1"/>
    <col min="1289" max="1289" width="10.85546875" style="1" bestFit="1" customWidth="1"/>
    <col min="1290" max="1290" width="11.85546875" style="1" bestFit="1" customWidth="1"/>
    <col min="1291" max="1291" width="13.28515625" style="1" bestFit="1" customWidth="1"/>
    <col min="1292" max="1294" width="11.85546875" style="1" bestFit="1" customWidth="1"/>
    <col min="1295" max="1295" width="11" style="1" bestFit="1" customWidth="1"/>
    <col min="1296" max="1296" width="10" style="1" bestFit="1" customWidth="1"/>
    <col min="1297" max="1298" width="13.28515625" style="1" bestFit="1" customWidth="1"/>
    <col min="1299" max="1299" width="3.28515625" style="1" bestFit="1" customWidth="1"/>
    <col min="1300" max="1300" width="7.7109375" style="1" customWidth="1"/>
    <col min="1301" max="1301" width="1.42578125" style="1" customWidth="1"/>
    <col min="1302" max="1536" width="11.5703125" style="1"/>
    <col min="1537" max="1537" width="4.5703125" style="1" customWidth="1"/>
    <col min="1538" max="1538" width="12.7109375" style="1" bestFit="1" customWidth="1"/>
    <col min="1539" max="1539" width="11" style="1" bestFit="1" customWidth="1"/>
    <col min="1540" max="1541" width="11.85546875" style="1" bestFit="1" customWidth="1"/>
    <col min="1542" max="1542" width="11" style="1" bestFit="1" customWidth="1"/>
    <col min="1543" max="1543" width="10" style="1" bestFit="1" customWidth="1"/>
    <col min="1544" max="1544" width="12.28515625" style="1" customWidth="1"/>
    <col min="1545" max="1545" width="10.85546875" style="1" bestFit="1" customWidth="1"/>
    <col min="1546" max="1546" width="11.85546875" style="1" bestFit="1" customWidth="1"/>
    <col min="1547" max="1547" width="13.28515625" style="1" bestFit="1" customWidth="1"/>
    <col min="1548" max="1550" width="11.85546875" style="1" bestFit="1" customWidth="1"/>
    <col min="1551" max="1551" width="11" style="1" bestFit="1" customWidth="1"/>
    <col min="1552" max="1552" width="10" style="1" bestFit="1" customWidth="1"/>
    <col min="1553" max="1554" width="13.28515625" style="1" bestFit="1" customWidth="1"/>
    <col min="1555" max="1555" width="3.28515625" style="1" bestFit="1" customWidth="1"/>
    <col min="1556" max="1556" width="7.7109375" style="1" customWidth="1"/>
    <col min="1557" max="1557" width="1.42578125" style="1" customWidth="1"/>
    <col min="1558" max="1792" width="11.5703125" style="1"/>
    <col min="1793" max="1793" width="4.5703125" style="1" customWidth="1"/>
    <col min="1794" max="1794" width="12.7109375" style="1" bestFit="1" customWidth="1"/>
    <col min="1795" max="1795" width="11" style="1" bestFit="1" customWidth="1"/>
    <col min="1796" max="1797" width="11.85546875" style="1" bestFit="1" customWidth="1"/>
    <col min="1798" max="1798" width="11" style="1" bestFit="1" customWidth="1"/>
    <col min="1799" max="1799" width="10" style="1" bestFit="1" customWidth="1"/>
    <col min="1800" max="1800" width="12.28515625" style="1" customWidth="1"/>
    <col min="1801" max="1801" width="10.85546875" style="1" bestFit="1" customWidth="1"/>
    <col min="1802" max="1802" width="11.85546875" style="1" bestFit="1" customWidth="1"/>
    <col min="1803" max="1803" width="13.28515625" style="1" bestFit="1" customWidth="1"/>
    <col min="1804" max="1806" width="11.85546875" style="1" bestFit="1" customWidth="1"/>
    <col min="1807" max="1807" width="11" style="1" bestFit="1" customWidth="1"/>
    <col min="1808" max="1808" width="10" style="1" bestFit="1" customWidth="1"/>
    <col min="1809" max="1810" width="13.28515625" style="1" bestFit="1" customWidth="1"/>
    <col min="1811" max="1811" width="3.28515625" style="1" bestFit="1" customWidth="1"/>
    <col min="1812" max="1812" width="7.7109375" style="1" customWidth="1"/>
    <col min="1813" max="1813" width="1.42578125" style="1" customWidth="1"/>
    <col min="1814" max="2048" width="11.5703125" style="1"/>
    <col min="2049" max="2049" width="4.5703125" style="1" customWidth="1"/>
    <col min="2050" max="2050" width="12.7109375" style="1" bestFit="1" customWidth="1"/>
    <col min="2051" max="2051" width="11" style="1" bestFit="1" customWidth="1"/>
    <col min="2052" max="2053" width="11.85546875" style="1" bestFit="1" customWidth="1"/>
    <col min="2054" max="2054" width="11" style="1" bestFit="1" customWidth="1"/>
    <col min="2055" max="2055" width="10" style="1" bestFit="1" customWidth="1"/>
    <col min="2056" max="2056" width="12.28515625" style="1" customWidth="1"/>
    <col min="2057" max="2057" width="10.85546875" style="1" bestFit="1" customWidth="1"/>
    <col min="2058" max="2058" width="11.85546875" style="1" bestFit="1" customWidth="1"/>
    <col min="2059" max="2059" width="13.28515625" style="1" bestFit="1" customWidth="1"/>
    <col min="2060" max="2062" width="11.85546875" style="1" bestFit="1" customWidth="1"/>
    <col min="2063" max="2063" width="11" style="1" bestFit="1" customWidth="1"/>
    <col min="2064" max="2064" width="10" style="1" bestFit="1" customWidth="1"/>
    <col min="2065" max="2066" width="13.28515625" style="1" bestFit="1" customWidth="1"/>
    <col min="2067" max="2067" width="3.28515625" style="1" bestFit="1" customWidth="1"/>
    <col min="2068" max="2068" width="7.7109375" style="1" customWidth="1"/>
    <col min="2069" max="2069" width="1.42578125" style="1" customWidth="1"/>
    <col min="2070" max="2304" width="11.5703125" style="1"/>
    <col min="2305" max="2305" width="4.5703125" style="1" customWidth="1"/>
    <col min="2306" max="2306" width="12.7109375" style="1" bestFit="1" customWidth="1"/>
    <col min="2307" max="2307" width="11" style="1" bestFit="1" customWidth="1"/>
    <col min="2308" max="2309" width="11.85546875" style="1" bestFit="1" customWidth="1"/>
    <col min="2310" max="2310" width="11" style="1" bestFit="1" customWidth="1"/>
    <col min="2311" max="2311" width="10" style="1" bestFit="1" customWidth="1"/>
    <col min="2312" max="2312" width="12.28515625" style="1" customWidth="1"/>
    <col min="2313" max="2313" width="10.85546875" style="1" bestFit="1" customWidth="1"/>
    <col min="2314" max="2314" width="11.85546875" style="1" bestFit="1" customWidth="1"/>
    <col min="2315" max="2315" width="13.28515625" style="1" bestFit="1" customWidth="1"/>
    <col min="2316" max="2318" width="11.85546875" style="1" bestFit="1" customWidth="1"/>
    <col min="2319" max="2319" width="11" style="1" bestFit="1" customWidth="1"/>
    <col min="2320" max="2320" width="10" style="1" bestFit="1" customWidth="1"/>
    <col min="2321" max="2322" width="13.28515625" style="1" bestFit="1" customWidth="1"/>
    <col min="2323" max="2323" width="3.28515625" style="1" bestFit="1" customWidth="1"/>
    <col min="2324" max="2324" width="7.7109375" style="1" customWidth="1"/>
    <col min="2325" max="2325" width="1.42578125" style="1" customWidth="1"/>
    <col min="2326" max="2560" width="11.5703125" style="1"/>
    <col min="2561" max="2561" width="4.5703125" style="1" customWidth="1"/>
    <col min="2562" max="2562" width="12.7109375" style="1" bestFit="1" customWidth="1"/>
    <col min="2563" max="2563" width="11" style="1" bestFit="1" customWidth="1"/>
    <col min="2564" max="2565" width="11.85546875" style="1" bestFit="1" customWidth="1"/>
    <col min="2566" max="2566" width="11" style="1" bestFit="1" customWidth="1"/>
    <col min="2567" max="2567" width="10" style="1" bestFit="1" customWidth="1"/>
    <col min="2568" max="2568" width="12.28515625" style="1" customWidth="1"/>
    <col min="2569" max="2569" width="10.85546875" style="1" bestFit="1" customWidth="1"/>
    <col min="2570" max="2570" width="11.85546875" style="1" bestFit="1" customWidth="1"/>
    <col min="2571" max="2571" width="13.28515625" style="1" bestFit="1" customWidth="1"/>
    <col min="2572" max="2574" width="11.85546875" style="1" bestFit="1" customWidth="1"/>
    <col min="2575" max="2575" width="11" style="1" bestFit="1" customWidth="1"/>
    <col min="2576" max="2576" width="10" style="1" bestFit="1" customWidth="1"/>
    <col min="2577" max="2578" width="13.28515625" style="1" bestFit="1" customWidth="1"/>
    <col min="2579" max="2579" width="3.28515625" style="1" bestFit="1" customWidth="1"/>
    <col min="2580" max="2580" width="7.7109375" style="1" customWidth="1"/>
    <col min="2581" max="2581" width="1.42578125" style="1" customWidth="1"/>
    <col min="2582" max="2816" width="11.5703125" style="1"/>
    <col min="2817" max="2817" width="4.5703125" style="1" customWidth="1"/>
    <col min="2818" max="2818" width="12.7109375" style="1" bestFit="1" customWidth="1"/>
    <col min="2819" max="2819" width="11" style="1" bestFit="1" customWidth="1"/>
    <col min="2820" max="2821" width="11.85546875" style="1" bestFit="1" customWidth="1"/>
    <col min="2822" max="2822" width="11" style="1" bestFit="1" customWidth="1"/>
    <col min="2823" max="2823" width="10" style="1" bestFit="1" customWidth="1"/>
    <col min="2824" max="2824" width="12.28515625" style="1" customWidth="1"/>
    <col min="2825" max="2825" width="10.85546875" style="1" bestFit="1" customWidth="1"/>
    <col min="2826" max="2826" width="11.85546875" style="1" bestFit="1" customWidth="1"/>
    <col min="2827" max="2827" width="13.28515625" style="1" bestFit="1" customWidth="1"/>
    <col min="2828" max="2830" width="11.85546875" style="1" bestFit="1" customWidth="1"/>
    <col min="2831" max="2831" width="11" style="1" bestFit="1" customWidth="1"/>
    <col min="2832" max="2832" width="10" style="1" bestFit="1" customWidth="1"/>
    <col min="2833" max="2834" width="13.28515625" style="1" bestFit="1" customWidth="1"/>
    <col min="2835" max="2835" width="3.28515625" style="1" bestFit="1" customWidth="1"/>
    <col min="2836" max="2836" width="7.7109375" style="1" customWidth="1"/>
    <col min="2837" max="2837" width="1.42578125" style="1" customWidth="1"/>
    <col min="2838" max="3072" width="11.5703125" style="1"/>
    <col min="3073" max="3073" width="4.5703125" style="1" customWidth="1"/>
    <col min="3074" max="3074" width="12.7109375" style="1" bestFit="1" customWidth="1"/>
    <col min="3075" max="3075" width="11" style="1" bestFit="1" customWidth="1"/>
    <col min="3076" max="3077" width="11.85546875" style="1" bestFit="1" customWidth="1"/>
    <col min="3078" max="3078" width="11" style="1" bestFit="1" customWidth="1"/>
    <col min="3079" max="3079" width="10" style="1" bestFit="1" customWidth="1"/>
    <col min="3080" max="3080" width="12.28515625" style="1" customWidth="1"/>
    <col min="3081" max="3081" width="10.85546875" style="1" bestFit="1" customWidth="1"/>
    <col min="3082" max="3082" width="11.85546875" style="1" bestFit="1" customWidth="1"/>
    <col min="3083" max="3083" width="13.28515625" style="1" bestFit="1" customWidth="1"/>
    <col min="3084" max="3086" width="11.85546875" style="1" bestFit="1" customWidth="1"/>
    <col min="3087" max="3087" width="11" style="1" bestFit="1" customWidth="1"/>
    <col min="3088" max="3088" width="10" style="1" bestFit="1" customWidth="1"/>
    <col min="3089" max="3090" width="13.28515625" style="1" bestFit="1" customWidth="1"/>
    <col min="3091" max="3091" width="3.28515625" style="1" bestFit="1" customWidth="1"/>
    <col min="3092" max="3092" width="7.7109375" style="1" customWidth="1"/>
    <col min="3093" max="3093" width="1.42578125" style="1" customWidth="1"/>
    <col min="3094" max="3328" width="11.5703125" style="1"/>
    <col min="3329" max="3329" width="4.5703125" style="1" customWidth="1"/>
    <col min="3330" max="3330" width="12.7109375" style="1" bestFit="1" customWidth="1"/>
    <col min="3331" max="3331" width="11" style="1" bestFit="1" customWidth="1"/>
    <col min="3332" max="3333" width="11.85546875" style="1" bestFit="1" customWidth="1"/>
    <col min="3334" max="3334" width="11" style="1" bestFit="1" customWidth="1"/>
    <col min="3335" max="3335" width="10" style="1" bestFit="1" customWidth="1"/>
    <col min="3336" max="3336" width="12.28515625" style="1" customWidth="1"/>
    <col min="3337" max="3337" width="10.85546875" style="1" bestFit="1" customWidth="1"/>
    <col min="3338" max="3338" width="11.85546875" style="1" bestFit="1" customWidth="1"/>
    <col min="3339" max="3339" width="13.28515625" style="1" bestFit="1" customWidth="1"/>
    <col min="3340" max="3342" width="11.85546875" style="1" bestFit="1" customWidth="1"/>
    <col min="3343" max="3343" width="11" style="1" bestFit="1" customWidth="1"/>
    <col min="3344" max="3344" width="10" style="1" bestFit="1" customWidth="1"/>
    <col min="3345" max="3346" width="13.28515625" style="1" bestFit="1" customWidth="1"/>
    <col min="3347" max="3347" width="3.28515625" style="1" bestFit="1" customWidth="1"/>
    <col min="3348" max="3348" width="7.7109375" style="1" customWidth="1"/>
    <col min="3349" max="3349" width="1.42578125" style="1" customWidth="1"/>
    <col min="3350" max="3584" width="11.5703125" style="1"/>
    <col min="3585" max="3585" width="4.5703125" style="1" customWidth="1"/>
    <col min="3586" max="3586" width="12.7109375" style="1" bestFit="1" customWidth="1"/>
    <col min="3587" max="3587" width="11" style="1" bestFit="1" customWidth="1"/>
    <col min="3588" max="3589" width="11.85546875" style="1" bestFit="1" customWidth="1"/>
    <col min="3590" max="3590" width="11" style="1" bestFit="1" customWidth="1"/>
    <col min="3591" max="3591" width="10" style="1" bestFit="1" customWidth="1"/>
    <col min="3592" max="3592" width="12.28515625" style="1" customWidth="1"/>
    <col min="3593" max="3593" width="10.85546875" style="1" bestFit="1" customWidth="1"/>
    <col min="3594" max="3594" width="11.85546875" style="1" bestFit="1" customWidth="1"/>
    <col min="3595" max="3595" width="13.28515625" style="1" bestFit="1" customWidth="1"/>
    <col min="3596" max="3598" width="11.85546875" style="1" bestFit="1" customWidth="1"/>
    <col min="3599" max="3599" width="11" style="1" bestFit="1" customWidth="1"/>
    <col min="3600" max="3600" width="10" style="1" bestFit="1" customWidth="1"/>
    <col min="3601" max="3602" width="13.28515625" style="1" bestFit="1" customWidth="1"/>
    <col min="3603" max="3603" width="3.28515625" style="1" bestFit="1" customWidth="1"/>
    <col min="3604" max="3604" width="7.7109375" style="1" customWidth="1"/>
    <col min="3605" max="3605" width="1.42578125" style="1" customWidth="1"/>
    <col min="3606" max="3840" width="11.5703125" style="1"/>
    <col min="3841" max="3841" width="4.5703125" style="1" customWidth="1"/>
    <col min="3842" max="3842" width="12.7109375" style="1" bestFit="1" customWidth="1"/>
    <col min="3843" max="3843" width="11" style="1" bestFit="1" customWidth="1"/>
    <col min="3844" max="3845" width="11.85546875" style="1" bestFit="1" customWidth="1"/>
    <col min="3846" max="3846" width="11" style="1" bestFit="1" customWidth="1"/>
    <col min="3847" max="3847" width="10" style="1" bestFit="1" customWidth="1"/>
    <col min="3848" max="3848" width="12.28515625" style="1" customWidth="1"/>
    <col min="3849" max="3849" width="10.85546875" style="1" bestFit="1" customWidth="1"/>
    <col min="3850" max="3850" width="11.85546875" style="1" bestFit="1" customWidth="1"/>
    <col min="3851" max="3851" width="13.28515625" style="1" bestFit="1" customWidth="1"/>
    <col min="3852" max="3854" width="11.85546875" style="1" bestFit="1" customWidth="1"/>
    <col min="3855" max="3855" width="11" style="1" bestFit="1" customWidth="1"/>
    <col min="3856" max="3856" width="10" style="1" bestFit="1" customWidth="1"/>
    <col min="3857" max="3858" width="13.28515625" style="1" bestFit="1" customWidth="1"/>
    <col min="3859" max="3859" width="3.28515625" style="1" bestFit="1" customWidth="1"/>
    <col min="3860" max="3860" width="7.7109375" style="1" customWidth="1"/>
    <col min="3861" max="3861" width="1.42578125" style="1" customWidth="1"/>
    <col min="3862" max="4096" width="11.5703125" style="1"/>
    <col min="4097" max="4097" width="4.5703125" style="1" customWidth="1"/>
    <col min="4098" max="4098" width="12.7109375" style="1" bestFit="1" customWidth="1"/>
    <col min="4099" max="4099" width="11" style="1" bestFit="1" customWidth="1"/>
    <col min="4100" max="4101" width="11.85546875" style="1" bestFit="1" customWidth="1"/>
    <col min="4102" max="4102" width="11" style="1" bestFit="1" customWidth="1"/>
    <col min="4103" max="4103" width="10" style="1" bestFit="1" customWidth="1"/>
    <col min="4104" max="4104" width="12.28515625" style="1" customWidth="1"/>
    <col min="4105" max="4105" width="10.85546875" style="1" bestFit="1" customWidth="1"/>
    <col min="4106" max="4106" width="11.85546875" style="1" bestFit="1" customWidth="1"/>
    <col min="4107" max="4107" width="13.28515625" style="1" bestFit="1" customWidth="1"/>
    <col min="4108" max="4110" width="11.85546875" style="1" bestFit="1" customWidth="1"/>
    <col min="4111" max="4111" width="11" style="1" bestFit="1" customWidth="1"/>
    <col min="4112" max="4112" width="10" style="1" bestFit="1" customWidth="1"/>
    <col min="4113" max="4114" width="13.28515625" style="1" bestFit="1" customWidth="1"/>
    <col min="4115" max="4115" width="3.28515625" style="1" bestFit="1" customWidth="1"/>
    <col min="4116" max="4116" width="7.7109375" style="1" customWidth="1"/>
    <col min="4117" max="4117" width="1.42578125" style="1" customWidth="1"/>
    <col min="4118" max="4352" width="11.5703125" style="1"/>
    <col min="4353" max="4353" width="4.5703125" style="1" customWidth="1"/>
    <col min="4354" max="4354" width="12.7109375" style="1" bestFit="1" customWidth="1"/>
    <col min="4355" max="4355" width="11" style="1" bestFit="1" customWidth="1"/>
    <col min="4356" max="4357" width="11.85546875" style="1" bestFit="1" customWidth="1"/>
    <col min="4358" max="4358" width="11" style="1" bestFit="1" customWidth="1"/>
    <col min="4359" max="4359" width="10" style="1" bestFit="1" customWidth="1"/>
    <col min="4360" max="4360" width="12.28515625" style="1" customWidth="1"/>
    <col min="4361" max="4361" width="10.85546875" style="1" bestFit="1" customWidth="1"/>
    <col min="4362" max="4362" width="11.85546875" style="1" bestFit="1" customWidth="1"/>
    <col min="4363" max="4363" width="13.28515625" style="1" bestFit="1" customWidth="1"/>
    <col min="4364" max="4366" width="11.85546875" style="1" bestFit="1" customWidth="1"/>
    <col min="4367" max="4367" width="11" style="1" bestFit="1" customWidth="1"/>
    <col min="4368" max="4368" width="10" style="1" bestFit="1" customWidth="1"/>
    <col min="4369" max="4370" width="13.28515625" style="1" bestFit="1" customWidth="1"/>
    <col min="4371" max="4371" width="3.28515625" style="1" bestFit="1" customWidth="1"/>
    <col min="4372" max="4372" width="7.7109375" style="1" customWidth="1"/>
    <col min="4373" max="4373" width="1.42578125" style="1" customWidth="1"/>
    <col min="4374" max="4608" width="11.5703125" style="1"/>
    <col min="4609" max="4609" width="4.5703125" style="1" customWidth="1"/>
    <col min="4610" max="4610" width="12.7109375" style="1" bestFit="1" customWidth="1"/>
    <col min="4611" max="4611" width="11" style="1" bestFit="1" customWidth="1"/>
    <col min="4612" max="4613" width="11.85546875" style="1" bestFit="1" customWidth="1"/>
    <col min="4614" max="4614" width="11" style="1" bestFit="1" customWidth="1"/>
    <col min="4615" max="4615" width="10" style="1" bestFit="1" customWidth="1"/>
    <col min="4616" max="4616" width="12.28515625" style="1" customWidth="1"/>
    <col min="4617" max="4617" width="10.85546875" style="1" bestFit="1" customWidth="1"/>
    <col min="4618" max="4618" width="11.85546875" style="1" bestFit="1" customWidth="1"/>
    <col min="4619" max="4619" width="13.28515625" style="1" bestFit="1" customWidth="1"/>
    <col min="4620" max="4622" width="11.85546875" style="1" bestFit="1" customWidth="1"/>
    <col min="4623" max="4623" width="11" style="1" bestFit="1" customWidth="1"/>
    <col min="4624" max="4624" width="10" style="1" bestFit="1" customWidth="1"/>
    <col min="4625" max="4626" width="13.28515625" style="1" bestFit="1" customWidth="1"/>
    <col min="4627" max="4627" width="3.28515625" style="1" bestFit="1" customWidth="1"/>
    <col min="4628" max="4628" width="7.7109375" style="1" customWidth="1"/>
    <col min="4629" max="4629" width="1.42578125" style="1" customWidth="1"/>
    <col min="4630" max="4864" width="11.5703125" style="1"/>
    <col min="4865" max="4865" width="4.5703125" style="1" customWidth="1"/>
    <col min="4866" max="4866" width="12.7109375" style="1" bestFit="1" customWidth="1"/>
    <col min="4867" max="4867" width="11" style="1" bestFit="1" customWidth="1"/>
    <col min="4868" max="4869" width="11.85546875" style="1" bestFit="1" customWidth="1"/>
    <col min="4870" max="4870" width="11" style="1" bestFit="1" customWidth="1"/>
    <col min="4871" max="4871" width="10" style="1" bestFit="1" customWidth="1"/>
    <col min="4872" max="4872" width="12.28515625" style="1" customWidth="1"/>
    <col min="4873" max="4873" width="10.85546875" style="1" bestFit="1" customWidth="1"/>
    <col min="4874" max="4874" width="11.85546875" style="1" bestFit="1" customWidth="1"/>
    <col min="4875" max="4875" width="13.28515625" style="1" bestFit="1" customWidth="1"/>
    <col min="4876" max="4878" width="11.85546875" style="1" bestFit="1" customWidth="1"/>
    <col min="4879" max="4879" width="11" style="1" bestFit="1" customWidth="1"/>
    <col min="4880" max="4880" width="10" style="1" bestFit="1" customWidth="1"/>
    <col min="4881" max="4882" width="13.28515625" style="1" bestFit="1" customWidth="1"/>
    <col min="4883" max="4883" width="3.28515625" style="1" bestFit="1" customWidth="1"/>
    <col min="4884" max="4884" width="7.7109375" style="1" customWidth="1"/>
    <col min="4885" max="4885" width="1.42578125" style="1" customWidth="1"/>
    <col min="4886" max="5120" width="11.5703125" style="1"/>
    <col min="5121" max="5121" width="4.5703125" style="1" customWidth="1"/>
    <col min="5122" max="5122" width="12.7109375" style="1" bestFit="1" customWidth="1"/>
    <col min="5123" max="5123" width="11" style="1" bestFit="1" customWidth="1"/>
    <col min="5124" max="5125" width="11.85546875" style="1" bestFit="1" customWidth="1"/>
    <col min="5126" max="5126" width="11" style="1" bestFit="1" customWidth="1"/>
    <col min="5127" max="5127" width="10" style="1" bestFit="1" customWidth="1"/>
    <col min="5128" max="5128" width="12.28515625" style="1" customWidth="1"/>
    <col min="5129" max="5129" width="10.85546875" style="1" bestFit="1" customWidth="1"/>
    <col min="5130" max="5130" width="11.85546875" style="1" bestFit="1" customWidth="1"/>
    <col min="5131" max="5131" width="13.28515625" style="1" bestFit="1" customWidth="1"/>
    <col min="5132" max="5134" width="11.85546875" style="1" bestFit="1" customWidth="1"/>
    <col min="5135" max="5135" width="11" style="1" bestFit="1" customWidth="1"/>
    <col min="5136" max="5136" width="10" style="1" bestFit="1" customWidth="1"/>
    <col min="5137" max="5138" width="13.28515625" style="1" bestFit="1" customWidth="1"/>
    <col min="5139" max="5139" width="3.28515625" style="1" bestFit="1" customWidth="1"/>
    <col min="5140" max="5140" width="7.7109375" style="1" customWidth="1"/>
    <col min="5141" max="5141" width="1.42578125" style="1" customWidth="1"/>
    <col min="5142" max="5376" width="11.5703125" style="1"/>
    <col min="5377" max="5377" width="4.5703125" style="1" customWidth="1"/>
    <col min="5378" max="5378" width="12.7109375" style="1" bestFit="1" customWidth="1"/>
    <col min="5379" max="5379" width="11" style="1" bestFit="1" customWidth="1"/>
    <col min="5380" max="5381" width="11.85546875" style="1" bestFit="1" customWidth="1"/>
    <col min="5382" max="5382" width="11" style="1" bestFit="1" customWidth="1"/>
    <col min="5383" max="5383" width="10" style="1" bestFit="1" customWidth="1"/>
    <col min="5384" max="5384" width="12.28515625" style="1" customWidth="1"/>
    <col min="5385" max="5385" width="10.85546875" style="1" bestFit="1" customWidth="1"/>
    <col min="5386" max="5386" width="11.85546875" style="1" bestFit="1" customWidth="1"/>
    <col min="5387" max="5387" width="13.28515625" style="1" bestFit="1" customWidth="1"/>
    <col min="5388" max="5390" width="11.85546875" style="1" bestFit="1" customWidth="1"/>
    <col min="5391" max="5391" width="11" style="1" bestFit="1" customWidth="1"/>
    <col min="5392" max="5392" width="10" style="1" bestFit="1" customWidth="1"/>
    <col min="5393" max="5394" width="13.28515625" style="1" bestFit="1" customWidth="1"/>
    <col min="5395" max="5395" width="3.28515625" style="1" bestFit="1" customWidth="1"/>
    <col min="5396" max="5396" width="7.7109375" style="1" customWidth="1"/>
    <col min="5397" max="5397" width="1.42578125" style="1" customWidth="1"/>
    <col min="5398" max="5632" width="11.5703125" style="1"/>
    <col min="5633" max="5633" width="4.5703125" style="1" customWidth="1"/>
    <col min="5634" max="5634" width="12.7109375" style="1" bestFit="1" customWidth="1"/>
    <col min="5635" max="5635" width="11" style="1" bestFit="1" customWidth="1"/>
    <col min="5636" max="5637" width="11.85546875" style="1" bestFit="1" customWidth="1"/>
    <col min="5638" max="5638" width="11" style="1" bestFit="1" customWidth="1"/>
    <col min="5639" max="5639" width="10" style="1" bestFit="1" customWidth="1"/>
    <col min="5640" max="5640" width="12.28515625" style="1" customWidth="1"/>
    <col min="5641" max="5641" width="10.85546875" style="1" bestFit="1" customWidth="1"/>
    <col min="5642" max="5642" width="11.85546875" style="1" bestFit="1" customWidth="1"/>
    <col min="5643" max="5643" width="13.28515625" style="1" bestFit="1" customWidth="1"/>
    <col min="5644" max="5646" width="11.85546875" style="1" bestFit="1" customWidth="1"/>
    <col min="5647" max="5647" width="11" style="1" bestFit="1" customWidth="1"/>
    <col min="5648" max="5648" width="10" style="1" bestFit="1" customWidth="1"/>
    <col min="5649" max="5650" width="13.28515625" style="1" bestFit="1" customWidth="1"/>
    <col min="5651" max="5651" width="3.28515625" style="1" bestFit="1" customWidth="1"/>
    <col min="5652" max="5652" width="7.7109375" style="1" customWidth="1"/>
    <col min="5653" max="5653" width="1.42578125" style="1" customWidth="1"/>
    <col min="5654" max="5888" width="11.5703125" style="1"/>
    <col min="5889" max="5889" width="4.5703125" style="1" customWidth="1"/>
    <col min="5890" max="5890" width="12.7109375" style="1" bestFit="1" customWidth="1"/>
    <col min="5891" max="5891" width="11" style="1" bestFit="1" customWidth="1"/>
    <col min="5892" max="5893" width="11.85546875" style="1" bestFit="1" customWidth="1"/>
    <col min="5894" max="5894" width="11" style="1" bestFit="1" customWidth="1"/>
    <col min="5895" max="5895" width="10" style="1" bestFit="1" customWidth="1"/>
    <col min="5896" max="5896" width="12.28515625" style="1" customWidth="1"/>
    <col min="5897" max="5897" width="10.85546875" style="1" bestFit="1" customWidth="1"/>
    <col min="5898" max="5898" width="11.85546875" style="1" bestFit="1" customWidth="1"/>
    <col min="5899" max="5899" width="13.28515625" style="1" bestFit="1" customWidth="1"/>
    <col min="5900" max="5902" width="11.85546875" style="1" bestFit="1" customWidth="1"/>
    <col min="5903" max="5903" width="11" style="1" bestFit="1" customWidth="1"/>
    <col min="5904" max="5904" width="10" style="1" bestFit="1" customWidth="1"/>
    <col min="5905" max="5906" width="13.28515625" style="1" bestFit="1" customWidth="1"/>
    <col min="5907" max="5907" width="3.28515625" style="1" bestFit="1" customWidth="1"/>
    <col min="5908" max="5908" width="7.7109375" style="1" customWidth="1"/>
    <col min="5909" max="5909" width="1.42578125" style="1" customWidth="1"/>
    <col min="5910" max="6144" width="11.5703125" style="1"/>
    <col min="6145" max="6145" width="4.5703125" style="1" customWidth="1"/>
    <col min="6146" max="6146" width="12.7109375" style="1" bestFit="1" customWidth="1"/>
    <col min="6147" max="6147" width="11" style="1" bestFit="1" customWidth="1"/>
    <col min="6148" max="6149" width="11.85546875" style="1" bestFit="1" customWidth="1"/>
    <col min="6150" max="6150" width="11" style="1" bestFit="1" customWidth="1"/>
    <col min="6151" max="6151" width="10" style="1" bestFit="1" customWidth="1"/>
    <col min="6152" max="6152" width="12.28515625" style="1" customWidth="1"/>
    <col min="6153" max="6153" width="10.85546875" style="1" bestFit="1" customWidth="1"/>
    <col min="6154" max="6154" width="11.85546875" style="1" bestFit="1" customWidth="1"/>
    <col min="6155" max="6155" width="13.28515625" style="1" bestFit="1" customWidth="1"/>
    <col min="6156" max="6158" width="11.85546875" style="1" bestFit="1" customWidth="1"/>
    <col min="6159" max="6159" width="11" style="1" bestFit="1" customWidth="1"/>
    <col min="6160" max="6160" width="10" style="1" bestFit="1" customWidth="1"/>
    <col min="6161" max="6162" width="13.28515625" style="1" bestFit="1" customWidth="1"/>
    <col min="6163" max="6163" width="3.28515625" style="1" bestFit="1" customWidth="1"/>
    <col min="6164" max="6164" width="7.7109375" style="1" customWidth="1"/>
    <col min="6165" max="6165" width="1.42578125" style="1" customWidth="1"/>
    <col min="6166" max="6400" width="11.5703125" style="1"/>
    <col min="6401" max="6401" width="4.5703125" style="1" customWidth="1"/>
    <col min="6402" max="6402" width="12.7109375" style="1" bestFit="1" customWidth="1"/>
    <col min="6403" max="6403" width="11" style="1" bestFit="1" customWidth="1"/>
    <col min="6404" max="6405" width="11.85546875" style="1" bestFit="1" customWidth="1"/>
    <col min="6406" max="6406" width="11" style="1" bestFit="1" customWidth="1"/>
    <col min="6407" max="6407" width="10" style="1" bestFit="1" customWidth="1"/>
    <col min="6408" max="6408" width="12.28515625" style="1" customWidth="1"/>
    <col min="6409" max="6409" width="10.85546875" style="1" bestFit="1" customWidth="1"/>
    <col min="6410" max="6410" width="11.85546875" style="1" bestFit="1" customWidth="1"/>
    <col min="6411" max="6411" width="13.28515625" style="1" bestFit="1" customWidth="1"/>
    <col min="6412" max="6414" width="11.85546875" style="1" bestFit="1" customWidth="1"/>
    <col min="6415" max="6415" width="11" style="1" bestFit="1" customWidth="1"/>
    <col min="6416" max="6416" width="10" style="1" bestFit="1" customWidth="1"/>
    <col min="6417" max="6418" width="13.28515625" style="1" bestFit="1" customWidth="1"/>
    <col min="6419" max="6419" width="3.28515625" style="1" bestFit="1" customWidth="1"/>
    <col min="6420" max="6420" width="7.7109375" style="1" customWidth="1"/>
    <col min="6421" max="6421" width="1.42578125" style="1" customWidth="1"/>
    <col min="6422" max="6656" width="11.5703125" style="1"/>
    <col min="6657" max="6657" width="4.5703125" style="1" customWidth="1"/>
    <col min="6658" max="6658" width="12.7109375" style="1" bestFit="1" customWidth="1"/>
    <col min="6659" max="6659" width="11" style="1" bestFit="1" customWidth="1"/>
    <col min="6660" max="6661" width="11.85546875" style="1" bestFit="1" customWidth="1"/>
    <col min="6662" max="6662" width="11" style="1" bestFit="1" customWidth="1"/>
    <col min="6663" max="6663" width="10" style="1" bestFit="1" customWidth="1"/>
    <col min="6664" max="6664" width="12.28515625" style="1" customWidth="1"/>
    <col min="6665" max="6665" width="10.85546875" style="1" bestFit="1" customWidth="1"/>
    <col min="6666" max="6666" width="11.85546875" style="1" bestFit="1" customWidth="1"/>
    <col min="6667" max="6667" width="13.28515625" style="1" bestFit="1" customWidth="1"/>
    <col min="6668" max="6670" width="11.85546875" style="1" bestFit="1" customWidth="1"/>
    <col min="6671" max="6671" width="11" style="1" bestFit="1" customWidth="1"/>
    <col min="6672" max="6672" width="10" style="1" bestFit="1" customWidth="1"/>
    <col min="6673" max="6674" width="13.28515625" style="1" bestFit="1" customWidth="1"/>
    <col min="6675" max="6675" width="3.28515625" style="1" bestFit="1" customWidth="1"/>
    <col min="6676" max="6676" width="7.7109375" style="1" customWidth="1"/>
    <col min="6677" max="6677" width="1.42578125" style="1" customWidth="1"/>
    <col min="6678" max="6912" width="11.5703125" style="1"/>
    <col min="6913" max="6913" width="4.5703125" style="1" customWidth="1"/>
    <col min="6914" max="6914" width="12.7109375" style="1" bestFit="1" customWidth="1"/>
    <col min="6915" max="6915" width="11" style="1" bestFit="1" customWidth="1"/>
    <col min="6916" max="6917" width="11.85546875" style="1" bestFit="1" customWidth="1"/>
    <col min="6918" max="6918" width="11" style="1" bestFit="1" customWidth="1"/>
    <col min="6919" max="6919" width="10" style="1" bestFit="1" customWidth="1"/>
    <col min="6920" max="6920" width="12.28515625" style="1" customWidth="1"/>
    <col min="6921" max="6921" width="10.85546875" style="1" bestFit="1" customWidth="1"/>
    <col min="6922" max="6922" width="11.85546875" style="1" bestFit="1" customWidth="1"/>
    <col min="6923" max="6923" width="13.28515625" style="1" bestFit="1" customWidth="1"/>
    <col min="6924" max="6926" width="11.85546875" style="1" bestFit="1" customWidth="1"/>
    <col min="6927" max="6927" width="11" style="1" bestFit="1" customWidth="1"/>
    <col min="6928" max="6928" width="10" style="1" bestFit="1" customWidth="1"/>
    <col min="6929" max="6930" width="13.28515625" style="1" bestFit="1" customWidth="1"/>
    <col min="6931" max="6931" width="3.28515625" style="1" bestFit="1" customWidth="1"/>
    <col min="6932" max="6932" width="7.7109375" style="1" customWidth="1"/>
    <col min="6933" max="6933" width="1.42578125" style="1" customWidth="1"/>
    <col min="6934" max="7168" width="11.5703125" style="1"/>
    <col min="7169" max="7169" width="4.5703125" style="1" customWidth="1"/>
    <col min="7170" max="7170" width="12.7109375" style="1" bestFit="1" customWidth="1"/>
    <col min="7171" max="7171" width="11" style="1" bestFit="1" customWidth="1"/>
    <col min="7172" max="7173" width="11.85546875" style="1" bestFit="1" customWidth="1"/>
    <col min="7174" max="7174" width="11" style="1" bestFit="1" customWidth="1"/>
    <col min="7175" max="7175" width="10" style="1" bestFit="1" customWidth="1"/>
    <col min="7176" max="7176" width="12.28515625" style="1" customWidth="1"/>
    <col min="7177" max="7177" width="10.85546875" style="1" bestFit="1" customWidth="1"/>
    <col min="7178" max="7178" width="11.85546875" style="1" bestFit="1" customWidth="1"/>
    <col min="7179" max="7179" width="13.28515625" style="1" bestFit="1" customWidth="1"/>
    <col min="7180" max="7182" width="11.85546875" style="1" bestFit="1" customWidth="1"/>
    <col min="7183" max="7183" width="11" style="1" bestFit="1" customWidth="1"/>
    <col min="7184" max="7184" width="10" style="1" bestFit="1" customWidth="1"/>
    <col min="7185" max="7186" width="13.28515625" style="1" bestFit="1" customWidth="1"/>
    <col min="7187" max="7187" width="3.28515625" style="1" bestFit="1" customWidth="1"/>
    <col min="7188" max="7188" width="7.7109375" style="1" customWidth="1"/>
    <col min="7189" max="7189" width="1.42578125" style="1" customWidth="1"/>
    <col min="7190" max="7424" width="11.5703125" style="1"/>
    <col min="7425" max="7425" width="4.5703125" style="1" customWidth="1"/>
    <col min="7426" max="7426" width="12.7109375" style="1" bestFit="1" customWidth="1"/>
    <col min="7427" max="7427" width="11" style="1" bestFit="1" customWidth="1"/>
    <col min="7428" max="7429" width="11.85546875" style="1" bestFit="1" customWidth="1"/>
    <col min="7430" max="7430" width="11" style="1" bestFit="1" customWidth="1"/>
    <col min="7431" max="7431" width="10" style="1" bestFit="1" customWidth="1"/>
    <col min="7432" max="7432" width="12.28515625" style="1" customWidth="1"/>
    <col min="7433" max="7433" width="10.85546875" style="1" bestFit="1" customWidth="1"/>
    <col min="7434" max="7434" width="11.85546875" style="1" bestFit="1" customWidth="1"/>
    <col min="7435" max="7435" width="13.28515625" style="1" bestFit="1" customWidth="1"/>
    <col min="7436" max="7438" width="11.85546875" style="1" bestFit="1" customWidth="1"/>
    <col min="7439" max="7439" width="11" style="1" bestFit="1" customWidth="1"/>
    <col min="7440" max="7440" width="10" style="1" bestFit="1" customWidth="1"/>
    <col min="7441" max="7442" width="13.28515625" style="1" bestFit="1" customWidth="1"/>
    <col min="7443" max="7443" width="3.28515625" style="1" bestFit="1" customWidth="1"/>
    <col min="7444" max="7444" width="7.7109375" style="1" customWidth="1"/>
    <col min="7445" max="7445" width="1.42578125" style="1" customWidth="1"/>
    <col min="7446" max="7680" width="11.5703125" style="1"/>
    <col min="7681" max="7681" width="4.5703125" style="1" customWidth="1"/>
    <col min="7682" max="7682" width="12.7109375" style="1" bestFit="1" customWidth="1"/>
    <col min="7683" max="7683" width="11" style="1" bestFit="1" customWidth="1"/>
    <col min="7684" max="7685" width="11.85546875" style="1" bestFit="1" customWidth="1"/>
    <col min="7686" max="7686" width="11" style="1" bestFit="1" customWidth="1"/>
    <col min="7687" max="7687" width="10" style="1" bestFit="1" customWidth="1"/>
    <col min="7688" max="7688" width="12.28515625" style="1" customWidth="1"/>
    <col min="7689" max="7689" width="10.85546875" style="1" bestFit="1" customWidth="1"/>
    <col min="7690" max="7690" width="11.85546875" style="1" bestFit="1" customWidth="1"/>
    <col min="7691" max="7691" width="13.28515625" style="1" bestFit="1" customWidth="1"/>
    <col min="7692" max="7694" width="11.85546875" style="1" bestFit="1" customWidth="1"/>
    <col min="7695" max="7695" width="11" style="1" bestFit="1" customWidth="1"/>
    <col min="7696" max="7696" width="10" style="1" bestFit="1" customWidth="1"/>
    <col min="7697" max="7698" width="13.28515625" style="1" bestFit="1" customWidth="1"/>
    <col min="7699" max="7699" width="3.28515625" style="1" bestFit="1" customWidth="1"/>
    <col min="7700" max="7700" width="7.7109375" style="1" customWidth="1"/>
    <col min="7701" max="7701" width="1.42578125" style="1" customWidth="1"/>
    <col min="7702" max="7936" width="11.5703125" style="1"/>
    <col min="7937" max="7937" width="4.5703125" style="1" customWidth="1"/>
    <col min="7938" max="7938" width="12.7109375" style="1" bestFit="1" customWidth="1"/>
    <col min="7939" max="7939" width="11" style="1" bestFit="1" customWidth="1"/>
    <col min="7940" max="7941" width="11.85546875" style="1" bestFit="1" customWidth="1"/>
    <col min="7942" max="7942" width="11" style="1" bestFit="1" customWidth="1"/>
    <col min="7943" max="7943" width="10" style="1" bestFit="1" customWidth="1"/>
    <col min="7944" max="7944" width="12.28515625" style="1" customWidth="1"/>
    <col min="7945" max="7945" width="10.85546875" style="1" bestFit="1" customWidth="1"/>
    <col min="7946" max="7946" width="11.85546875" style="1" bestFit="1" customWidth="1"/>
    <col min="7947" max="7947" width="13.28515625" style="1" bestFit="1" customWidth="1"/>
    <col min="7948" max="7950" width="11.85546875" style="1" bestFit="1" customWidth="1"/>
    <col min="7951" max="7951" width="11" style="1" bestFit="1" customWidth="1"/>
    <col min="7952" max="7952" width="10" style="1" bestFit="1" customWidth="1"/>
    <col min="7953" max="7954" width="13.28515625" style="1" bestFit="1" customWidth="1"/>
    <col min="7955" max="7955" width="3.28515625" style="1" bestFit="1" customWidth="1"/>
    <col min="7956" max="7956" width="7.7109375" style="1" customWidth="1"/>
    <col min="7957" max="7957" width="1.42578125" style="1" customWidth="1"/>
    <col min="7958" max="8192" width="11.5703125" style="1"/>
    <col min="8193" max="8193" width="4.5703125" style="1" customWidth="1"/>
    <col min="8194" max="8194" width="12.7109375" style="1" bestFit="1" customWidth="1"/>
    <col min="8195" max="8195" width="11" style="1" bestFit="1" customWidth="1"/>
    <col min="8196" max="8197" width="11.85546875" style="1" bestFit="1" customWidth="1"/>
    <col min="8198" max="8198" width="11" style="1" bestFit="1" customWidth="1"/>
    <col min="8199" max="8199" width="10" style="1" bestFit="1" customWidth="1"/>
    <col min="8200" max="8200" width="12.28515625" style="1" customWidth="1"/>
    <col min="8201" max="8201" width="10.85546875" style="1" bestFit="1" customWidth="1"/>
    <col min="8202" max="8202" width="11.85546875" style="1" bestFit="1" customWidth="1"/>
    <col min="8203" max="8203" width="13.28515625" style="1" bestFit="1" customWidth="1"/>
    <col min="8204" max="8206" width="11.85546875" style="1" bestFit="1" customWidth="1"/>
    <col min="8207" max="8207" width="11" style="1" bestFit="1" customWidth="1"/>
    <col min="8208" max="8208" width="10" style="1" bestFit="1" customWidth="1"/>
    <col min="8209" max="8210" width="13.28515625" style="1" bestFit="1" customWidth="1"/>
    <col min="8211" max="8211" width="3.28515625" style="1" bestFit="1" customWidth="1"/>
    <col min="8212" max="8212" width="7.7109375" style="1" customWidth="1"/>
    <col min="8213" max="8213" width="1.42578125" style="1" customWidth="1"/>
    <col min="8214" max="8448" width="11.5703125" style="1"/>
    <col min="8449" max="8449" width="4.5703125" style="1" customWidth="1"/>
    <col min="8450" max="8450" width="12.7109375" style="1" bestFit="1" customWidth="1"/>
    <col min="8451" max="8451" width="11" style="1" bestFit="1" customWidth="1"/>
    <col min="8452" max="8453" width="11.85546875" style="1" bestFit="1" customWidth="1"/>
    <col min="8454" max="8454" width="11" style="1" bestFit="1" customWidth="1"/>
    <col min="8455" max="8455" width="10" style="1" bestFit="1" customWidth="1"/>
    <col min="8456" max="8456" width="12.28515625" style="1" customWidth="1"/>
    <col min="8457" max="8457" width="10.85546875" style="1" bestFit="1" customWidth="1"/>
    <col min="8458" max="8458" width="11.85546875" style="1" bestFit="1" customWidth="1"/>
    <col min="8459" max="8459" width="13.28515625" style="1" bestFit="1" customWidth="1"/>
    <col min="8460" max="8462" width="11.85546875" style="1" bestFit="1" customWidth="1"/>
    <col min="8463" max="8463" width="11" style="1" bestFit="1" customWidth="1"/>
    <col min="8464" max="8464" width="10" style="1" bestFit="1" customWidth="1"/>
    <col min="8465" max="8466" width="13.28515625" style="1" bestFit="1" customWidth="1"/>
    <col min="8467" max="8467" width="3.28515625" style="1" bestFit="1" customWidth="1"/>
    <col min="8468" max="8468" width="7.7109375" style="1" customWidth="1"/>
    <col min="8469" max="8469" width="1.42578125" style="1" customWidth="1"/>
    <col min="8470" max="8704" width="11.5703125" style="1"/>
    <col min="8705" max="8705" width="4.5703125" style="1" customWidth="1"/>
    <col min="8706" max="8706" width="12.7109375" style="1" bestFit="1" customWidth="1"/>
    <col min="8707" max="8707" width="11" style="1" bestFit="1" customWidth="1"/>
    <col min="8708" max="8709" width="11.85546875" style="1" bestFit="1" customWidth="1"/>
    <col min="8710" max="8710" width="11" style="1" bestFit="1" customWidth="1"/>
    <col min="8711" max="8711" width="10" style="1" bestFit="1" customWidth="1"/>
    <col min="8712" max="8712" width="12.28515625" style="1" customWidth="1"/>
    <col min="8713" max="8713" width="10.85546875" style="1" bestFit="1" customWidth="1"/>
    <col min="8714" max="8714" width="11.85546875" style="1" bestFit="1" customWidth="1"/>
    <col min="8715" max="8715" width="13.28515625" style="1" bestFit="1" customWidth="1"/>
    <col min="8716" max="8718" width="11.85546875" style="1" bestFit="1" customWidth="1"/>
    <col min="8719" max="8719" width="11" style="1" bestFit="1" customWidth="1"/>
    <col min="8720" max="8720" width="10" style="1" bestFit="1" customWidth="1"/>
    <col min="8721" max="8722" width="13.28515625" style="1" bestFit="1" customWidth="1"/>
    <col min="8723" max="8723" width="3.28515625" style="1" bestFit="1" customWidth="1"/>
    <col min="8724" max="8724" width="7.7109375" style="1" customWidth="1"/>
    <col min="8725" max="8725" width="1.42578125" style="1" customWidth="1"/>
    <col min="8726" max="8960" width="11.5703125" style="1"/>
    <col min="8961" max="8961" width="4.5703125" style="1" customWidth="1"/>
    <col min="8962" max="8962" width="12.7109375" style="1" bestFit="1" customWidth="1"/>
    <col min="8963" max="8963" width="11" style="1" bestFit="1" customWidth="1"/>
    <col min="8964" max="8965" width="11.85546875" style="1" bestFit="1" customWidth="1"/>
    <col min="8966" max="8966" width="11" style="1" bestFit="1" customWidth="1"/>
    <col min="8967" max="8967" width="10" style="1" bestFit="1" customWidth="1"/>
    <col min="8968" max="8968" width="12.28515625" style="1" customWidth="1"/>
    <col min="8969" max="8969" width="10.85546875" style="1" bestFit="1" customWidth="1"/>
    <col min="8970" max="8970" width="11.85546875" style="1" bestFit="1" customWidth="1"/>
    <col min="8971" max="8971" width="13.28515625" style="1" bestFit="1" customWidth="1"/>
    <col min="8972" max="8974" width="11.85546875" style="1" bestFit="1" customWidth="1"/>
    <col min="8975" max="8975" width="11" style="1" bestFit="1" customWidth="1"/>
    <col min="8976" max="8976" width="10" style="1" bestFit="1" customWidth="1"/>
    <col min="8977" max="8978" width="13.28515625" style="1" bestFit="1" customWidth="1"/>
    <col min="8979" max="8979" width="3.28515625" style="1" bestFit="1" customWidth="1"/>
    <col min="8980" max="8980" width="7.7109375" style="1" customWidth="1"/>
    <col min="8981" max="8981" width="1.42578125" style="1" customWidth="1"/>
    <col min="8982" max="9216" width="11.5703125" style="1"/>
    <col min="9217" max="9217" width="4.5703125" style="1" customWidth="1"/>
    <col min="9218" max="9218" width="12.7109375" style="1" bestFit="1" customWidth="1"/>
    <col min="9219" max="9219" width="11" style="1" bestFit="1" customWidth="1"/>
    <col min="9220" max="9221" width="11.85546875" style="1" bestFit="1" customWidth="1"/>
    <col min="9222" max="9222" width="11" style="1" bestFit="1" customWidth="1"/>
    <col min="9223" max="9223" width="10" style="1" bestFit="1" customWidth="1"/>
    <col min="9224" max="9224" width="12.28515625" style="1" customWidth="1"/>
    <col min="9225" max="9225" width="10.85546875" style="1" bestFit="1" customWidth="1"/>
    <col min="9226" max="9226" width="11.85546875" style="1" bestFit="1" customWidth="1"/>
    <col min="9227" max="9227" width="13.28515625" style="1" bestFit="1" customWidth="1"/>
    <col min="9228" max="9230" width="11.85546875" style="1" bestFit="1" customWidth="1"/>
    <col min="9231" max="9231" width="11" style="1" bestFit="1" customWidth="1"/>
    <col min="9232" max="9232" width="10" style="1" bestFit="1" customWidth="1"/>
    <col min="9233" max="9234" width="13.28515625" style="1" bestFit="1" customWidth="1"/>
    <col min="9235" max="9235" width="3.28515625" style="1" bestFit="1" customWidth="1"/>
    <col min="9236" max="9236" width="7.7109375" style="1" customWidth="1"/>
    <col min="9237" max="9237" width="1.42578125" style="1" customWidth="1"/>
    <col min="9238" max="9472" width="11.5703125" style="1"/>
    <col min="9473" max="9473" width="4.5703125" style="1" customWidth="1"/>
    <col min="9474" max="9474" width="12.7109375" style="1" bestFit="1" customWidth="1"/>
    <col min="9475" max="9475" width="11" style="1" bestFit="1" customWidth="1"/>
    <col min="9476" max="9477" width="11.85546875" style="1" bestFit="1" customWidth="1"/>
    <col min="9478" max="9478" width="11" style="1" bestFit="1" customWidth="1"/>
    <col min="9479" max="9479" width="10" style="1" bestFit="1" customWidth="1"/>
    <col min="9480" max="9480" width="12.28515625" style="1" customWidth="1"/>
    <col min="9481" max="9481" width="10.85546875" style="1" bestFit="1" customWidth="1"/>
    <col min="9482" max="9482" width="11.85546875" style="1" bestFit="1" customWidth="1"/>
    <col min="9483" max="9483" width="13.28515625" style="1" bestFit="1" customWidth="1"/>
    <col min="9484" max="9486" width="11.85546875" style="1" bestFit="1" customWidth="1"/>
    <col min="9487" max="9487" width="11" style="1" bestFit="1" customWidth="1"/>
    <col min="9488" max="9488" width="10" style="1" bestFit="1" customWidth="1"/>
    <col min="9489" max="9490" width="13.28515625" style="1" bestFit="1" customWidth="1"/>
    <col min="9491" max="9491" width="3.28515625" style="1" bestFit="1" customWidth="1"/>
    <col min="9492" max="9492" width="7.7109375" style="1" customWidth="1"/>
    <col min="9493" max="9493" width="1.42578125" style="1" customWidth="1"/>
    <col min="9494" max="9728" width="11.5703125" style="1"/>
    <col min="9729" max="9729" width="4.5703125" style="1" customWidth="1"/>
    <col min="9730" max="9730" width="12.7109375" style="1" bestFit="1" customWidth="1"/>
    <col min="9731" max="9731" width="11" style="1" bestFit="1" customWidth="1"/>
    <col min="9732" max="9733" width="11.85546875" style="1" bestFit="1" customWidth="1"/>
    <col min="9734" max="9734" width="11" style="1" bestFit="1" customWidth="1"/>
    <col min="9735" max="9735" width="10" style="1" bestFit="1" customWidth="1"/>
    <col min="9736" max="9736" width="12.28515625" style="1" customWidth="1"/>
    <col min="9737" max="9737" width="10.85546875" style="1" bestFit="1" customWidth="1"/>
    <col min="9738" max="9738" width="11.85546875" style="1" bestFit="1" customWidth="1"/>
    <col min="9739" max="9739" width="13.28515625" style="1" bestFit="1" customWidth="1"/>
    <col min="9740" max="9742" width="11.85546875" style="1" bestFit="1" customWidth="1"/>
    <col min="9743" max="9743" width="11" style="1" bestFit="1" customWidth="1"/>
    <col min="9744" max="9744" width="10" style="1" bestFit="1" customWidth="1"/>
    <col min="9745" max="9746" width="13.28515625" style="1" bestFit="1" customWidth="1"/>
    <col min="9747" max="9747" width="3.28515625" style="1" bestFit="1" customWidth="1"/>
    <col min="9748" max="9748" width="7.7109375" style="1" customWidth="1"/>
    <col min="9749" max="9749" width="1.42578125" style="1" customWidth="1"/>
    <col min="9750" max="9984" width="11.5703125" style="1"/>
    <col min="9985" max="9985" width="4.5703125" style="1" customWidth="1"/>
    <col min="9986" max="9986" width="12.7109375" style="1" bestFit="1" customWidth="1"/>
    <col min="9987" max="9987" width="11" style="1" bestFit="1" customWidth="1"/>
    <col min="9988" max="9989" width="11.85546875" style="1" bestFit="1" customWidth="1"/>
    <col min="9990" max="9990" width="11" style="1" bestFit="1" customWidth="1"/>
    <col min="9991" max="9991" width="10" style="1" bestFit="1" customWidth="1"/>
    <col min="9992" max="9992" width="12.28515625" style="1" customWidth="1"/>
    <col min="9993" max="9993" width="10.85546875" style="1" bestFit="1" customWidth="1"/>
    <col min="9994" max="9994" width="11.85546875" style="1" bestFit="1" customWidth="1"/>
    <col min="9995" max="9995" width="13.28515625" style="1" bestFit="1" customWidth="1"/>
    <col min="9996" max="9998" width="11.85546875" style="1" bestFit="1" customWidth="1"/>
    <col min="9999" max="9999" width="11" style="1" bestFit="1" customWidth="1"/>
    <col min="10000" max="10000" width="10" style="1" bestFit="1" customWidth="1"/>
    <col min="10001" max="10002" width="13.28515625" style="1" bestFit="1" customWidth="1"/>
    <col min="10003" max="10003" width="3.28515625" style="1" bestFit="1" customWidth="1"/>
    <col min="10004" max="10004" width="7.7109375" style="1" customWidth="1"/>
    <col min="10005" max="10005" width="1.42578125" style="1" customWidth="1"/>
    <col min="10006" max="10240" width="11.5703125" style="1"/>
    <col min="10241" max="10241" width="4.5703125" style="1" customWidth="1"/>
    <col min="10242" max="10242" width="12.7109375" style="1" bestFit="1" customWidth="1"/>
    <col min="10243" max="10243" width="11" style="1" bestFit="1" customWidth="1"/>
    <col min="10244" max="10245" width="11.85546875" style="1" bestFit="1" customWidth="1"/>
    <col min="10246" max="10246" width="11" style="1" bestFit="1" customWidth="1"/>
    <col min="10247" max="10247" width="10" style="1" bestFit="1" customWidth="1"/>
    <col min="10248" max="10248" width="12.28515625" style="1" customWidth="1"/>
    <col min="10249" max="10249" width="10.85546875" style="1" bestFit="1" customWidth="1"/>
    <col min="10250" max="10250" width="11.85546875" style="1" bestFit="1" customWidth="1"/>
    <col min="10251" max="10251" width="13.28515625" style="1" bestFit="1" customWidth="1"/>
    <col min="10252" max="10254" width="11.85546875" style="1" bestFit="1" customWidth="1"/>
    <col min="10255" max="10255" width="11" style="1" bestFit="1" customWidth="1"/>
    <col min="10256" max="10256" width="10" style="1" bestFit="1" customWidth="1"/>
    <col min="10257" max="10258" width="13.28515625" style="1" bestFit="1" customWidth="1"/>
    <col min="10259" max="10259" width="3.28515625" style="1" bestFit="1" customWidth="1"/>
    <col min="10260" max="10260" width="7.7109375" style="1" customWidth="1"/>
    <col min="10261" max="10261" width="1.42578125" style="1" customWidth="1"/>
    <col min="10262" max="10496" width="11.5703125" style="1"/>
    <col min="10497" max="10497" width="4.5703125" style="1" customWidth="1"/>
    <col min="10498" max="10498" width="12.7109375" style="1" bestFit="1" customWidth="1"/>
    <col min="10499" max="10499" width="11" style="1" bestFit="1" customWidth="1"/>
    <col min="10500" max="10501" width="11.85546875" style="1" bestFit="1" customWidth="1"/>
    <col min="10502" max="10502" width="11" style="1" bestFit="1" customWidth="1"/>
    <col min="10503" max="10503" width="10" style="1" bestFit="1" customWidth="1"/>
    <col min="10504" max="10504" width="12.28515625" style="1" customWidth="1"/>
    <col min="10505" max="10505" width="10.85546875" style="1" bestFit="1" customWidth="1"/>
    <col min="10506" max="10506" width="11.85546875" style="1" bestFit="1" customWidth="1"/>
    <col min="10507" max="10507" width="13.28515625" style="1" bestFit="1" customWidth="1"/>
    <col min="10508" max="10510" width="11.85546875" style="1" bestFit="1" customWidth="1"/>
    <col min="10511" max="10511" width="11" style="1" bestFit="1" customWidth="1"/>
    <col min="10512" max="10512" width="10" style="1" bestFit="1" customWidth="1"/>
    <col min="10513" max="10514" width="13.28515625" style="1" bestFit="1" customWidth="1"/>
    <col min="10515" max="10515" width="3.28515625" style="1" bestFit="1" customWidth="1"/>
    <col min="10516" max="10516" width="7.7109375" style="1" customWidth="1"/>
    <col min="10517" max="10517" width="1.42578125" style="1" customWidth="1"/>
    <col min="10518" max="10752" width="11.5703125" style="1"/>
    <col min="10753" max="10753" width="4.5703125" style="1" customWidth="1"/>
    <col min="10754" max="10754" width="12.7109375" style="1" bestFit="1" customWidth="1"/>
    <col min="10755" max="10755" width="11" style="1" bestFit="1" customWidth="1"/>
    <col min="10756" max="10757" width="11.85546875" style="1" bestFit="1" customWidth="1"/>
    <col min="10758" max="10758" width="11" style="1" bestFit="1" customWidth="1"/>
    <col min="10759" max="10759" width="10" style="1" bestFit="1" customWidth="1"/>
    <col min="10760" max="10760" width="12.28515625" style="1" customWidth="1"/>
    <col min="10761" max="10761" width="10.85546875" style="1" bestFit="1" customWidth="1"/>
    <col min="10762" max="10762" width="11.85546875" style="1" bestFit="1" customWidth="1"/>
    <col min="10763" max="10763" width="13.28515625" style="1" bestFit="1" customWidth="1"/>
    <col min="10764" max="10766" width="11.85546875" style="1" bestFit="1" customWidth="1"/>
    <col min="10767" max="10767" width="11" style="1" bestFit="1" customWidth="1"/>
    <col min="10768" max="10768" width="10" style="1" bestFit="1" customWidth="1"/>
    <col min="10769" max="10770" width="13.28515625" style="1" bestFit="1" customWidth="1"/>
    <col min="10771" max="10771" width="3.28515625" style="1" bestFit="1" customWidth="1"/>
    <col min="10772" max="10772" width="7.7109375" style="1" customWidth="1"/>
    <col min="10773" max="10773" width="1.42578125" style="1" customWidth="1"/>
    <col min="10774" max="11008" width="11.5703125" style="1"/>
    <col min="11009" max="11009" width="4.5703125" style="1" customWidth="1"/>
    <col min="11010" max="11010" width="12.7109375" style="1" bestFit="1" customWidth="1"/>
    <col min="11011" max="11011" width="11" style="1" bestFit="1" customWidth="1"/>
    <col min="11012" max="11013" width="11.85546875" style="1" bestFit="1" customWidth="1"/>
    <col min="11014" max="11014" width="11" style="1" bestFit="1" customWidth="1"/>
    <col min="11015" max="11015" width="10" style="1" bestFit="1" customWidth="1"/>
    <col min="11016" max="11016" width="12.28515625" style="1" customWidth="1"/>
    <col min="11017" max="11017" width="10.85546875" style="1" bestFit="1" customWidth="1"/>
    <col min="11018" max="11018" width="11.85546875" style="1" bestFit="1" customWidth="1"/>
    <col min="11019" max="11019" width="13.28515625" style="1" bestFit="1" customWidth="1"/>
    <col min="11020" max="11022" width="11.85546875" style="1" bestFit="1" customWidth="1"/>
    <col min="11023" max="11023" width="11" style="1" bestFit="1" customWidth="1"/>
    <col min="11024" max="11024" width="10" style="1" bestFit="1" customWidth="1"/>
    <col min="11025" max="11026" width="13.28515625" style="1" bestFit="1" customWidth="1"/>
    <col min="11027" max="11027" width="3.28515625" style="1" bestFit="1" customWidth="1"/>
    <col min="11028" max="11028" width="7.7109375" style="1" customWidth="1"/>
    <col min="11029" max="11029" width="1.42578125" style="1" customWidth="1"/>
    <col min="11030" max="11264" width="11.5703125" style="1"/>
    <col min="11265" max="11265" width="4.5703125" style="1" customWidth="1"/>
    <col min="11266" max="11266" width="12.7109375" style="1" bestFit="1" customWidth="1"/>
    <col min="11267" max="11267" width="11" style="1" bestFit="1" customWidth="1"/>
    <col min="11268" max="11269" width="11.85546875" style="1" bestFit="1" customWidth="1"/>
    <col min="11270" max="11270" width="11" style="1" bestFit="1" customWidth="1"/>
    <col min="11271" max="11271" width="10" style="1" bestFit="1" customWidth="1"/>
    <col min="11272" max="11272" width="12.28515625" style="1" customWidth="1"/>
    <col min="11273" max="11273" width="10.85546875" style="1" bestFit="1" customWidth="1"/>
    <col min="11274" max="11274" width="11.85546875" style="1" bestFit="1" customWidth="1"/>
    <col min="11275" max="11275" width="13.28515625" style="1" bestFit="1" customWidth="1"/>
    <col min="11276" max="11278" width="11.85546875" style="1" bestFit="1" customWidth="1"/>
    <col min="11279" max="11279" width="11" style="1" bestFit="1" customWidth="1"/>
    <col min="11280" max="11280" width="10" style="1" bestFit="1" customWidth="1"/>
    <col min="11281" max="11282" width="13.28515625" style="1" bestFit="1" customWidth="1"/>
    <col min="11283" max="11283" width="3.28515625" style="1" bestFit="1" customWidth="1"/>
    <col min="11284" max="11284" width="7.7109375" style="1" customWidth="1"/>
    <col min="11285" max="11285" width="1.42578125" style="1" customWidth="1"/>
    <col min="11286" max="11520" width="11.5703125" style="1"/>
    <col min="11521" max="11521" width="4.5703125" style="1" customWidth="1"/>
    <col min="11522" max="11522" width="12.7109375" style="1" bestFit="1" customWidth="1"/>
    <col min="11523" max="11523" width="11" style="1" bestFit="1" customWidth="1"/>
    <col min="11524" max="11525" width="11.85546875" style="1" bestFit="1" customWidth="1"/>
    <col min="11526" max="11526" width="11" style="1" bestFit="1" customWidth="1"/>
    <col min="11527" max="11527" width="10" style="1" bestFit="1" customWidth="1"/>
    <col min="11528" max="11528" width="12.28515625" style="1" customWidth="1"/>
    <col min="11529" max="11529" width="10.85546875" style="1" bestFit="1" customWidth="1"/>
    <col min="11530" max="11530" width="11.85546875" style="1" bestFit="1" customWidth="1"/>
    <col min="11531" max="11531" width="13.28515625" style="1" bestFit="1" customWidth="1"/>
    <col min="11532" max="11534" width="11.85546875" style="1" bestFit="1" customWidth="1"/>
    <col min="11535" max="11535" width="11" style="1" bestFit="1" customWidth="1"/>
    <col min="11536" max="11536" width="10" style="1" bestFit="1" customWidth="1"/>
    <col min="11537" max="11538" width="13.28515625" style="1" bestFit="1" customWidth="1"/>
    <col min="11539" max="11539" width="3.28515625" style="1" bestFit="1" customWidth="1"/>
    <col min="11540" max="11540" width="7.7109375" style="1" customWidth="1"/>
    <col min="11541" max="11541" width="1.42578125" style="1" customWidth="1"/>
    <col min="11542" max="11776" width="11.5703125" style="1"/>
    <col min="11777" max="11777" width="4.5703125" style="1" customWidth="1"/>
    <col min="11778" max="11778" width="12.7109375" style="1" bestFit="1" customWidth="1"/>
    <col min="11779" max="11779" width="11" style="1" bestFit="1" customWidth="1"/>
    <col min="11780" max="11781" width="11.85546875" style="1" bestFit="1" customWidth="1"/>
    <col min="11782" max="11782" width="11" style="1" bestFit="1" customWidth="1"/>
    <col min="11783" max="11783" width="10" style="1" bestFit="1" customWidth="1"/>
    <col min="11784" max="11784" width="12.28515625" style="1" customWidth="1"/>
    <col min="11785" max="11785" width="10.85546875" style="1" bestFit="1" customWidth="1"/>
    <col min="11786" max="11786" width="11.85546875" style="1" bestFit="1" customWidth="1"/>
    <col min="11787" max="11787" width="13.28515625" style="1" bestFit="1" customWidth="1"/>
    <col min="11788" max="11790" width="11.85546875" style="1" bestFit="1" customWidth="1"/>
    <col min="11791" max="11791" width="11" style="1" bestFit="1" customWidth="1"/>
    <col min="11792" max="11792" width="10" style="1" bestFit="1" customWidth="1"/>
    <col min="11793" max="11794" width="13.28515625" style="1" bestFit="1" customWidth="1"/>
    <col min="11795" max="11795" width="3.28515625" style="1" bestFit="1" customWidth="1"/>
    <col min="11796" max="11796" width="7.7109375" style="1" customWidth="1"/>
    <col min="11797" max="11797" width="1.42578125" style="1" customWidth="1"/>
    <col min="11798" max="12032" width="11.5703125" style="1"/>
    <col min="12033" max="12033" width="4.5703125" style="1" customWidth="1"/>
    <col min="12034" max="12034" width="12.7109375" style="1" bestFit="1" customWidth="1"/>
    <col min="12035" max="12035" width="11" style="1" bestFit="1" customWidth="1"/>
    <col min="12036" max="12037" width="11.85546875" style="1" bestFit="1" customWidth="1"/>
    <col min="12038" max="12038" width="11" style="1" bestFit="1" customWidth="1"/>
    <col min="12039" max="12039" width="10" style="1" bestFit="1" customWidth="1"/>
    <col min="12040" max="12040" width="12.28515625" style="1" customWidth="1"/>
    <col min="12041" max="12041" width="10.85546875" style="1" bestFit="1" customWidth="1"/>
    <col min="12042" max="12042" width="11.85546875" style="1" bestFit="1" customWidth="1"/>
    <col min="12043" max="12043" width="13.28515625" style="1" bestFit="1" customWidth="1"/>
    <col min="12044" max="12046" width="11.85546875" style="1" bestFit="1" customWidth="1"/>
    <col min="12047" max="12047" width="11" style="1" bestFit="1" customWidth="1"/>
    <col min="12048" max="12048" width="10" style="1" bestFit="1" customWidth="1"/>
    <col min="12049" max="12050" width="13.28515625" style="1" bestFit="1" customWidth="1"/>
    <col min="12051" max="12051" width="3.28515625" style="1" bestFit="1" customWidth="1"/>
    <col min="12052" max="12052" width="7.7109375" style="1" customWidth="1"/>
    <col min="12053" max="12053" width="1.42578125" style="1" customWidth="1"/>
    <col min="12054" max="12288" width="11.5703125" style="1"/>
    <col min="12289" max="12289" width="4.5703125" style="1" customWidth="1"/>
    <col min="12290" max="12290" width="12.7109375" style="1" bestFit="1" customWidth="1"/>
    <col min="12291" max="12291" width="11" style="1" bestFit="1" customWidth="1"/>
    <col min="12292" max="12293" width="11.85546875" style="1" bestFit="1" customWidth="1"/>
    <col min="12294" max="12294" width="11" style="1" bestFit="1" customWidth="1"/>
    <col min="12295" max="12295" width="10" style="1" bestFit="1" customWidth="1"/>
    <col min="12296" max="12296" width="12.28515625" style="1" customWidth="1"/>
    <col min="12297" max="12297" width="10.85546875" style="1" bestFit="1" customWidth="1"/>
    <col min="12298" max="12298" width="11.85546875" style="1" bestFit="1" customWidth="1"/>
    <col min="12299" max="12299" width="13.28515625" style="1" bestFit="1" customWidth="1"/>
    <col min="12300" max="12302" width="11.85546875" style="1" bestFit="1" customWidth="1"/>
    <col min="12303" max="12303" width="11" style="1" bestFit="1" customWidth="1"/>
    <col min="12304" max="12304" width="10" style="1" bestFit="1" customWidth="1"/>
    <col min="12305" max="12306" width="13.28515625" style="1" bestFit="1" customWidth="1"/>
    <col min="12307" max="12307" width="3.28515625" style="1" bestFit="1" customWidth="1"/>
    <col min="12308" max="12308" width="7.7109375" style="1" customWidth="1"/>
    <col min="12309" max="12309" width="1.42578125" style="1" customWidth="1"/>
    <col min="12310" max="12544" width="11.5703125" style="1"/>
    <col min="12545" max="12545" width="4.5703125" style="1" customWidth="1"/>
    <col min="12546" max="12546" width="12.7109375" style="1" bestFit="1" customWidth="1"/>
    <col min="12547" max="12547" width="11" style="1" bestFit="1" customWidth="1"/>
    <col min="12548" max="12549" width="11.85546875" style="1" bestFit="1" customWidth="1"/>
    <col min="12550" max="12550" width="11" style="1" bestFit="1" customWidth="1"/>
    <col min="12551" max="12551" width="10" style="1" bestFit="1" customWidth="1"/>
    <col min="12552" max="12552" width="12.28515625" style="1" customWidth="1"/>
    <col min="12553" max="12553" width="10.85546875" style="1" bestFit="1" customWidth="1"/>
    <col min="12554" max="12554" width="11.85546875" style="1" bestFit="1" customWidth="1"/>
    <col min="12555" max="12555" width="13.28515625" style="1" bestFit="1" customWidth="1"/>
    <col min="12556" max="12558" width="11.85546875" style="1" bestFit="1" customWidth="1"/>
    <col min="12559" max="12559" width="11" style="1" bestFit="1" customWidth="1"/>
    <col min="12560" max="12560" width="10" style="1" bestFit="1" customWidth="1"/>
    <col min="12561" max="12562" width="13.28515625" style="1" bestFit="1" customWidth="1"/>
    <col min="12563" max="12563" width="3.28515625" style="1" bestFit="1" customWidth="1"/>
    <col min="12564" max="12564" width="7.7109375" style="1" customWidth="1"/>
    <col min="12565" max="12565" width="1.42578125" style="1" customWidth="1"/>
    <col min="12566" max="12800" width="11.5703125" style="1"/>
    <col min="12801" max="12801" width="4.5703125" style="1" customWidth="1"/>
    <col min="12802" max="12802" width="12.7109375" style="1" bestFit="1" customWidth="1"/>
    <col min="12803" max="12803" width="11" style="1" bestFit="1" customWidth="1"/>
    <col min="12804" max="12805" width="11.85546875" style="1" bestFit="1" customWidth="1"/>
    <col min="12806" max="12806" width="11" style="1" bestFit="1" customWidth="1"/>
    <col min="12807" max="12807" width="10" style="1" bestFit="1" customWidth="1"/>
    <col min="12808" max="12808" width="12.28515625" style="1" customWidth="1"/>
    <col min="12809" max="12809" width="10.85546875" style="1" bestFit="1" customWidth="1"/>
    <col min="12810" max="12810" width="11.85546875" style="1" bestFit="1" customWidth="1"/>
    <col min="12811" max="12811" width="13.28515625" style="1" bestFit="1" customWidth="1"/>
    <col min="12812" max="12814" width="11.85546875" style="1" bestFit="1" customWidth="1"/>
    <col min="12815" max="12815" width="11" style="1" bestFit="1" customWidth="1"/>
    <col min="12816" max="12816" width="10" style="1" bestFit="1" customWidth="1"/>
    <col min="12817" max="12818" width="13.28515625" style="1" bestFit="1" customWidth="1"/>
    <col min="12819" max="12819" width="3.28515625" style="1" bestFit="1" customWidth="1"/>
    <col min="12820" max="12820" width="7.7109375" style="1" customWidth="1"/>
    <col min="12821" max="12821" width="1.42578125" style="1" customWidth="1"/>
    <col min="12822" max="13056" width="11.5703125" style="1"/>
    <col min="13057" max="13057" width="4.5703125" style="1" customWidth="1"/>
    <col min="13058" max="13058" width="12.7109375" style="1" bestFit="1" customWidth="1"/>
    <col min="13059" max="13059" width="11" style="1" bestFit="1" customWidth="1"/>
    <col min="13060" max="13061" width="11.85546875" style="1" bestFit="1" customWidth="1"/>
    <col min="13062" max="13062" width="11" style="1" bestFit="1" customWidth="1"/>
    <col min="13063" max="13063" width="10" style="1" bestFit="1" customWidth="1"/>
    <col min="13064" max="13064" width="12.28515625" style="1" customWidth="1"/>
    <col min="13065" max="13065" width="10.85546875" style="1" bestFit="1" customWidth="1"/>
    <col min="13066" max="13066" width="11.85546875" style="1" bestFit="1" customWidth="1"/>
    <col min="13067" max="13067" width="13.28515625" style="1" bestFit="1" customWidth="1"/>
    <col min="13068" max="13070" width="11.85546875" style="1" bestFit="1" customWidth="1"/>
    <col min="13071" max="13071" width="11" style="1" bestFit="1" customWidth="1"/>
    <col min="13072" max="13072" width="10" style="1" bestFit="1" customWidth="1"/>
    <col min="13073" max="13074" width="13.28515625" style="1" bestFit="1" customWidth="1"/>
    <col min="13075" max="13075" width="3.28515625" style="1" bestFit="1" customWidth="1"/>
    <col min="13076" max="13076" width="7.7109375" style="1" customWidth="1"/>
    <col min="13077" max="13077" width="1.42578125" style="1" customWidth="1"/>
    <col min="13078" max="13312" width="11.5703125" style="1"/>
    <col min="13313" max="13313" width="4.5703125" style="1" customWidth="1"/>
    <col min="13314" max="13314" width="12.7109375" style="1" bestFit="1" customWidth="1"/>
    <col min="13315" max="13315" width="11" style="1" bestFit="1" customWidth="1"/>
    <col min="13316" max="13317" width="11.85546875" style="1" bestFit="1" customWidth="1"/>
    <col min="13318" max="13318" width="11" style="1" bestFit="1" customWidth="1"/>
    <col min="13319" max="13319" width="10" style="1" bestFit="1" customWidth="1"/>
    <col min="13320" max="13320" width="12.28515625" style="1" customWidth="1"/>
    <col min="13321" max="13321" width="10.85546875" style="1" bestFit="1" customWidth="1"/>
    <col min="13322" max="13322" width="11.85546875" style="1" bestFit="1" customWidth="1"/>
    <col min="13323" max="13323" width="13.28515625" style="1" bestFit="1" customWidth="1"/>
    <col min="13324" max="13326" width="11.85546875" style="1" bestFit="1" customWidth="1"/>
    <col min="13327" max="13327" width="11" style="1" bestFit="1" customWidth="1"/>
    <col min="13328" max="13328" width="10" style="1" bestFit="1" customWidth="1"/>
    <col min="13329" max="13330" width="13.28515625" style="1" bestFit="1" customWidth="1"/>
    <col min="13331" max="13331" width="3.28515625" style="1" bestFit="1" customWidth="1"/>
    <col min="13332" max="13332" width="7.7109375" style="1" customWidth="1"/>
    <col min="13333" max="13333" width="1.42578125" style="1" customWidth="1"/>
    <col min="13334" max="13568" width="11.5703125" style="1"/>
    <col min="13569" max="13569" width="4.5703125" style="1" customWidth="1"/>
    <col min="13570" max="13570" width="12.7109375" style="1" bestFit="1" customWidth="1"/>
    <col min="13571" max="13571" width="11" style="1" bestFit="1" customWidth="1"/>
    <col min="13572" max="13573" width="11.85546875" style="1" bestFit="1" customWidth="1"/>
    <col min="13574" max="13574" width="11" style="1" bestFit="1" customWidth="1"/>
    <col min="13575" max="13575" width="10" style="1" bestFit="1" customWidth="1"/>
    <col min="13576" max="13576" width="12.28515625" style="1" customWidth="1"/>
    <col min="13577" max="13577" width="10.85546875" style="1" bestFit="1" customWidth="1"/>
    <col min="13578" max="13578" width="11.85546875" style="1" bestFit="1" customWidth="1"/>
    <col min="13579" max="13579" width="13.28515625" style="1" bestFit="1" customWidth="1"/>
    <col min="13580" max="13582" width="11.85546875" style="1" bestFit="1" customWidth="1"/>
    <col min="13583" max="13583" width="11" style="1" bestFit="1" customWidth="1"/>
    <col min="13584" max="13584" width="10" style="1" bestFit="1" customWidth="1"/>
    <col min="13585" max="13586" width="13.28515625" style="1" bestFit="1" customWidth="1"/>
    <col min="13587" max="13587" width="3.28515625" style="1" bestFit="1" customWidth="1"/>
    <col min="13588" max="13588" width="7.7109375" style="1" customWidth="1"/>
    <col min="13589" max="13589" width="1.42578125" style="1" customWidth="1"/>
    <col min="13590" max="13824" width="11.5703125" style="1"/>
    <col min="13825" max="13825" width="4.5703125" style="1" customWidth="1"/>
    <col min="13826" max="13826" width="12.7109375" style="1" bestFit="1" customWidth="1"/>
    <col min="13827" max="13827" width="11" style="1" bestFit="1" customWidth="1"/>
    <col min="13828" max="13829" width="11.85546875" style="1" bestFit="1" customWidth="1"/>
    <col min="13830" max="13830" width="11" style="1" bestFit="1" customWidth="1"/>
    <col min="13831" max="13831" width="10" style="1" bestFit="1" customWidth="1"/>
    <col min="13832" max="13832" width="12.28515625" style="1" customWidth="1"/>
    <col min="13833" max="13833" width="10.85546875" style="1" bestFit="1" customWidth="1"/>
    <col min="13834" max="13834" width="11.85546875" style="1" bestFit="1" customWidth="1"/>
    <col min="13835" max="13835" width="13.28515625" style="1" bestFit="1" customWidth="1"/>
    <col min="13836" max="13838" width="11.85546875" style="1" bestFit="1" customWidth="1"/>
    <col min="13839" max="13839" width="11" style="1" bestFit="1" customWidth="1"/>
    <col min="13840" max="13840" width="10" style="1" bestFit="1" customWidth="1"/>
    <col min="13841" max="13842" width="13.28515625" style="1" bestFit="1" customWidth="1"/>
    <col min="13843" max="13843" width="3.28515625" style="1" bestFit="1" customWidth="1"/>
    <col min="13844" max="13844" width="7.7109375" style="1" customWidth="1"/>
    <col min="13845" max="13845" width="1.42578125" style="1" customWidth="1"/>
    <col min="13846" max="14080" width="11.5703125" style="1"/>
    <col min="14081" max="14081" width="4.5703125" style="1" customWidth="1"/>
    <col min="14082" max="14082" width="12.7109375" style="1" bestFit="1" customWidth="1"/>
    <col min="14083" max="14083" width="11" style="1" bestFit="1" customWidth="1"/>
    <col min="14084" max="14085" width="11.85546875" style="1" bestFit="1" customWidth="1"/>
    <col min="14086" max="14086" width="11" style="1" bestFit="1" customWidth="1"/>
    <col min="14087" max="14087" width="10" style="1" bestFit="1" customWidth="1"/>
    <col min="14088" max="14088" width="12.28515625" style="1" customWidth="1"/>
    <col min="14089" max="14089" width="10.85546875" style="1" bestFit="1" customWidth="1"/>
    <col min="14090" max="14090" width="11.85546875" style="1" bestFit="1" customWidth="1"/>
    <col min="14091" max="14091" width="13.28515625" style="1" bestFit="1" customWidth="1"/>
    <col min="14092" max="14094" width="11.85546875" style="1" bestFit="1" customWidth="1"/>
    <col min="14095" max="14095" width="11" style="1" bestFit="1" customWidth="1"/>
    <col min="14096" max="14096" width="10" style="1" bestFit="1" customWidth="1"/>
    <col min="14097" max="14098" width="13.28515625" style="1" bestFit="1" customWidth="1"/>
    <col min="14099" max="14099" width="3.28515625" style="1" bestFit="1" customWidth="1"/>
    <col min="14100" max="14100" width="7.7109375" style="1" customWidth="1"/>
    <col min="14101" max="14101" width="1.42578125" style="1" customWidth="1"/>
    <col min="14102" max="14336" width="11.5703125" style="1"/>
    <col min="14337" max="14337" width="4.5703125" style="1" customWidth="1"/>
    <col min="14338" max="14338" width="12.7109375" style="1" bestFit="1" customWidth="1"/>
    <col min="14339" max="14339" width="11" style="1" bestFit="1" customWidth="1"/>
    <col min="14340" max="14341" width="11.85546875" style="1" bestFit="1" customWidth="1"/>
    <col min="14342" max="14342" width="11" style="1" bestFit="1" customWidth="1"/>
    <col min="14343" max="14343" width="10" style="1" bestFit="1" customWidth="1"/>
    <col min="14344" max="14344" width="12.28515625" style="1" customWidth="1"/>
    <col min="14345" max="14345" width="10.85546875" style="1" bestFit="1" customWidth="1"/>
    <col min="14346" max="14346" width="11.85546875" style="1" bestFit="1" customWidth="1"/>
    <col min="14347" max="14347" width="13.28515625" style="1" bestFit="1" customWidth="1"/>
    <col min="14348" max="14350" width="11.85546875" style="1" bestFit="1" customWidth="1"/>
    <col min="14351" max="14351" width="11" style="1" bestFit="1" customWidth="1"/>
    <col min="14352" max="14352" width="10" style="1" bestFit="1" customWidth="1"/>
    <col min="14353" max="14354" width="13.28515625" style="1" bestFit="1" customWidth="1"/>
    <col min="14355" max="14355" width="3.28515625" style="1" bestFit="1" customWidth="1"/>
    <col min="14356" max="14356" width="7.7109375" style="1" customWidth="1"/>
    <col min="14357" max="14357" width="1.42578125" style="1" customWidth="1"/>
    <col min="14358" max="14592" width="11.5703125" style="1"/>
    <col min="14593" max="14593" width="4.5703125" style="1" customWidth="1"/>
    <col min="14594" max="14594" width="12.7109375" style="1" bestFit="1" customWidth="1"/>
    <col min="14595" max="14595" width="11" style="1" bestFit="1" customWidth="1"/>
    <col min="14596" max="14597" width="11.85546875" style="1" bestFit="1" customWidth="1"/>
    <col min="14598" max="14598" width="11" style="1" bestFit="1" customWidth="1"/>
    <col min="14599" max="14599" width="10" style="1" bestFit="1" customWidth="1"/>
    <col min="14600" max="14600" width="12.28515625" style="1" customWidth="1"/>
    <col min="14601" max="14601" width="10.85546875" style="1" bestFit="1" customWidth="1"/>
    <col min="14602" max="14602" width="11.85546875" style="1" bestFit="1" customWidth="1"/>
    <col min="14603" max="14603" width="13.28515625" style="1" bestFit="1" customWidth="1"/>
    <col min="14604" max="14606" width="11.85546875" style="1" bestFit="1" customWidth="1"/>
    <col min="14607" max="14607" width="11" style="1" bestFit="1" customWidth="1"/>
    <col min="14608" max="14608" width="10" style="1" bestFit="1" customWidth="1"/>
    <col min="14609" max="14610" width="13.28515625" style="1" bestFit="1" customWidth="1"/>
    <col min="14611" max="14611" width="3.28515625" style="1" bestFit="1" customWidth="1"/>
    <col min="14612" max="14612" width="7.7109375" style="1" customWidth="1"/>
    <col min="14613" max="14613" width="1.42578125" style="1" customWidth="1"/>
    <col min="14614" max="14848" width="11.5703125" style="1"/>
    <col min="14849" max="14849" width="4.5703125" style="1" customWidth="1"/>
    <col min="14850" max="14850" width="12.7109375" style="1" bestFit="1" customWidth="1"/>
    <col min="14851" max="14851" width="11" style="1" bestFit="1" customWidth="1"/>
    <col min="14852" max="14853" width="11.85546875" style="1" bestFit="1" customWidth="1"/>
    <col min="14854" max="14854" width="11" style="1" bestFit="1" customWidth="1"/>
    <col min="14855" max="14855" width="10" style="1" bestFit="1" customWidth="1"/>
    <col min="14856" max="14856" width="12.28515625" style="1" customWidth="1"/>
    <col min="14857" max="14857" width="10.85546875" style="1" bestFit="1" customWidth="1"/>
    <col min="14858" max="14858" width="11.85546875" style="1" bestFit="1" customWidth="1"/>
    <col min="14859" max="14859" width="13.28515625" style="1" bestFit="1" customWidth="1"/>
    <col min="14860" max="14862" width="11.85546875" style="1" bestFit="1" customWidth="1"/>
    <col min="14863" max="14863" width="11" style="1" bestFit="1" customWidth="1"/>
    <col min="14864" max="14864" width="10" style="1" bestFit="1" customWidth="1"/>
    <col min="14865" max="14866" width="13.28515625" style="1" bestFit="1" customWidth="1"/>
    <col min="14867" max="14867" width="3.28515625" style="1" bestFit="1" customWidth="1"/>
    <col min="14868" max="14868" width="7.7109375" style="1" customWidth="1"/>
    <col min="14869" max="14869" width="1.42578125" style="1" customWidth="1"/>
    <col min="14870" max="15104" width="11.5703125" style="1"/>
    <col min="15105" max="15105" width="4.5703125" style="1" customWidth="1"/>
    <col min="15106" max="15106" width="12.7109375" style="1" bestFit="1" customWidth="1"/>
    <col min="15107" max="15107" width="11" style="1" bestFit="1" customWidth="1"/>
    <col min="15108" max="15109" width="11.85546875" style="1" bestFit="1" customWidth="1"/>
    <col min="15110" max="15110" width="11" style="1" bestFit="1" customWidth="1"/>
    <col min="15111" max="15111" width="10" style="1" bestFit="1" customWidth="1"/>
    <col min="15112" max="15112" width="12.28515625" style="1" customWidth="1"/>
    <col min="15113" max="15113" width="10.85546875" style="1" bestFit="1" customWidth="1"/>
    <col min="15114" max="15114" width="11.85546875" style="1" bestFit="1" customWidth="1"/>
    <col min="15115" max="15115" width="13.28515625" style="1" bestFit="1" customWidth="1"/>
    <col min="15116" max="15118" width="11.85546875" style="1" bestFit="1" customWidth="1"/>
    <col min="15119" max="15119" width="11" style="1" bestFit="1" customWidth="1"/>
    <col min="15120" max="15120" width="10" style="1" bestFit="1" customWidth="1"/>
    <col min="15121" max="15122" width="13.28515625" style="1" bestFit="1" customWidth="1"/>
    <col min="15123" max="15123" width="3.28515625" style="1" bestFit="1" customWidth="1"/>
    <col min="15124" max="15124" width="7.7109375" style="1" customWidth="1"/>
    <col min="15125" max="15125" width="1.42578125" style="1" customWidth="1"/>
    <col min="15126" max="15360" width="11.5703125" style="1"/>
    <col min="15361" max="15361" width="4.5703125" style="1" customWidth="1"/>
    <col min="15362" max="15362" width="12.7109375" style="1" bestFit="1" customWidth="1"/>
    <col min="15363" max="15363" width="11" style="1" bestFit="1" customWidth="1"/>
    <col min="15364" max="15365" width="11.85546875" style="1" bestFit="1" customWidth="1"/>
    <col min="15366" max="15366" width="11" style="1" bestFit="1" customWidth="1"/>
    <col min="15367" max="15367" width="10" style="1" bestFit="1" customWidth="1"/>
    <col min="15368" max="15368" width="12.28515625" style="1" customWidth="1"/>
    <col min="15369" max="15369" width="10.85546875" style="1" bestFit="1" customWidth="1"/>
    <col min="15370" max="15370" width="11.85546875" style="1" bestFit="1" customWidth="1"/>
    <col min="15371" max="15371" width="13.28515625" style="1" bestFit="1" customWidth="1"/>
    <col min="15372" max="15374" width="11.85546875" style="1" bestFit="1" customWidth="1"/>
    <col min="15375" max="15375" width="11" style="1" bestFit="1" customWidth="1"/>
    <col min="15376" max="15376" width="10" style="1" bestFit="1" customWidth="1"/>
    <col min="15377" max="15378" width="13.28515625" style="1" bestFit="1" customWidth="1"/>
    <col min="15379" max="15379" width="3.28515625" style="1" bestFit="1" customWidth="1"/>
    <col min="15380" max="15380" width="7.7109375" style="1" customWidth="1"/>
    <col min="15381" max="15381" width="1.42578125" style="1" customWidth="1"/>
    <col min="15382" max="15616" width="11.5703125" style="1"/>
    <col min="15617" max="15617" width="4.5703125" style="1" customWidth="1"/>
    <col min="15618" max="15618" width="12.7109375" style="1" bestFit="1" customWidth="1"/>
    <col min="15619" max="15619" width="11" style="1" bestFit="1" customWidth="1"/>
    <col min="15620" max="15621" width="11.85546875" style="1" bestFit="1" customWidth="1"/>
    <col min="15622" max="15622" width="11" style="1" bestFit="1" customWidth="1"/>
    <col min="15623" max="15623" width="10" style="1" bestFit="1" customWidth="1"/>
    <col min="15624" max="15624" width="12.28515625" style="1" customWidth="1"/>
    <col min="15625" max="15625" width="10.85546875" style="1" bestFit="1" customWidth="1"/>
    <col min="15626" max="15626" width="11.85546875" style="1" bestFit="1" customWidth="1"/>
    <col min="15627" max="15627" width="13.28515625" style="1" bestFit="1" customWidth="1"/>
    <col min="15628" max="15630" width="11.85546875" style="1" bestFit="1" customWidth="1"/>
    <col min="15631" max="15631" width="11" style="1" bestFit="1" customWidth="1"/>
    <col min="15632" max="15632" width="10" style="1" bestFit="1" customWidth="1"/>
    <col min="15633" max="15634" width="13.28515625" style="1" bestFit="1" customWidth="1"/>
    <col min="15635" max="15635" width="3.28515625" style="1" bestFit="1" customWidth="1"/>
    <col min="15636" max="15636" width="7.7109375" style="1" customWidth="1"/>
    <col min="15637" max="15637" width="1.42578125" style="1" customWidth="1"/>
    <col min="15638" max="15872" width="11.5703125" style="1"/>
    <col min="15873" max="15873" width="4.5703125" style="1" customWidth="1"/>
    <col min="15874" max="15874" width="12.7109375" style="1" bestFit="1" customWidth="1"/>
    <col min="15875" max="15875" width="11" style="1" bestFit="1" customWidth="1"/>
    <col min="15876" max="15877" width="11.85546875" style="1" bestFit="1" customWidth="1"/>
    <col min="15878" max="15878" width="11" style="1" bestFit="1" customWidth="1"/>
    <col min="15879" max="15879" width="10" style="1" bestFit="1" customWidth="1"/>
    <col min="15880" max="15880" width="12.28515625" style="1" customWidth="1"/>
    <col min="15881" max="15881" width="10.85546875" style="1" bestFit="1" customWidth="1"/>
    <col min="15882" max="15882" width="11.85546875" style="1" bestFit="1" customWidth="1"/>
    <col min="15883" max="15883" width="13.28515625" style="1" bestFit="1" customWidth="1"/>
    <col min="15884" max="15886" width="11.85546875" style="1" bestFit="1" customWidth="1"/>
    <col min="15887" max="15887" width="11" style="1" bestFit="1" customWidth="1"/>
    <col min="15888" max="15888" width="10" style="1" bestFit="1" customWidth="1"/>
    <col min="15889" max="15890" width="13.28515625" style="1" bestFit="1" customWidth="1"/>
    <col min="15891" max="15891" width="3.28515625" style="1" bestFit="1" customWidth="1"/>
    <col min="15892" max="15892" width="7.7109375" style="1" customWidth="1"/>
    <col min="15893" max="15893" width="1.42578125" style="1" customWidth="1"/>
    <col min="15894" max="16128" width="11.5703125" style="1"/>
    <col min="16129" max="16129" width="4.5703125" style="1" customWidth="1"/>
    <col min="16130" max="16130" width="12.7109375" style="1" bestFit="1" customWidth="1"/>
    <col min="16131" max="16131" width="11" style="1" bestFit="1" customWidth="1"/>
    <col min="16132" max="16133" width="11.85546875" style="1" bestFit="1" customWidth="1"/>
    <col min="16134" max="16134" width="11" style="1" bestFit="1" customWidth="1"/>
    <col min="16135" max="16135" width="10" style="1" bestFit="1" customWidth="1"/>
    <col min="16136" max="16136" width="12.28515625" style="1" customWidth="1"/>
    <col min="16137" max="16137" width="10.85546875" style="1" bestFit="1" customWidth="1"/>
    <col min="16138" max="16138" width="11.85546875" style="1" bestFit="1" customWidth="1"/>
    <col min="16139" max="16139" width="13.28515625" style="1" bestFit="1" customWidth="1"/>
    <col min="16140" max="16142" width="11.85546875" style="1" bestFit="1" customWidth="1"/>
    <col min="16143" max="16143" width="11" style="1" bestFit="1" customWidth="1"/>
    <col min="16144" max="16144" width="10" style="1" bestFit="1" customWidth="1"/>
    <col min="16145" max="16146" width="13.28515625" style="1" bestFit="1" customWidth="1"/>
    <col min="16147" max="16147" width="3.28515625" style="1" bestFit="1" customWidth="1"/>
    <col min="16148" max="16148" width="7.7109375" style="1" customWidth="1"/>
    <col min="16149" max="16149" width="1.42578125" style="1" customWidth="1"/>
    <col min="16150" max="16384" width="11.5703125" style="1"/>
  </cols>
  <sheetData>
    <row r="1" spans="1:19" ht="12.75" customHeight="1" x14ac:dyDescent="0.2">
      <c r="A1" s="1" t="s">
        <v>1</v>
      </c>
    </row>
    <row r="2" spans="1:19" ht="12.75" customHeight="1" x14ac:dyDescent="0.2">
      <c r="A2" s="1" t="s">
        <v>301</v>
      </c>
      <c r="C2" s="72" t="s">
        <v>251</v>
      </c>
      <c r="K2" s="88"/>
      <c r="R2" s="89"/>
      <c r="S2" s="2"/>
    </row>
    <row r="3" spans="1:19" ht="12.75" customHeight="1" x14ac:dyDescent="0.2">
      <c r="A3" s="1" t="str">
        <f>'Exhibit A - City'!A3</f>
        <v>FOR THE YEAR ENDED JUNE 30, 2022</v>
      </c>
      <c r="K3" s="2"/>
      <c r="S3" s="88"/>
    </row>
    <row r="4" spans="1:19" ht="12.75" customHeight="1" x14ac:dyDescent="0.2">
      <c r="K4" s="2"/>
      <c r="R4" s="6"/>
      <c r="S4" s="88"/>
    </row>
    <row r="5" spans="1:19" ht="12.75" customHeight="1" x14ac:dyDescent="0.2">
      <c r="K5" s="2"/>
      <c r="R5" s="82" t="s">
        <v>41</v>
      </c>
      <c r="S5" s="88"/>
    </row>
    <row r="6" spans="1:19" ht="51" x14ac:dyDescent="0.2">
      <c r="C6" s="5" t="s">
        <v>94</v>
      </c>
      <c r="D6" s="5"/>
      <c r="E6" s="5"/>
      <c r="F6" s="5"/>
      <c r="G6" s="5"/>
      <c r="H6" s="5"/>
      <c r="I6" s="5"/>
      <c r="J6" s="5"/>
      <c r="K6" s="5"/>
      <c r="L6" s="5" t="s">
        <v>95</v>
      </c>
      <c r="M6" s="5"/>
      <c r="N6" s="5"/>
      <c r="O6" s="5"/>
      <c r="P6" s="5"/>
      <c r="Q6" s="5"/>
      <c r="R6" s="90" t="s">
        <v>43</v>
      </c>
    </row>
    <row r="7" spans="1:19" ht="39.6" customHeight="1" x14ac:dyDescent="0.2">
      <c r="A7" s="7" t="s">
        <v>8</v>
      </c>
      <c r="B7" s="7" t="s">
        <v>10</v>
      </c>
      <c r="C7" s="90" t="s">
        <v>96</v>
      </c>
      <c r="D7" s="90" t="s">
        <v>97</v>
      </c>
      <c r="E7" s="90" t="s">
        <v>98</v>
      </c>
      <c r="F7" s="90" t="s">
        <v>99</v>
      </c>
      <c r="G7" s="90" t="s">
        <v>100</v>
      </c>
      <c r="H7" s="90" t="s">
        <v>101</v>
      </c>
      <c r="I7" s="90" t="s">
        <v>102</v>
      </c>
      <c r="J7" s="90" t="s">
        <v>103</v>
      </c>
      <c r="K7" s="90" t="s">
        <v>104</v>
      </c>
      <c r="L7" s="90" t="s">
        <v>105</v>
      </c>
      <c r="M7" s="90" t="s">
        <v>106</v>
      </c>
      <c r="N7" s="90" t="s">
        <v>107</v>
      </c>
      <c r="O7" s="90" t="s">
        <v>108</v>
      </c>
      <c r="P7" s="90" t="s">
        <v>109</v>
      </c>
      <c r="Q7" s="90" t="s">
        <v>110</v>
      </c>
      <c r="R7" s="7" t="s">
        <v>111</v>
      </c>
      <c r="S7" s="7" t="s">
        <v>8</v>
      </c>
    </row>
    <row r="8" spans="1:19" ht="12.75" x14ac:dyDescent="0.2">
      <c r="A8" s="1">
        <v>1</v>
      </c>
      <c r="B8" s="1" t="s">
        <v>352</v>
      </c>
      <c r="C8" s="129">
        <v>3343876</v>
      </c>
      <c r="D8" s="129">
        <v>12746369</v>
      </c>
      <c r="E8" s="129">
        <v>215211821</v>
      </c>
      <c r="F8" s="129">
        <v>1155920</v>
      </c>
      <c r="G8" s="129">
        <v>0</v>
      </c>
      <c r="H8" s="129">
        <v>116706237</v>
      </c>
      <c r="I8" s="129">
        <v>293456</v>
      </c>
      <c r="J8" s="129">
        <v>3581703</v>
      </c>
      <c r="K8" s="129">
        <v>353039382</v>
      </c>
      <c r="L8" s="129">
        <v>58332411</v>
      </c>
      <c r="M8" s="129">
        <v>13128898</v>
      </c>
      <c r="N8" s="129">
        <v>175397282</v>
      </c>
      <c r="O8" s="129">
        <v>0</v>
      </c>
      <c r="P8" s="129">
        <v>0</v>
      </c>
      <c r="Q8" s="129">
        <v>246858591</v>
      </c>
      <c r="R8" s="129">
        <v>4306119.8</v>
      </c>
      <c r="S8" s="1">
        <v>1</v>
      </c>
    </row>
    <row r="9" spans="1:19" ht="12.75" x14ac:dyDescent="0.2">
      <c r="A9" s="1">
        <v>2</v>
      </c>
      <c r="B9" s="1" t="s">
        <v>353</v>
      </c>
      <c r="C9" s="80">
        <v>0</v>
      </c>
      <c r="D9" s="80">
        <v>289320</v>
      </c>
      <c r="E9" s="80">
        <v>1956961</v>
      </c>
      <c r="F9" s="80">
        <v>25658</v>
      </c>
      <c r="G9" s="80">
        <v>0</v>
      </c>
      <c r="H9" s="80">
        <v>0</v>
      </c>
      <c r="I9" s="80">
        <v>0</v>
      </c>
      <c r="J9" s="80">
        <v>25016838</v>
      </c>
      <c r="K9" s="80">
        <v>27288777</v>
      </c>
      <c r="L9" s="80">
        <v>293352</v>
      </c>
      <c r="M9" s="80">
        <v>0</v>
      </c>
      <c r="N9" s="80">
        <v>289320</v>
      </c>
      <c r="O9" s="84">
        <v>418999</v>
      </c>
      <c r="P9" s="80">
        <v>0</v>
      </c>
      <c r="Q9" s="80">
        <v>1001671</v>
      </c>
      <c r="R9" s="80">
        <v>213909.75</v>
      </c>
      <c r="S9" s="1">
        <v>2</v>
      </c>
    </row>
    <row r="10" spans="1:19" ht="12.75" x14ac:dyDescent="0.2">
      <c r="A10" s="1">
        <v>3</v>
      </c>
      <c r="B10" s="1" t="s">
        <v>354</v>
      </c>
      <c r="C10" s="80">
        <v>0</v>
      </c>
      <c r="D10" s="80">
        <v>0</v>
      </c>
      <c r="E10" s="80">
        <v>0</v>
      </c>
      <c r="F10" s="80">
        <v>18581</v>
      </c>
      <c r="G10" s="80">
        <v>0</v>
      </c>
      <c r="H10" s="80">
        <v>519549</v>
      </c>
      <c r="I10" s="80">
        <v>0</v>
      </c>
      <c r="J10" s="80">
        <v>0</v>
      </c>
      <c r="K10" s="80">
        <v>538130</v>
      </c>
      <c r="L10" s="80">
        <v>0</v>
      </c>
      <c r="M10" s="80">
        <v>0</v>
      </c>
      <c r="N10" s="80">
        <v>0</v>
      </c>
      <c r="O10" s="84">
        <v>538057</v>
      </c>
      <c r="P10" s="80">
        <v>0</v>
      </c>
      <c r="Q10" s="80">
        <v>538057</v>
      </c>
      <c r="R10" s="80">
        <v>280121.26</v>
      </c>
      <c r="S10" s="1">
        <v>3</v>
      </c>
    </row>
    <row r="11" spans="1:19" ht="12.75" x14ac:dyDescent="0.2">
      <c r="A11" s="1">
        <v>4</v>
      </c>
      <c r="B11" s="1" t="s">
        <v>355</v>
      </c>
      <c r="C11" s="80">
        <v>8222277</v>
      </c>
      <c r="D11" s="80">
        <v>334808</v>
      </c>
      <c r="E11" s="80">
        <v>20598607</v>
      </c>
      <c r="F11" s="80">
        <v>0</v>
      </c>
      <c r="G11" s="80">
        <v>0</v>
      </c>
      <c r="H11" s="80">
        <v>13823812</v>
      </c>
      <c r="I11" s="80">
        <v>1320093</v>
      </c>
      <c r="J11" s="80">
        <v>544981</v>
      </c>
      <c r="K11" s="80">
        <v>44844578</v>
      </c>
      <c r="L11" s="80">
        <v>0</v>
      </c>
      <c r="M11" s="80">
        <v>10772619</v>
      </c>
      <c r="N11" s="80">
        <v>1011020</v>
      </c>
      <c r="O11" s="84">
        <v>82106</v>
      </c>
      <c r="P11" s="80">
        <v>0</v>
      </c>
      <c r="Q11" s="80">
        <v>11865745</v>
      </c>
      <c r="R11" s="80">
        <v>7055404.2699999996</v>
      </c>
      <c r="S11" s="1">
        <v>4</v>
      </c>
    </row>
    <row r="12" spans="1:19" ht="12.75" x14ac:dyDescent="0.2">
      <c r="A12" s="1">
        <v>5</v>
      </c>
      <c r="B12" s="1" t="s">
        <v>356</v>
      </c>
      <c r="C12" s="80">
        <v>1437589</v>
      </c>
      <c r="D12" s="80">
        <v>1251562</v>
      </c>
      <c r="E12" s="80">
        <v>0</v>
      </c>
      <c r="F12" s="80">
        <v>339707</v>
      </c>
      <c r="G12" s="80">
        <v>0</v>
      </c>
      <c r="H12" s="80">
        <v>143528859</v>
      </c>
      <c r="I12" s="80">
        <v>0</v>
      </c>
      <c r="J12" s="80">
        <v>825354</v>
      </c>
      <c r="K12" s="80">
        <v>147383071</v>
      </c>
      <c r="L12" s="80">
        <v>34740724</v>
      </c>
      <c r="M12" s="80">
        <v>5985880</v>
      </c>
      <c r="N12" s="80">
        <v>30124994</v>
      </c>
      <c r="O12" s="84">
        <v>5543057</v>
      </c>
      <c r="P12" s="80">
        <v>0</v>
      </c>
      <c r="Q12" s="80">
        <v>76394655</v>
      </c>
      <c r="R12" s="80">
        <v>3494159.0100000002</v>
      </c>
      <c r="S12" s="1">
        <v>5</v>
      </c>
    </row>
    <row r="13" spans="1:19" ht="12.75" x14ac:dyDescent="0.2">
      <c r="A13" s="1">
        <v>6</v>
      </c>
      <c r="B13" s="1" t="s">
        <v>357</v>
      </c>
      <c r="C13" s="80">
        <v>163162</v>
      </c>
      <c r="D13" s="80">
        <v>1462957</v>
      </c>
      <c r="E13" s="80">
        <v>6222804</v>
      </c>
      <c r="F13" s="80">
        <v>24602</v>
      </c>
      <c r="G13" s="80">
        <v>0</v>
      </c>
      <c r="H13" s="80">
        <v>1585655</v>
      </c>
      <c r="I13" s="80">
        <v>0</v>
      </c>
      <c r="J13" s="80">
        <v>0</v>
      </c>
      <c r="K13" s="80">
        <v>9459180</v>
      </c>
      <c r="L13" s="80">
        <v>513901</v>
      </c>
      <c r="M13" s="80">
        <v>1168965</v>
      </c>
      <c r="N13" s="80">
        <v>1417925</v>
      </c>
      <c r="O13" s="84">
        <v>0</v>
      </c>
      <c r="P13" s="80">
        <v>0</v>
      </c>
      <c r="Q13" s="80">
        <v>3100791</v>
      </c>
      <c r="R13" s="80">
        <v>685851.42999999993</v>
      </c>
      <c r="S13" s="1">
        <v>6</v>
      </c>
    </row>
    <row r="14" spans="1:19" ht="12.75" x14ac:dyDescent="0.2">
      <c r="A14" s="1">
        <v>7</v>
      </c>
      <c r="B14" s="1" t="s">
        <v>358</v>
      </c>
      <c r="C14" s="80">
        <v>0</v>
      </c>
      <c r="D14" s="80">
        <v>0</v>
      </c>
      <c r="E14" s="80">
        <v>0</v>
      </c>
      <c r="F14" s="80">
        <v>0</v>
      </c>
      <c r="G14" s="80">
        <v>0</v>
      </c>
      <c r="H14" s="80">
        <v>0</v>
      </c>
      <c r="I14" s="80">
        <v>0</v>
      </c>
      <c r="J14" s="80">
        <v>0</v>
      </c>
      <c r="K14" s="80">
        <v>0</v>
      </c>
      <c r="L14" s="80">
        <v>0</v>
      </c>
      <c r="M14" s="80">
        <v>0</v>
      </c>
      <c r="N14" s="80">
        <v>0</v>
      </c>
      <c r="O14" s="84">
        <v>0</v>
      </c>
      <c r="P14" s="80">
        <v>0</v>
      </c>
      <c r="Q14" s="80">
        <v>0</v>
      </c>
      <c r="R14" s="80">
        <v>151703.01</v>
      </c>
      <c r="S14" s="1">
        <v>7</v>
      </c>
    </row>
    <row r="15" spans="1:19" ht="12.75" x14ac:dyDescent="0.2">
      <c r="A15" s="1">
        <v>8</v>
      </c>
      <c r="B15" s="1" t="s">
        <v>359</v>
      </c>
      <c r="C15" s="80">
        <v>1215543</v>
      </c>
      <c r="D15" s="80">
        <v>0</v>
      </c>
      <c r="E15" s="80">
        <v>148822062</v>
      </c>
      <c r="F15" s="80">
        <v>0</v>
      </c>
      <c r="G15" s="80">
        <v>249294</v>
      </c>
      <c r="H15" s="80">
        <v>4422857</v>
      </c>
      <c r="I15" s="80">
        <v>0</v>
      </c>
      <c r="J15" s="80">
        <v>2626670</v>
      </c>
      <c r="K15" s="80">
        <v>157336426</v>
      </c>
      <c r="L15" s="80">
        <v>1703371</v>
      </c>
      <c r="M15" s="80">
        <v>2812981</v>
      </c>
      <c r="N15" s="80">
        <v>7838317</v>
      </c>
      <c r="O15" s="84">
        <v>0</v>
      </c>
      <c r="P15" s="80">
        <v>0</v>
      </c>
      <c r="Q15" s="80">
        <v>12354669</v>
      </c>
      <c r="R15" s="80">
        <v>979948.41999999993</v>
      </c>
      <c r="S15" s="1">
        <v>8</v>
      </c>
    </row>
    <row r="16" spans="1:19" ht="12.75" x14ac:dyDescent="0.2">
      <c r="A16" s="1">
        <v>9</v>
      </c>
      <c r="B16" s="1" t="s">
        <v>361</v>
      </c>
      <c r="C16" s="80">
        <v>0</v>
      </c>
      <c r="D16" s="80">
        <v>0</v>
      </c>
      <c r="E16" s="80">
        <v>0</v>
      </c>
      <c r="F16" s="80">
        <v>0</v>
      </c>
      <c r="G16" s="80">
        <v>0</v>
      </c>
      <c r="H16" s="80">
        <v>0</v>
      </c>
      <c r="I16" s="80">
        <v>0</v>
      </c>
      <c r="J16" s="80">
        <v>0</v>
      </c>
      <c r="K16" s="80">
        <v>0</v>
      </c>
      <c r="L16" s="80">
        <v>0</v>
      </c>
      <c r="M16" s="80">
        <v>0</v>
      </c>
      <c r="N16" s="80">
        <v>0</v>
      </c>
      <c r="O16" s="84">
        <v>0</v>
      </c>
      <c r="P16" s="80">
        <v>0</v>
      </c>
      <c r="Q16" s="80">
        <v>0</v>
      </c>
      <c r="R16" s="80">
        <v>0</v>
      </c>
      <c r="S16" s="1">
        <v>9</v>
      </c>
    </row>
    <row r="17" spans="1:19" ht="12.75" x14ac:dyDescent="0.2">
      <c r="A17" s="1">
        <v>10</v>
      </c>
      <c r="B17" s="1" t="s">
        <v>362</v>
      </c>
      <c r="C17" s="80">
        <v>5918320</v>
      </c>
      <c r="D17" s="80">
        <v>1822268</v>
      </c>
      <c r="E17" s="80">
        <v>0</v>
      </c>
      <c r="F17" s="80">
        <v>0</v>
      </c>
      <c r="G17" s="80">
        <v>0</v>
      </c>
      <c r="H17" s="80">
        <v>21468979</v>
      </c>
      <c r="I17" s="80">
        <v>0</v>
      </c>
      <c r="J17" s="80">
        <v>0</v>
      </c>
      <c r="K17" s="80">
        <v>29209567</v>
      </c>
      <c r="L17" s="80">
        <v>782967</v>
      </c>
      <c r="M17" s="80">
        <v>0</v>
      </c>
      <c r="N17" s="80">
        <v>5761461</v>
      </c>
      <c r="O17" s="84">
        <v>20631503</v>
      </c>
      <c r="P17" s="80">
        <v>0</v>
      </c>
      <c r="Q17" s="80">
        <v>27175931</v>
      </c>
      <c r="R17" s="80">
        <v>13859093.83</v>
      </c>
      <c r="S17" s="1">
        <v>10</v>
      </c>
    </row>
    <row r="18" spans="1:19" ht="12.75" x14ac:dyDescent="0.2">
      <c r="A18" s="1">
        <v>11</v>
      </c>
      <c r="B18" s="1" t="s">
        <v>363</v>
      </c>
      <c r="C18" s="80">
        <v>644124</v>
      </c>
      <c r="D18" s="80">
        <v>4746022</v>
      </c>
      <c r="E18" s="80">
        <v>59072</v>
      </c>
      <c r="F18" s="80">
        <v>268</v>
      </c>
      <c r="G18" s="80">
        <v>0</v>
      </c>
      <c r="H18" s="80">
        <v>2117015</v>
      </c>
      <c r="I18" s="80">
        <v>4352682</v>
      </c>
      <c r="J18" s="80">
        <v>403283</v>
      </c>
      <c r="K18" s="80">
        <v>12322466</v>
      </c>
      <c r="L18" s="80">
        <v>6651017</v>
      </c>
      <c r="M18" s="80">
        <v>9849086</v>
      </c>
      <c r="N18" s="80">
        <v>5015140</v>
      </c>
      <c r="O18" s="84">
        <v>1539800</v>
      </c>
      <c r="P18" s="80">
        <v>0</v>
      </c>
      <c r="Q18" s="80">
        <v>23055043</v>
      </c>
      <c r="R18" s="80">
        <v>3134268.04</v>
      </c>
      <c r="S18" s="1">
        <v>11</v>
      </c>
    </row>
    <row r="19" spans="1:19" ht="12.75" x14ac:dyDescent="0.2">
      <c r="A19" s="1">
        <v>12</v>
      </c>
      <c r="B19" s="1" t="s">
        <v>364</v>
      </c>
      <c r="C19" s="80">
        <v>0</v>
      </c>
      <c r="D19" s="80">
        <v>0</v>
      </c>
      <c r="E19" s="80">
        <v>0</v>
      </c>
      <c r="F19" s="80">
        <v>0</v>
      </c>
      <c r="G19" s="80">
        <v>0</v>
      </c>
      <c r="H19" s="80">
        <v>1881021</v>
      </c>
      <c r="I19" s="80">
        <v>0</v>
      </c>
      <c r="J19" s="80">
        <v>0</v>
      </c>
      <c r="K19" s="80">
        <v>1881021</v>
      </c>
      <c r="L19" s="80">
        <v>0</v>
      </c>
      <c r="M19" s="80">
        <v>0</v>
      </c>
      <c r="N19" s="80">
        <v>1881021</v>
      </c>
      <c r="O19" s="84">
        <v>0</v>
      </c>
      <c r="P19" s="80">
        <v>0</v>
      </c>
      <c r="Q19" s="80">
        <v>1881021</v>
      </c>
      <c r="R19" s="80">
        <v>0</v>
      </c>
      <c r="S19" s="1">
        <v>12</v>
      </c>
    </row>
    <row r="20" spans="1:19" ht="12.75" x14ac:dyDescent="0.2">
      <c r="A20" s="1">
        <v>13</v>
      </c>
      <c r="B20" s="1" t="s">
        <v>365</v>
      </c>
      <c r="C20" s="80">
        <v>281864</v>
      </c>
      <c r="D20" s="80">
        <v>0</v>
      </c>
      <c r="E20" s="80">
        <v>0</v>
      </c>
      <c r="F20" s="80">
        <v>-511611</v>
      </c>
      <c r="G20" s="80">
        <v>0</v>
      </c>
      <c r="H20" s="80">
        <v>1191105</v>
      </c>
      <c r="I20" s="80">
        <v>0</v>
      </c>
      <c r="J20" s="80">
        <v>235994</v>
      </c>
      <c r="K20" s="80">
        <v>1197352</v>
      </c>
      <c r="L20" s="80">
        <v>1646502</v>
      </c>
      <c r="M20" s="80">
        <v>0</v>
      </c>
      <c r="N20" s="80">
        <v>1663978</v>
      </c>
      <c r="O20" s="84">
        <v>0</v>
      </c>
      <c r="P20" s="80">
        <v>0</v>
      </c>
      <c r="Q20" s="80">
        <v>3310480</v>
      </c>
      <c r="R20" s="80">
        <v>239902.68</v>
      </c>
      <c r="S20" s="1">
        <v>13</v>
      </c>
    </row>
    <row r="21" spans="1:19" ht="12.75" x14ac:dyDescent="0.2">
      <c r="A21" s="1">
        <v>14</v>
      </c>
      <c r="B21" s="1" t="s">
        <v>366</v>
      </c>
      <c r="C21" s="80">
        <v>0</v>
      </c>
      <c r="D21" s="80">
        <v>2019078</v>
      </c>
      <c r="E21" s="80">
        <v>0</v>
      </c>
      <c r="F21" s="80">
        <v>0</v>
      </c>
      <c r="G21" s="80">
        <v>0</v>
      </c>
      <c r="H21" s="80">
        <v>1176183</v>
      </c>
      <c r="I21" s="80">
        <v>0</v>
      </c>
      <c r="J21" s="80">
        <v>0</v>
      </c>
      <c r="K21" s="80">
        <v>3195261</v>
      </c>
      <c r="L21" s="80">
        <v>2460544</v>
      </c>
      <c r="M21" s="80">
        <v>0</v>
      </c>
      <c r="N21" s="80">
        <v>454454</v>
      </c>
      <c r="O21" s="84">
        <v>280263</v>
      </c>
      <c r="P21" s="80">
        <v>0</v>
      </c>
      <c r="Q21" s="80">
        <v>3195261</v>
      </c>
      <c r="R21" s="80">
        <v>583346.21000000008</v>
      </c>
      <c r="S21" s="1">
        <v>14</v>
      </c>
    </row>
    <row r="22" spans="1:19" ht="12.75" x14ac:dyDescent="0.2">
      <c r="A22" s="1">
        <v>15</v>
      </c>
      <c r="B22" s="1" t="s">
        <v>367</v>
      </c>
      <c r="C22" s="80">
        <v>1203788</v>
      </c>
      <c r="D22" s="80">
        <v>3365156</v>
      </c>
      <c r="E22" s="80">
        <v>0</v>
      </c>
      <c r="F22" s="80">
        <v>499004</v>
      </c>
      <c r="G22" s="80">
        <v>0</v>
      </c>
      <c r="H22" s="80">
        <v>25582435</v>
      </c>
      <c r="I22" s="80">
        <v>0</v>
      </c>
      <c r="J22" s="80">
        <v>131988533</v>
      </c>
      <c r="K22" s="80">
        <v>162638916</v>
      </c>
      <c r="L22" s="80">
        <v>0</v>
      </c>
      <c r="M22" s="80">
        <v>4207164</v>
      </c>
      <c r="N22" s="80">
        <v>32883113</v>
      </c>
      <c r="O22" s="84">
        <v>62649874</v>
      </c>
      <c r="P22" s="80">
        <v>0</v>
      </c>
      <c r="Q22" s="80">
        <v>99740151</v>
      </c>
      <c r="R22" s="80">
        <v>3663268.8</v>
      </c>
      <c r="S22" s="1">
        <v>15</v>
      </c>
    </row>
    <row r="23" spans="1:19" ht="12.75" x14ac:dyDescent="0.2">
      <c r="A23" s="1">
        <v>16</v>
      </c>
      <c r="B23" s="1" t="s">
        <v>368</v>
      </c>
      <c r="C23" s="80">
        <v>1686567</v>
      </c>
      <c r="D23" s="80">
        <v>250348</v>
      </c>
      <c r="E23" s="80">
        <v>93337021</v>
      </c>
      <c r="F23" s="80">
        <v>164332</v>
      </c>
      <c r="G23" s="80">
        <v>0</v>
      </c>
      <c r="H23" s="80">
        <v>5825000</v>
      </c>
      <c r="I23" s="80">
        <v>0</v>
      </c>
      <c r="J23" s="80">
        <v>0</v>
      </c>
      <c r="K23" s="80">
        <v>101263268</v>
      </c>
      <c r="L23" s="80">
        <v>49004275</v>
      </c>
      <c r="M23" s="80">
        <v>0</v>
      </c>
      <c r="N23" s="80">
        <v>2350789</v>
      </c>
      <c r="O23" s="84">
        <v>0</v>
      </c>
      <c r="P23" s="80">
        <v>0</v>
      </c>
      <c r="Q23" s="80">
        <v>51355064</v>
      </c>
      <c r="R23" s="80">
        <v>2111792.5</v>
      </c>
      <c r="S23" s="1">
        <v>16</v>
      </c>
    </row>
    <row r="24" spans="1:19" ht="12.75" x14ac:dyDescent="0.2">
      <c r="A24" s="1">
        <v>17</v>
      </c>
      <c r="B24" s="1" t="s">
        <v>369</v>
      </c>
      <c r="C24" s="80">
        <v>0</v>
      </c>
      <c r="D24" s="80">
        <v>0</v>
      </c>
      <c r="E24" s="80">
        <v>0</v>
      </c>
      <c r="F24" s="80">
        <v>0</v>
      </c>
      <c r="G24" s="80">
        <v>0</v>
      </c>
      <c r="H24" s="80">
        <v>0</v>
      </c>
      <c r="I24" s="80">
        <v>0</v>
      </c>
      <c r="J24" s="80">
        <v>0</v>
      </c>
      <c r="K24" s="80">
        <v>0</v>
      </c>
      <c r="L24" s="80">
        <v>0</v>
      </c>
      <c r="M24" s="80">
        <v>0</v>
      </c>
      <c r="N24" s="80">
        <v>0</v>
      </c>
      <c r="O24" s="84">
        <v>0</v>
      </c>
      <c r="P24" s="80">
        <v>0</v>
      </c>
      <c r="Q24" s="80">
        <v>0</v>
      </c>
      <c r="R24" s="80">
        <v>0</v>
      </c>
      <c r="S24" s="1">
        <v>17</v>
      </c>
    </row>
    <row r="25" spans="1:19" ht="12.75" x14ac:dyDescent="0.2">
      <c r="A25" s="1">
        <v>18</v>
      </c>
      <c r="B25" s="1" t="s">
        <v>370</v>
      </c>
      <c r="C25" s="80">
        <v>0</v>
      </c>
      <c r="D25" s="80">
        <v>0</v>
      </c>
      <c r="E25" s="80">
        <v>0</v>
      </c>
      <c r="F25" s="80">
        <v>0</v>
      </c>
      <c r="G25" s="80">
        <v>0</v>
      </c>
      <c r="H25" s="80">
        <v>659000</v>
      </c>
      <c r="I25" s="80">
        <v>0</v>
      </c>
      <c r="J25" s="80">
        <v>0</v>
      </c>
      <c r="K25" s="80">
        <v>659000</v>
      </c>
      <c r="L25" s="80">
        <v>0</v>
      </c>
      <c r="M25" s="80">
        <v>0</v>
      </c>
      <c r="N25" s="80">
        <v>659000</v>
      </c>
      <c r="O25" s="84">
        <v>0</v>
      </c>
      <c r="P25" s="80">
        <v>0</v>
      </c>
      <c r="Q25" s="80">
        <v>659000</v>
      </c>
      <c r="R25" s="80">
        <v>84363.46</v>
      </c>
      <c r="S25" s="1">
        <v>18</v>
      </c>
    </row>
    <row r="26" spans="1:19" ht="12.75" x14ac:dyDescent="0.2">
      <c r="A26" s="1">
        <v>19</v>
      </c>
      <c r="B26" s="1" t="s">
        <v>371</v>
      </c>
      <c r="C26" s="80">
        <v>1382300</v>
      </c>
      <c r="D26" s="80">
        <v>770747</v>
      </c>
      <c r="E26" s="80">
        <v>7136760</v>
      </c>
      <c r="F26" s="80">
        <v>33453</v>
      </c>
      <c r="G26" s="80">
        <v>0</v>
      </c>
      <c r="H26" s="80">
        <v>6979349</v>
      </c>
      <c r="I26" s="80">
        <v>0</v>
      </c>
      <c r="J26" s="80">
        <v>257887</v>
      </c>
      <c r="K26" s="80">
        <v>16560496</v>
      </c>
      <c r="L26" s="80">
        <v>3074309</v>
      </c>
      <c r="M26" s="80">
        <v>14040808</v>
      </c>
      <c r="N26" s="80">
        <v>8299522</v>
      </c>
      <c r="O26" s="84">
        <v>0</v>
      </c>
      <c r="P26" s="80">
        <v>0</v>
      </c>
      <c r="Q26" s="80">
        <v>25414639</v>
      </c>
      <c r="R26" s="80">
        <v>2809160.57</v>
      </c>
      <c r="S26" s="1">
        <v>19</v>
      </c>
    </row>
    <row r="27" spans="1:19" ht="12.75" x14ac:dyDescent="0.2">
      <c r="A27" s="1">
        <v>20</v>
      </c>
      <c r="B27" s="1" t="s">
        <v>372</v>
      </c>
      <c r="C27" s="80">
        <v>1534715</v>
      </c>
      <c r="D27" s="80">
        <v>5202668</v>
      </c>
      <c r="E27" s="80">
        <v>30392569</v>
      </c>
      <c r="F27" s="80">
        <v>115</v>
      </c>
      <c r="G27" s="80">
        <v>204759</v>
      </c>
      <c r="H27" s="80">
        <v>11553000</v>
      </c>
      <c r="I27" s="80">
        <v>0</v>
      </c>
      <c r="J27" s="80">
        <v>4193831</v>
      </c>
      <c r="K27" s="80">
        <v>53081657</v>
      </c>
      <c r="L27" s="80">
        <v>0</v>
      </c>
      <c r="M27" s="80">
        <v>8698843</v>
      </c>
      <c r="N27" s="80">
        <v>20247599</v>
      </c>
      <c r="O27" s="84">
        <v>9186362</v>
      </c>
      <c r="P27" s="80">
        <v>0</v>
      </c>
      <c r="Q27" s="80">
        <v>38132804</v>
      </c>
      <c r="R27" s="80">
        <v>4065579.4899999998</v>
      </c>
      <c r="S27" s="1">
        <v>20</v>
      </c>
    </row>
    <row r="28" spans="1:19" ht="12.75" x14ac:dyDescent="0.2">
      <c r="A28" s="1">
        <v>21</v>
      </c>
      <c r="B28" s="1" t="s">
        <v>373</v>
      </c>
      <c r="C28" s="80">
        <v>160155</v>
      </c>
      <c r="D28" s="80">
        <v>1454308</v>
      </c>
      <c r="E28" s="80">
        <v>0</v>
      </c>
      <c r="F28" s="80">
        <v>0</v>
      </c>
      <c r="G28" s="80">
        <v>105000</v>
      </c>
      <c r="H28" s="80">
        <v>5333911</v>
      </c>
      <c r="I28" s="80">
        <v>0</v>
      </c>
      <c r="J28" s="80">
        <v>317234</v>
      </c>
      <c r="K28" s="80">
        <v>7370608</v>
      </c>
      <c r="L28" s="80">
        <v>0</v>
      </c>
      <c r="M28" s="80">
        <v>671867</v>
      </c>
      <c r="N28" s="80">
        <v>22155904</v>
      </c>
      <c r="O28" s="84">
        <v>8070511</v>
      </c>
      <c r="P28" s="80">
        <v>0</v>
      </c>
      <c r="Q28" s="80">
        <v>30898282</v>
      </c>
      <c r="R28" s="80">
        <v>176344.98</v>
      </c>
      <c r="S28" s="1">
        <v>21</v>
      </c>
    </row>
    <row r="29" spans="1:19" ht="12.75" x14ac:dyDescent="0.2">
      <c r="A29" s="1">
        <v>22</v>
      </c>
      <c r="B29" s="1" t="s">
        <v>374</v>
      </c>
      <c r="C29" s="80">
        <v>0</v>
      </c>
      <c r="D29" s="80">
        <v>21100</v>
      </c>
      <c r="E29" s="80">
        <v>0</v>
      </c>
      <c r="F29" s="80">
        <v>0</v>
      </c>
      <c r="G29" s="80">
        <v>0</v>
      </c>
      <c r="H29" s="80">
        <v>0</v>
      </c>
      <c r="I29" s="80">
        <v>0</v>
      </c>
      <c r="J29" s="80">
        <v>0</v>
      </c>
      <c r="K29" s="80">
        <v>21100</v>
      </c>
      <c r="L29" s="80">
        <v>0</v>
      </c>
      <c r="M29" s="80">
        <v>0</v>
      </c>
      <c r="N29" s="80">
        <v>39775</v>
      </c>
      <c r="O29" s="84">
        <v>0</v>
      </c>
      <c r="P29" s="80">
        <v>0</v>
      </c>
      <c r="Q29" s="80">
        <v>39775</v>
      </c>
      <c r="R29" s="80">
        <v>6086.67</v>
      </c>
      <c r="S29" s="1">
        <v>22</v>
      </c>
    </row>
    <row r="30" spans="1:19" ht="12.75" x14ac:dyDescent="0.2">
      <c r="A30" s="1">
        <v>23</v>
      </c>
      <c r="B30" s="1" t="s">
        <v>375</v>
      </c>
      <c r="C30" s="80">
        <v>21317483</v>
      </c>
      <c r="D30" s="80">
        <v>6609666</v>
      </c>
      <c r="E30" s="80">
        <v>12906945</v>
      </c>
      <c r="F30" s="80">
        <v>1068749</v>
      </c>
      <c r="G30" s="80">
        <v>1780730</v>
      </c>
      <c r="H30" s="80">
        <v>81154515</v>
      </c>
      <c r="I30" s="80">
        <v>0</v>
      </c>
      <c r="J30" s="80">
        <v>190474</v>
      </c>
      <c r="K30" s="80">
        <v>125028562</v>
      </c>
      <c r="L30" s="80">
        <v>18500546</v>
      </c>
      <c r="M30" s="80">
        <v>38090271</v>
      </c>
      <c r="N30" s="80">
        <v>38129574</v>
      </c>
      <c r="O30" s="84">
        <v>6605047</v>
      </c>
      <c r="P30" s="80">
        <v>871572</v>
      </c>
      <c r="Q30" s="80">
        <v>102197010</v>
      </c>
      <c r="R30" s="80">
        <v>16855396.949999999</v>
      </c>
      <c r="S30" s="1">
        <v>23</v>
      </c>
    </row>
    <row r="31" spans="1:19" ht="12.75" x14ac:dyDescent="0.2">
      <c r="A31" s="1">
        <v>24</v>
      </c>
      <c r="B31" s="1" t="s">
        <v>376</v>
      </c>
      <c r="C31" s="80">
        <v>0</v>
      </c>
      <c r="D31" s="80">
        <v>0</v>
      </c>
      <c r="E31" s="80">
        <v>90520066</v>
      </c>
      <c r="F31" s="80">
        <v>0</v>
      </c>
      <c r="G31" s="80">
        <v>0</v>
      </c>
      <c r="H31" s="80">
        <v>0</v>
      </c>
      <c r="I31" s="80">
        <v>0</v>
      </c>
      <c r="J31" s="80">
        <v>0</v>
      </c>
      <c r="K31" s="80">
        <v>90520066</v>
      </c>
      <c r="L31" s="80">
        <v>4631637</v>
      </c>
      <c r="M31" s="80">
        <v>0</v>
      </c>
      <c r="N31" s="80">
        <v>24848062</v>
      </c>
      <c r="O31" s="84">
        <v>0</v>
      </c>
      <c r="P31" s="80">
        <v>41320</v>
      </c>
      <c r="Q31" s="80">
        <v>29521019</v>
      </c>
      <c r="R31" s="80">
        <v>6359717.5</v>
      </c>
      <c r="S31" s="1">
        <v>24</v>
      </c>
    </row>
    <row r="32" spans="1:19" ht="12.75" x14ac:dyDescent="0.2">
      <c r="A32" s="1">
        <v>25</v>
      </c>
      <c r="B32" s="1" t="s">
        <v>377</v>
      </c>
      <c r="C32" s="80">
        <v>0</v>
      </c>
      <c r="D32" s="80">
        <v>0</v>
      </c>
      <c r="E32" s="80">
        <v>0</v>
      </c>
      <c r="F32" s="80">
        <v>0</v>
      </c>
      <c r="G32" s="80">
        <v>0</v>
      </c>
      <c r="H32" s="80">
        <v>0</v>
      </c>
      <c r="I32" s="80">
        <v>0</v>
      </c>
      <c r="J32" s="80">
        <v>0</v>
      </c>
      <c r="K32" s="80">
        <v>0</v>
      </c>
      <c r="L32" s="80">
        <v>0</v>
      </c>
      <c r="M32" s="80">
        <v>0</v>
      </c>
      <c r="N32" s="80">
        <v>0</v>
      </c>
      <c r="O32" s="84">
        <v>0</v>
      </c>
      <c r="P32" s="80">
        <v>0</v>
      </c>
      <c r="Q32" s="80">
        <v>0</v>
      </c>
      <c r="R32" s="80">
        <v>0</v>
      </c>
      <c r="S32" s="1">
        <v>25</v>
      </c>
    </row>
    <row r="33" spans="1:19" ht="12.75" x14ac:dyDescent="0.2">
      <c r="A33" s="1">
        <v>26</v>
      </c>
      <c r="B33" s="1" t="s">
        <v>378</v>
      </c>
      <c r="C33" s="80">
        <v>0</v>
      </c>
      <c r="D33" s="80">
        <v>0</v>
      </c>
      <c r="E33" s="80">
        <v>0</v>
      </c>
      <c r="F33" s="80">
        <v>0</v>
      </c>
      <c r="G33" s="80">
        <v>0</v>
      </c>
      <c r="H33" s="80">
        <v>0</v>
      </c>
      <c r="I33" s="80">
        <v>0</v>
      </c>
      <c r="J33" s="80">
        <v>0</v>
      </c>
      <c r="K33" s="80">
        <v>0</v>
      </c>
      <c r="L33" s="80">
        <v>0</v>
      </c>
      <c r="M33" s="80">
        <v>0</v>
      </c>
      <c r="N33" s="80">
        <v>0</v>
      </c>
      <c r="O33" s="84">
        <v>0</v>
      </c>
      <c r="P33" s="80">
        <v>0</v>
      </c>
      <c r="Q33" s="80">
        <v>0</v>
      </c>
      <c r="R33" s="80">
        <v>0</v>
      </c>
      <c r="S33" s="1">
        <v>26</v>
      </c>
    </row>
    <row r="34" spans="1:19" ht="12.75" x14ac:dyDescent="0.2">
      <c r="A34" s="1">
        <v>27</v>
      </c>
      <c r="B34" s="1" t="s">
        <v>379</v>
      </c>
      <c r="C34" s="80">
        <v>0</v>
      </c>
      <c r="D34" s="80">
        <v>0</v>
      </c>
      <c r="E34" s="80">
        <v>0</v>
      </c>
      <c r="F34" s="80">
        <v>16217</v>
      </c>
      <c r="G34" s="80">
        <v>0</v>
      </c>
      <c r="H34" s="80">
        <v>2922167</v>
      </c>
      <c r="I34" s="80">
        <v>0</v>
      </c>
      <c r="J34" s="80">
        <v>74888</v>
      </c>
      <c r="K34" s="80">
        <v>3013272</v>
      </c>
      <c r="L34" s="80">
        <v>9933279</v>
      </c>
      <c r="M34" s="80">
        <v>0</v>
      </c>
      <c r="N34" s="80">
        <v>0</v>
      </c>
      <c r="O34" s="84">
        <v>50000</v>
      </c>
      <c r="P34" s="80">
        <v>0</v>
      </c>
      <c r="Q34" s="80">
        <v>9983279</v>
      </c>
      <c r="R34" s="80">
        <v>809627.9</v>
      </c>
      <c r="S34" s="1">
        <v>27</v>
      </c>
    </row>
    <row r="35" spans="1:19" ht="12.75" x14ac:dyDescent="0.2">
      <c r="A35" s="1">
        <v>28</v>
      </c>
      <c r="B35" s="1" t="s">
        <v>380</v>
      </c>
      <c r="C35" s="80">
        <v>6631938</v>
      </c>
      <c r="D35" s="80">
        <v>5000000</v>
      </c>
      <c r="E35" s="80">
        <v>0</v>
      </c>
      <c r="F35" s="80">
        <v>14326</v>
      </c>
      <c r="G35" s="80">
        <v>0</v>
      </c>
      <c r="H35" s="80">
        <v>0</v>
      </c>
      <c r="I35" s="80">
        <v>0</v>
      </c>
      <c r="J35" s="80">
        <v>0</v>
      </c>
      <c r="K35" s="80">
        <v>11646264</v>
      </c>
      <c r="L35" s="80">
        <v>1821605</v>
      </c>
      <c r="M35" s="80">
        <v>11280759</v>
      </c>
      <c r="N35" s="80">
        <v>18002622</v>
      </c>
      <c r="O35" s="84">
        <v>0</v>
      </c>
      <c r="P35" s="80">
        <v>0</v>
      </c>
      <c r="Q35" s="80">
        <v>31104986</v>
      </c>
      <c r="R35" s="80">
        <v>6635846.2100000009</v>
      </c>
      <c r="S35" s="1">
        <v>28</v>
      </c>
    </row>
    <row r="36" spans="1:19" ht="12.75" x14ac:dyDescent="0.2">
      <c r="A36" s="1">
        <v>29</v>
      </c>
      <c r="B36" s="1" t="s">
        <v>381</v>
      </c>
      <c r="C36" s="80">
        <v>0</v>
      </c>
      <c r="D36" s="80">
        <v>0</v>
      </c>
      <c r="E36" s="80">
        <v>0</v>
      </c>
      <c r="F36" s="80">
        <v>0</v>
      </c>
      <c r="G36" s="80">
        <v>9</v>
      </c>
      <c r="H36" s="80">
        <v>7932691</v>
      </c>
      <c r="I36" s="80">
        <v>0</v>
      </c>
      <c r="J36" s="80">
        <v>0</v>
      </c>
      <c r="K36" s="80">
        <v>7932700</v>
      </c>
      <c r="L36" s="80">
        <v>7701201</v>
      </c>
      <c r="M36" s="80">
        <v>120237</v>
      </c>
      <c r="N36" s="80">
        <v>111262</v>
      </c>
      <c r="O36" s="84">
        <v>0</v>
      </c>
      <c r="P36" s="80">
        <v>0</v>
      </c>
      <c r="Q36" s="80">
        <v>7932700</v>
      </c>
      <c r="R36" s="80">
        <v>22996.23</v>
      </c>
      <c r="S36" s="1">
        <v>29</v>
      </c>
    </row>
    <row r="37" spans="1:19" ht="12.75" x14ac:dyDescent="0.2">
      <c r="A37" s="1">
        <v>30</v>
      </c>
      <c r="B37" s="1" t="s">
        <v>382</v>
      </c>
      <c r="C37" s="80">
        <v>2157370</v>
      </c>
      <c r="D37" s="80">
        <v>5842623</v>
      </c>
      <c r="E37" s="80">
        <v>28651791</v>
      </c>
      <c r="F37" s="80">
        <v>46676</v>
      </c>
      <c r="G37" s="80">
        <v>3532118</v>
      </c>
      <c r="H37" s="80">
        <v>2200000</v>
      </c>
      <c r="I37" s="80">
        <v>0</v>
      </c>
      <c r="J37" s="80">
        <v>0</v>
      </c>
      <c r="K37" s="80">
        <v>42430578</v>
      </c>
      <c r="L37" s="80">
        <v>11912874</v>
      </c>
      <c r="M37" s="80">
        <v>0</v>
      </c>
      <c r="N37" s="80">
        <v>14429234</v>
      </c>
      <c r="O37" s="84">
        <v>0</v>
      </c>
      <c r="P37" s="80">
        <v>0</v>
      </c>
      <c r="Q37" s="80">
        <v>26342108</v>
      </c>
      <c r="R37" s="80">
        <v>8685874.5500000007</v>
      </c>
      <c r="S37" s="1">
        <v>30</v>
      </c>
    </row>
    <row r="38" spans="1:19" ht="12.75" x14ac:dyDescent="0.2">
      <c r="A38" s="1">
        <v>31</v>
      </c>
      <c r="B38" s="1" t="s">
        <v>383</v>
      </c>
      <c r="C38" s="80">
        <v>1504090</v>
      </c>
      <c r="D38" s="80">
        <v>6090516</v>
      </c>
      <c r="E38" s="80">
        <v>27975331</v>
      </c>
      <c r="F38" s="80">
        <v>74740</v>
      </c>
      <c r="G38" s="80">
        <v>0</v>
      </c>
      <c r="H38" s="80">
        <v>15368549</v>
      </c>
      <c r="I38" s="80">
        <v>0</v>
      </c>
      <c r="J38" s="80">
        <v>25674</v>
      </c>
      <c r="K38" s="80">
        <v>51038900</v>
      </c>
      <c r="L38" s="80">
        <v>2225118.29</v>
      </c>
      <c r="M38" s="80">
        <v>4529268.55</v>
      </c>
      <c r="N38" s="80">
        <v>26183871</v>
      </c>
      <c r="O38" s="84">
        <v>0</v>
      </c>
      <c r="P38" s="80">
        <v>0</v>
      </c>
      <c r="Q38" s="80">
        <v>32938257.84</v>
      </c>
      <c r="R38" s="80">
        <v>2305361.98</v>
      </c>
      <c r="S38" s="1">
        <v>31</v>
      </c>
    </row>
    <row r="39" spans="1:19" ht="12.75" x14ac:dyDescent="0.2">
      <c r="A39" s="1">
        <v>32</v>
      </c>
      <c r="B39" s="1" t="s">
        <v>384</v>
      </c>
      <c r="C39" s="80">
        <v>475171</v>
      </c>
      <c r="D39" s="80">
        <v>291983</v>
      </c>
      <c r="E39" s="80">
        <v>15080000</v>
      </c>
      <c r="F39" s="80">
        <v>35444</v>
      </c>
      <c r="G39" s="80">
        <v>0</v>
      </c>
      <c r="H39" s="80">
        <v>6091474</v>
      </c>
      <c r="I39" s="80">
        <v>0</v>
      </c>
      <c r="J39" s="80">
        <v>0</v>
      </c>
      <c r="K39" s="80">
        <v>21974072</v>
      </c>
      <c r="L39" s="80">
        <v>9857321</v>
      </c>
      <c r="M39" s="80">
        <v>580381</v>
      </c>
      <c r="N39" s="80">
        <v>1361913</v>
      </c>
      <c r="O39" s="84">
        <v>0</v>
      </c>
      <c r="P39" s="80">
        <v>0</v>
      </c>
      <c r="Q39" s="80">
        <v>11799615</v>
      </c>
      <c r="R39" s="80">
        <v>1122577.2999999998</v>
      </c>
      <c r="S39" s="1">
        <v>32</v>
      </c>
    </row>
    <row r="40" spans="1:19" ht="12.75" x14ac:dyDescent="0.2">
      <c r="A40" s="1">
        <v>33</v>
      </c>
      <c r="B40" s="1" t="s">
        <v>385</v>
      </c>
      <c r="C40" s="80">
        <v>298822</v>
      </c>
      <c r="D40" s="80">
        <v>1895909</v>
      </c>
      <c r="E40" s="80">
        <v>0</v>
      </c>
      <c r="F40" s="80">
        <v>2555</v>
      </c>
      <c r="G40" s="80">
        <v>0</v>
      </c>
      <c r="H40" s="80">
        <v>7734862</v>
      </c>
      <c r="I40" s="80">
        <v>0</v>
      </c>
      <c r="J40" s="80">
        <v>0</v>
      </c>
      <c r="K40" s="80">
        <v>9932148</v>
      </c>
      <c r="L40" s="80">
        <v>5666</v>
      </c>
      <c r="M40" s="80">
        <v>1261897</v>
      </c>
      <c r="N40" s="80">
        <v>0</v>
      </c>
      <c r="O40" s="84">
        <v>4016922</v>
      </c>
      <c r="P40" s="80">
        <v>0</v>
      </c>
      <c r="Q40" s="80">
        <v>5284485</v>
      </c>
      <c r="R40" s="80">
        <v>0</v>
      </c>
      <c r="S40" s="1">
        <v>33</v>
      </c>
    </row>
    <row r="41" spans="1:19" ht="12.75" x14ac:dyDescent="0.2">
      <c r="A41" s="1">
        <v>34</v>
      </c>
      <c r="B41" s="1" t="s">
        <v>386</v>
      </c>
      <c r="C41" s="80">
        <v>24728332</v>
      </c>
      <c r="D41" s="80">
        <v>5551367</v>
      </c>
      <c r="E41" s="80">
        <v>21375613</v>
      </c>
      <c r="F41" s="80">
        <v>0</v>
      </c>
      <c r="G41" s="80">
        <v>0</v>
      </c>
      <c r="H41" s="80">
        <v>5841198</v>
      </c>
      <c r="I41" s="80">
        <v>0</v>
      </c>
      <c r="J41" s="80">
        <v>0</v>
      </c>
      <c r="K41" s="80">
        <v>57496510</v>
      </c>
      <c r="L41" s="80">
        <v>84820</v>
      </c>
      <c r="M41" s="80">
        <v>28329684</v>
      </c>
      <c r="N41" s="80">
        <v>22451768</v>
      </c>
      <c r="O41" s="84">
        <v>415142</v>
      </c>
      <c r="P41" s="80">
        <v>0</v>
      </c>
      <c r="Q41" s="80">
        <v>51281414</v>
      </c>
      <c r="R41" s="80">
        <v>24394935.82</v>
      </c>
      <c r="S41" s="1">
        <v>34</v>
      </c>
    </row>
    <row r="42" spans="1:19" ht="12.75" x14ac:dyDescent="0.2">
      <c r="A42" s="1">
        <v>35</v>
      </c>
      <c r="B42" s="1" t="s">
        <v>387</v>
      </c>
      <c r="C42" s="80">
        <v>8608410</v>
      </c>
      <c r="D42" s="80">
        <v>10345934</v>
      </c>
      <c r="E42" s="80">
        <v>110066561</v>
      </c>
      <c r="F42" s="80">
        <v>120757</v>
      </c>
      <c r="G42" s="80">
        <v>3104838</v>
      </c>
      <c r="H42" s="80">
        <v>240455298</v>
      </c>
      <c r="I42" s="80">
        <v>0</v>
      </c>
      <c r="J42" s="80">
        <v>828887</v>
      </c>
      <c r="K42" s="80">
        <v>373530685</v>
      </c>
      <c r="L42" s="80">
        <v>27036690</v>
      </c>
      <c r="M42" s="80">
        <v>10514234</v>
      </c>
      <c r="N42" s="80">
        <v>118096223</v>
      </c>
      <c r="O42" s="84">
        <v>0</v>
      </c>
      <c r="P42" s="80">
        <v>0</v>
      </c>
      <c r="Q42" s="80">
        <v>155647147</v>
      </c>
      <c r="R42" s="80">
        <v>15871868.469999999</v>
      </c>
      <c r="S42" s="1">
        <v>35</v>
      </c>
    </row>
    <row r="43" spans="1:19" ht="12.75" x14ac:dyDescent="0.2">
      <c r="A43" s="1">
        <v>36</v>
      </c>
      <c r="B43" s="1" t="s">
        <v>388</v>
      </c>
      <c r="C43" s="80">
        <v>0</v>
      </c>
      <c r="D43" s="80">
        <v>0</v>
      </c>
      <c r="E43" s="80">
        <v>0</v>
      </c>
      <c r="F43" s="80">
        <v>1732</v>
      </c>
      <c r="G43" s="80">
        <v>0</v>
      </c>
      <c r="H43" s="80">
        <v>0</v>
      </c>
      <c r="I43" s="80">
        <v>0</v>
      </c>
      <c r="J43" s="80">
        <v>0</v>
      </c>
      <c r="K43" s="80">
        <v>1732</v>
      </c>
      <c r="L43" s="80">
        <v>211198</v>
      </c>
      <c r="M43" s="80">
        <v>114812</v>
      </c>
      <c r="N43" s="80">
        <v>0</v>
      </c>
      <c r="O43" s="84">
        <v>0</v>
      </c>
      <c r="P43" s="80">
        <v>0</v>
      </c>
      <c r="Q43" s="80">
        <v>326010</v>
      </c>
      <c r="R43" s="80">
        <v>166149.28</v>
      </c>
      <c r="S43" s="1">
        <v>36</v>
      </c>
    </row>
    <row r="44" spans="1:19" ht="12.75" x14ac:dyDescent="0.2">
      <c r="A44" s="1">
        <v>37</v>
      </c>
      <c r="B44" s="1" t="s">
        <v>389</v>
      </c>
      <c r="C44" s="80">
        <v>254818</v>
      </c>
      <c r="D44" s="80">
        <v>424169</v>
      </c>
      <c r="E44" s="80">
        <v>20748</v>
      </c>
      <c r="F44" s="80">
        <v>95152</v>
      </c>
      <c r="G44" s="80">
        <v>0</v>
      </c>
      <c r="H44" s="80">
        <v>10538661</v>
      </c>
      <c r="I44" s="80">
        <v>0</v>
      </c>
      <c r="J44" s="80">
        <v>493159</v>
      </c>
      <c r="K44" s="80">
        <v>11826707</v>
      </c>
      <c r="L44" s="80">
        <v>291908</v>
      </c>
      <c r="M44" s="80">
        <v>1301201</v>
      </c>
      <c r="N44" s="80">
        <v>3766511</v>
      </c>
      <c r="O44" s="84">
        <v>0</v>
      </c>
      <c r="P44" s="80">
        <v>0</v>
      </c>
      <c r="Q44" s="80">
        <v>5359620</v>
      </c>
      <c r="R44" s="80">
        <v>458549.29</v>
      </c>
      <c r="S44" s="1">
        <v>37</v>
      </c>
    </row>
    <row r="45" spans="1:19" ht="12.75" x14ac:dyDescent="0.2">
      <c r="A45" s="13">
        <v>38</v>
      </c>
      <c r="B45" s="1" t="s">
        <v>390</v>
      </c>
      <c r="C45" s="81">
        <v>4963917</v>
      </c>
      <c r="D45" s="81">
        <v>111857</v>
      </c>
      <c r="E45" s="81">
        <v>13043235</v>
      </c>
      <c r="F45" s="81">
        <v>36219</v>
      </c>
      <c r="G45" s="81">
        <v>0</v>
      </c>
      <c r="H45" s="81">
        <v>2404101</v>
      </c>
      <c r="I45" s="81">
        <v>0</v>
      </c>
      <c r="J45" s="81">
        <v>640078</v>
      </c>
      <c r="K45" s="81">
        <v>21199407</v>
      </c>
      <c r="L45" s="81">
        <v>6315071</v>
      </c>
      <c r="M45" s="81">
        <v>10431709</v>
      </c>
      <c r="N45" s="81">
        <v>5944046</v>
      </c>
      <c r="O45" s="81">
        <v>0</v>
      </c>
      <c r="P45" s="81">
        <v>232681</v>
      </c>
      <c r="Q45" s="81">
        <v>22923507</v>
      </c>
      <c r="R45" s="81">
        <v>2259871.4700000002</v>
      </c>
      <c r="S45" s="13">
        <v>38</v>
      </c>
    </row>
    <row r="46" spans="1:19" ht="12.75" x14ac:dyDescent="0.2">
      <c r="A46" s="13">
        <f>A45</f>
        <v>38</v>
      </c>
      <c r="B46" s="6" t="s">
        <v>22</v>
      </c>
      <c r="C46" s="83">
        <f t="shared" ref="C46:R46" si="0">SUM(C8:C45)</f>
        <v>98134631</v>
      </c>
      <c r="D46" s="83">
        <f t="shared" si="0"/>
        <v>77900735</v>
      </c>
      <c r="E46" s="83">
        <f t="shared" si="0"/>
        <v>843377967</v>
      </c>
      <c r="F46" s="83">
        <f t="shared" si="0"/>
        <v>3262596</v>
      </c>
      <c r="G46" s="83">
        <f t="shared" si="0"/>
        <v>8976748</v>
      </c>
      <c r="H46" s="83">
        <f t="shared" si="0"/>
        <v>746997483</v>
      </c>
      <c r="I46" s="83">
        <f t="shared" si="0"/>
        <v>5966231</v>
      </c>
      <c r="J46" s="83">
        <f t="shared" si="0"/>
        <v>172245468</v>
      </c>
      <c r="K46" s="83">
        <f t="shared" si="0"/>
        <v>1956861859</v>
      </c>
      <c r="L46" s="83">
        <f t="shared" si="0"/>
        <v>259732307.28999999</v>
      </c>
      <c r="M46" s="83">
        <f t="shared" si="0"/>
        <v>177891564.55000001</v>
      </c>
      <c r="N46" s="83">
        <f t="shared" si="0"/>
        <v>590815700</v>
      </c>
      <c r="O46" s="83">
        <f t="shared" si="0"/>
        <v>120027643</v>
      </c>
      <c r="P46" s="83">
        <f t="shared" si="0"/>
        <v>1145573</v>
      </c>
      <c r="Q46" s="83">
        <f t="shared" si="0"/>
        <v>1149612787.8400002</v>
      </c>
      <c r="R46" s="83">
        <f t="shared" si="0"/>
        <v>133849197.13000001</v>
      </c>
      <c r="S46" s="13">
        <f>S45</f>
        <v>38</v>
      </c>
    </row>
    <row r="50" ht="10.5" customHeight="1" x14ac:dyDescent="0.2"/>
  </sheetData>
  <printOptions horizontalCentered="1" verticalCentered="1" gridLines="1"/>
  <pageMargins left="0.5" right="0.5" top="0.5" bottom="0.5" header="0" footer="0"/>
  <pageSetup paperSize="3" scale="83" fitToHeight="0"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FCE0A-D09B-44A6-B4C7-3F86F547C653}">
  <sheetPr codeName="Sheet43">
    <pageSetUpPr fitToPage="1"/>
  </sheetPr>
  <dimension ref="A1:S103"/>
  <sheetViews>
    <sheetView topLeftCell="A60" workbookViewId="0"/>
  </sheetViews>
  <sheetFormatPr defaultColWidth="7.28515625" defaultRowHeight="12.75" x14ac:dyDescent="0.2"/>
  <cols>
    <col min="1" max="1" width="4.7109375" style="1" customWidth="1"/>
    <col min="2" max="2" width="16.28515625" style="1" customWidth="1"/>
    <col min="3" max="4" width="12.28515625" style="1" customWidth="1"/>
    <col min="5" max="5" width="12.7109375" style="1" customWidth="1"/>
    <col min="6" max="7" width="12.28515625" style="1" customWidth="1"/>
    <col min="8" max="8" width="12.7109375" style="1" customWidth="1"/>
    <col min="9" max="10" width="12.28515625" style="1" customWidth="1"/>
    <col min="11" max="12" width="12.7109375" style="1" customWidth="1"/>
    <col min="13" max="13" width="12.28515625" style="1" customWidth="1"/>
    <col min="14" max="14" width="12.7109375" style="1" customWidth="1"/>
    <col min="15" max="16" width="12.28515625" style="1" customWidth="1"/>
    <col min="17" max="18" width="12.7109375" style="1" customWidth="1"/>
    <col min="19" max="19" width="4.28515625" style="1" bestFit="1" customWidth="1"/>
    <col min="20" max="256" width="7.28515625" style="1"/>
    <col min="257" max="257" width="3.7109375" style="1" bestFit="1" customWidth="1"/>
    <col min="258" max="258" width="12.7109375" style="1" bestFit="1" customWidth="1"/>
    <col min="259" max="260" width="11" style="1" bestFit="1" customWidth="1"/>
    <col min="261" max="261" width="13.28515625" style="1" bestFit="1" customWidth="1"/>
    <col min="262" max="262" width="11" style="1" bestFit="1" customWidth="1"/>
    <col min="263" max="263" width="9.85546875" style="1" bestFit="1" customWidth="1"/>
    <col min="264" max="264" width="11.85546875" style="1" bestFit="1" customWidth="1"/>
    <col min="265" max="265" width="11" style="1" bestFit="1" customWidth="1"/>
    <col min="266" max="266" width="11.85546875" style="1" bestFit="1" customWidth="1"/>
    <col min="267" max="268" width="13.28515625" style="1" bestFit="1" customWidth="1"/>
    <col min="269" max="271" width="11.85546875" style="1" bestFit="1" customWidth="1"/>
    <col min="272" max="272" width="10.7109375" style="1" bestFit="1" customWidth="1"/>
    <col min="273" max="273" width="13.28515625" style="1" bestFit="1" customWidth="1"/>
    <col min="274" max="274" width="13.140625" style="1" bestFit="1" customWidth="1"/>
    <col min="275" max="275" width="4.140625" style="1" bestFit="1" customWidth="1"/>
    <col min="276" max="512" width="7.28515625" style="1"/>
    <col min="513" max="513" width="3.7109375" style="1" bestFit="1" customWidth="1"/>
    <col min="514" max="514" width="12.7109375" style="1" bestFit="1" customWidth="1"/>
    <col min="515" max="516" width="11" style="1" bestFit="1" customWidth="1"/>
    <col min="517" max="517" width="13.28515625" style="1" bestFit="1" customWidth="1"/>
    <col min="518" max="518" width="11" style="1" bestFit="1" customWidth="1"/>
    <col min="519" max="519" width="9.85546875" style="1" bestFit="1" customWidth="1"/>
    <col min="520" max="520" width="11.85546875" style="1" bestFit="1" customWidth="1"/>
    <col min="521" max="521" width="11" style="1" bestFit="1" customWidth="1"/>
    <col min="522" max="522" width="11.85546875" style="1" bestFit="1" customWidth="1"/>
    <col min="523" max="524" width="13.28515625" style="1" bestFit="1" customWidth="1"/>
    <col min="525" max="527" width="11.85546875" style="1" bestFit="1" customWidth="1"/>
    <col min="528" max="528" width="10.7109375" style="1" bestFit="1" customWidth="1"/>
    <col min="529" max="529" width="13.28515625" style="1" bestFit="1" customWidth="1"/>
    <col min="530" max="530" width="13.140625" style="1" bestFit="1" customWidth="1"/>
    <col min="531" max="531" width="4.140625" style="1" bestFit="1" customWidth="1"/>
    <col min="532" max="768" width="7.28515625" style="1"/>
    <col min="769" max="769" width="3.7109375" style="1" bestFit="1" customWidth="1"/>
    <col min="770" max="770" width="12.7109375" style="1" bestFit="1" customWidth="1"/>
    <col min="771" max="772" width="11" style="1" bestFit="1" customWidth="1"/>
    <col min="773" max="773" width="13.28515625" style="1" bestFit="1" customWidth="1"/>
    <col min="774" max="774" width="11" style="1" bestFit="1" customWidth="1"/>
    <col min="775" max="775" width="9.85546875" style="1" bestFit="1" customWidth="1"/>
    <col min="776" max="776" width="11.85546875" style="1" bestFit="1" customWidth="1"/>
    <col min="777" max="777" width="11" style="1" bestFit="1" customWidth="1"/>
    <col min="778" max="778" width="11.85546875" style="1" bestFit="1" customWidth="1"/>
    <col min="779" max="780" width="13.28515625" style="1" bestFit="1" customWidth="1"/>
    <col min="781" max="783" width="11.85546875" style="1" bestFit="1" customWidth="1"/>
    <col min="784" max="784" width="10.7109375" style="1" bestFit="1" customWidth="1"/>
    <col min="785" max="785" width="13.28515625" style="1" bestFit="1" customWidth="1"/>
    <col min="786" max="786" width="13.140625" style="1" bestFit="1" customWidth="1"/>
    <col min="787" max="787" width="4.140625" style="1" bestFit="1" customWidth="1"/>
    <col min="788" max="1024" width="7.28515625" style="1"/>
    <col min="1025" max="1025" width="3.7109375" style="1" bestFit="1" customWidth="1"/>
    <col min="1026" max="1026" width="12.7109375" style="1" bestFit="1" customWidth="1"/>
    <col min="1027" max="1028" width="11" style="1" bestFit="1" customWidth="1"/>
    <col min="1029" max="1029" width="13.28515625" style="1" bestFit="1" customWidth="1"/>
    <col min="1030" max="1030" width="11" style="1" bestFit="1" customWidth="1"/>
    <col min="1031" max="1031" width="9.85546875" style="1" bestFit="1" customWidth="1"/>
    <col min="1032" max="1032" width="11.85546875" style="1" bestFit="1" customWidth="1"/>
    <col min="1033" max="1033" width="11" style="1" bestFit="1" customWidth="1"/>
    <col min="1034" max="1034" width="11.85546875" style="1" bestFit="1" customWidth="1"/>
    <col min="1035" max="1036" width="13.28515625" style="1" bestFit="1" customWidth="1"/>
    <col min="1037" max="1039" width="11.85546875" style="1" bestFit="1" customWidth="1"/>
    <col min="1040" max="1040" width="10.7109375" style="1" bestFit="1" customWidth="1"/>
    <col min="1041" max="1041" width="13.28515625" style="1" bestFit="1" customWidth="1"/>
    <col min="1042" max="1042" width="13.140625" style="1" bestFit="1" customWidth="1"/>
    <col min="1043" max="1043" width="4.140625" style="1" bestFit="1" customWidth="1"/>
    <col min="1044" max="1280" width="7.28515625" style="1"/>
    <col min="1281" max="1281" width="3.7109375" style="1" bestFit="1" customWidth="1"/>
    <col min="1282" max="1282" width="12.7109375" style="1" bestFit="1" customWidth="1"/>
    <col min="1283" max="1284" width="11" style="1" bestFit="1" customWidth="1"/>
    <col min="1285" max="1285" width="13.28515625" style="1" bestFit="1" customWidth="1"/>
    <col min="1286" max="1286" width="11" style="1" bestFit="1" customWidth="1"/>
    <col min="1287" max="1287" width="9.85546875" style="1" bestFit="1" customWidth="1"/>
    <col min="1288" max="1288" width="11.85546875" style="1" bestFit="1" customWidth="1"/>
    <col min="1289" max="1289" width="11" style="1" bestFit="1" customWidth="1"/>
    <col min="1290" max="1290" width="11.85546875" style="1" bestFit="1" customWidth="1"/>
    <col min="1291" max="1292" width="13.28515625" style="1" bestFit="1" customWidth="1"/>
    <col min="1293" max="1295" width="11.85546875" style="1" bestFit="1" customWidth="1"/>
    <col min="1296" max="1296" width="10.7109375" style="1" bestFit="1" customWidth="1"/>
    <col min="1297" max="1297" width="13.28515625" style="1" bestFit="1" customWidth="1"/>
    <col min="1298" max="1298" width="13.140625" style="1" bestFit="1" customWidth="1"/>
    <col min="1299" max="1299" width="4.140625" style="1" bestFit="1" customWidth="1"/>
    <col min="1300" max="1536" width="7.28515625" style="1"/>
    <col min="1537" max="1537" width="3.7109375" style="1" bestFit="1" customWidth="1"/>
    <col min="1538" max="1538" width="12.7109375" style="1" bestFit="1" customWidth="1"/>
    <col min="1539" max="1540" width="11" style="1" bestFit="1" customWidth="1"/>
    <col min="1541" max="1541" width="13.28515625" style="1" bestFit="1" customWidth="1"/>
    <col min="1542" max="1542" width="11" style="1" bestFit="1" customWidth="1"/>
    <col min="1543" max="1543" width="9.85546875" style="1" bestFit="1" customWidth="1"/>
    <col min="1544" max="1544" width="11.85546875" style="1" bestFit="1" customWidth="1"/>
    <col min="1545" max="1545" width="11" style="1" bestFit="1" customWidth="1"/>
    <col min="1546" max="1546" width="11.85546875" style="1" bestFit="1" customWidth="1"/>
    <col min="1547" max="1548" width="13.28515625" style="1" bestFit="1" customWidth="1"/>
    <col min="1549" max="1551" width="11.85546875" style="1" bestFit="1" customWidth="1"/>
    <col min="1552" max="1552" width="10.7109375" style="1" bestFit="1" customWidth="1"/>
    <col min="1553" max="1553" width="13.28515625" style="1" bestFit="1" customWidth="1"/>
    <col min="1554" max="1554" width="13.140625" style="1" bestFit="1" customWidth="1"/>
    <col min="1555" max="1555" width="4.140625" style="1" bestFit="1" customWidth="1"/>
    <col min="1556" max="1792" width="7.28515625" style="1"/>
    <col min="1793" max="1793" width="3.7109375" style="1" bestFit="1" customWidth="1"/>
    <col min="1794" max="1794" width="12.7109375" style="1" bestFit="1" customWidth="1"/>
    <col min="1795" max="1796" width="11" style="1" bestFit="1" customWidth="1"/>
    <col min="1797" max="1797" width="13.28515625" style="1" bestFit="1" customWidth="1"/>
    <col min="1798" max="1798" width="11" style="1" bestFit="1" customWidth="1"/>
    <col min="1799" max="1799" width="9.85546875" style="1" bestFit="1" customWidth="1"/>
    <col min="1800" max="1800" width="11.85546875" style="1" bestFit="1" customWidth="1"/>
    <col min="1801" max="1801" width="11" style="1" bestFit="1" customWidth="1"/>
    <col min="1802" max="1802" width="11.85546875" style="1" bestFit="1" customWidth="1"/>
    <col min="1803" max="1804" width="13.28515625" style="1" bestFit="1" customWidth="1"/>
    <col min="1805" max="1807" width="11.85546875" style="1" bestFit="1" customWidth="1"/>
    <col min="1808" max="1808" width="10.7109375" style="1" bestFit="1" customWidth="1"/>
    <col min="1809" max="1809" width="13.28515625" style="1" bestFit="1" customWidth="1"/>
    <col min="1810" max="1810" width="13.140625" style="1" bestFit="1" customWidth="1"/>
    <col min="1811" max="1811" width="4.140625" style="1" bestFit="1" customWidth="1"/>
    <col min="1812" max="2048" width="7.28515625" style="1"/>
    <col min="2049" max="2049" width="3.7109375" style="1" bestFit="1" customWidth="1"/>
    <col min="2050" max="2050" width="12.7109375" style="1" bestFit="1" customWidth="1"/>
    <col min="2051" max="2052" width="11" style="1" bestFit="1" customWidth="1"/>
    <col min="2053" max="2053" width="13.28515625" style="1" bestFit="1" customWidth="1"/>
    <col min="2054" max="2054" width="11" style="1" bestFit="1" customWidth="1"/>
    <col min="2055" max="2055" width="9.85546875" style="1" bestFit="1" customWidth="1"/>
    <col min="2056" max="2056" width="11.85546875" style="1" bestFit="1" customWidth="1"/>
    <col min="2057" max="2057" width="11" style="1" bestFit="1" customWidth="1"/>
    <col min="2058" max="2058" width="11.85546875" style="1" bestFit="1" customWidth="1"/>
    <col min="2059" max="2060" width="13.28515625" style="1" bestFit="1" customWidth="1"/>
    <col min="2061" max="2063" width="11.85546875" style="1" bestFit="1" customWidth="1"/>
    <col min="2064" max="2064" width="10.7109375" style="1" bestFit="1" customWidth="1"/>
    <col min="2065" max="2065" width="13.28515625" style="1" bestFit="1" customWidth="1"/>
    <col min="2066" max="2066" width="13.140625" style="1" bestFit="1" customWidth="1"/>
    <col min="2067" max="2067" width="4.140625" style="1" bestFit="1" customWidth="1"/>
    <col min="2068" max="2304" width="7.28515625" style="1"/>
    <col min="2305" max="2305" width="3.7109375" style="1" bestFit="1" customWidth="1"/>
    <col min="2306" max="2306" width="12.7109375" style="1" bestFit="1" customWidth="1"/>
    <col min="2307" max="2308" width="11" style="1" bestFit="1" customWidth="1"/>
    <col min="2309" max="2309" width="13.28515625" style="1" bestFit="1" customWidth="1"/>
    <col min="2310" max="2310" width="11" style="1" bestFit="1" customWidth="1"/>
    <col min="2311" max="2311" width="9.85546875" style="1" bestFit="1" customWidth="1"/>
    <col min="2312" max="2312" width="11.85546875" style="1" bestFit="1" customWidth="1"/>
    <col min="2313" max="2313" width="11" style="1" bestFit="1" customWidth="1"/>
    <col min="2314" max="2314" width="11.85546875" style="1" bestFit="1" customWidth="1"/>
    <col min="2315" max="2316" width="13.28515625" style="1" bestFit="1" customWidth="1"/>
    <col min="2317" max="2319" width="11.85546875" style="1" bestFit="1" customWidth="1"/>
    <col min="2320" max="2320" width="10.7109375" style="1" bestFit="1" customWidth="1"/>
    <col min="2321" max="2321" width="13.28515625" style="1" bestFit="1" customWidth="1"/>
    <col min="2322" max="2322" width="13.140625" style="1" bestFit="1" customWidth="1"/>
    <col min="2323" max="2323" width="4.140625" style="1" bestFit="1" customWidth="1"/>
    <col min="2324" max="2560" width="7.28515625" style="1"/>
    <col min="2561" max="2561" width="3.7109375" style="1" bestFit="1" customWidth="1"/>
    <col min="2562" max="2562" width="12.7109375" style="1" bestFit="1" customWidth="1"/>
    <col min="2563" max="2564" width="11" style="1" bestFit="1" customWidth="1"/>
    <col min="2565" max="2565" width="13.28515625" style="1" bestFit="1" customWidth="1"/>
    <col min="2566" max="2566" width="11" style="1" bestFit="1" customWidth="1"/>
    <col min="2567" max="2567" width="9.85546875" style="1" bestFit="1" customWidth="1"/>
    <col min="2568" max="2568" width="11.85546875" style="1" bestFit="1" customWidth="1"/>
    <col min="2569" max="2569" width="11" style="1" bestFit="1" customWidth="1"/>
    <col min="2570" max="2570" width="11.85546875" style="1" bestFit="1" customWidth="1"/>
    <col min="2571" max="2572" width="13.28515625" style="1" bestFit="1" customWidth="1"/>
    <col min="2573" max="2575" width="11.85546875" style="1" bestFit="1" customWidth="1"/>
    <col min="2576" max="2576" width="10.7109375" style="1" bestFit="1" customWidth="1"/>
    <col min="2577" max="2577" width="13.28515625" style="1" bestFit="1" customWidth="1"/>
    <col min="2578" max="2578" width="13.140625" style="1" bestFit="1" customWidth="1"/>
    <col min="2579" max="2579" width="4.140625" style="1" bestFit="1" customWidth="1"/>
    <col min="2580" max="2816" width="7.28515625" style="1"/>
    <col min="2817" max="2817" width="3.7109375" style="1" bestFit="1" customWidth="1"/>
    <col min="2818" max="2818" width="12.7109375" style="1" bestFit="1" customWidth="1"/>
    <col min="2819" max="2820" width="11" style="1" bestFit="1" customWidth="1"/>
    <col min="2821" max="2821" width="13.28515625" style="1" bestFit="1" customWidth="1"/>
    <col min="2822" max="2822" width="11" style="1" bestFit="1" customWidth="1"/>
    <col min="2823" max="2823" width="9.85546875" style="1" bestFit="1" customWidth="1"/>
    <col min="2824" max="2824" width="11.85546875" style="1" bestFit="1" customWidth="1"/>
    <col min="2825" max="2825" width="11" style="1" bestFit="1" customWidth="1"/>
    <col min="2826" max="2826" width="11.85546875" style="1" bestFit="1" customWidth="1"/>
    <col min="2827" max="2828" width="13.28515625" style="1" bestFit="1" customWidth="1"/>
    <col min="2829" max="2831" width="11.85546875" style="1" bestFit="1" customWidth="1"/>
    <col min="2832" max="2832" width="10.7109375" style="1" bestFit="1" customWidth="1"/>
    <col min="2833" max="2833" width="13.28515625" style="1" bestFit="1" customWidth="1"/>
    <col min="2834" max="2834" width="13.140625" style="1" bestFit="1" customWidth="1"/>
    <col min="2835" max="2835" width="4.140625" style="1" bestFit="1" customWidth="1"/>
    <col min="2836" max="3072" width="7.28515625" style="1"/>
    <col min="3073" max="3073" width="3.7109375" style="1" bestFit="1" customWidth="1"/>
    <col min="3074" max="3074" width="12.7109375" style="1" bestFit="1" customWidth="1"/>
    <col min="3075" max="3076" width="11" style="1" bestFit="1" customWidth="1"/>
    <col min="3077" max="3077" width="13.28515625" style="1" bestFit="1" customWidth="1"/>
    <col min="3078" max="3078" width="11" style="1" bestFit="1" customWidth="1"/>
    <col min="3079" max="3079" width="9.85546875" style="1" bestFit="1" customWidth="1"/>
    <col min="3080" max="3080" width="11.85546875" style="1" bestFit="1" customWidth="1"/>
    <col min="3081" max="3081" width="11" style="1" bestFit="1" customWidth="1"/>
    <col min="3082" max="3082" width="11.85546875" style="1" bestFit="1" customWidth="1"/>
    <col min="3083" max="3084" width="13.28515625" style="1" bestFit="1" customWidth="1"/>
    <col min="3085" max="3087" width="11.85546875" style="1" bestFit="1" customWidth="1"/>
    <col min="3088" max="3088" width="10.7109375" style="1" bestFit="1" customWidth="1"/>
    <col min="3089" max="3089" width="13.28515625" style="1" bestFit="1" customWidth="1"/>
    <col min="3090" max="3090" width="13.140625" style="1" bestFit="1" customWidth="1"/>
    <col min="3091" max="3091" width="4.140625" style="1" bestFit="1" customWidth="1"/>
    <col min="3092" max="3328" width="7.28515625" style="1"/>
    <col min="3329" max="3329" width="3.7109375" style="1" bestFit="1" customWidth="1"/>
    <col min="3330" max="3330" width="12.7109375" style="1" bestFit="1" customWidth="1"/>
    <col min="3331" max="3332" width="11" style="1" bestFit="1" customWidth="1"/>
    <col min="3333" max="3333" width="13.28515625" style="1" bestFit="1" customWidth="1"/>
    <col min="3334" max="3334" width="11" style="1" bestFit="1" customWidth="1"/>
    <col min="3335" max="3335" width="9.85546875" style="1" bestFit="1" customWidth="1"/>
    <col min="3336" max="3336" width="11.85546875" style="1" bestFit="1" customWidth="1"/>
    <col min="3337" max="3337" width="11" style="1" bestFit="1" customWidth="1"/>
    <col min="3338" max="3338" width="11.85546875" style="1" bestFit="1" customWidth="1"/>
    <col min="3339" max="3340" width="13.28515625" style="1" bestFit="1" customWidth="1"/>
    <col min="3341" max="3343" width="11.85546875" style="1" bestFit="1" customWidth="1"/>
    <col min="3344" max="3344" width="10.7109375" style="1" bestFit="1" customWidth="1"/>
    <col min="3345" max="3345" width="13.28515625" style="1" bestFit="1" customWidth="1"/>
    <col min="3346" max="3346" width="13.140625" style="1" bestFit="1" customWidth="1"/>
    <col min="3347" max="3347" width="4.140625" style="1" bestFit="1" customWidth="1"/>
    <col min="3348" max="3584" width="7.28515625" style="1"/>
    <col min="3585" max="3585" width="3.7109375" style="1" bestFit="1" customWidth="1"/>
    <col min="3586" max="3586" width="12.7109375" style="1" bestFit="1" customWidth="1"/>
    <col min="3587" max="3588" width="11" style="1" bestFit="1" customWidth="1"/>
    <col min="3589" max="3589" width="13.28515625" style="1" bestFit="1" customWidth="1"/>
    <col min="3590" max="3590" width="11" style="1" bestFit="1" customWidth="1"/>
    <col min="3591" max="3591" width="9.85546875" style="1" bestFit="1" customWidth="1"/>
    <col min="3592" max="3592" width="11.85546875" style="1" bestFit="1" customWidth="1"/>
    <col min="3593" max="3593" width="11" style="1" bestFit="1" customWidth="1"/>
    <col min="3594" max="3594" width="11.85546875" style="1" bestFit="1" customWidth="1"/>
    <col min="3595" max="3596" width="13.28515625" style="1" bestFit="1" customWidth="1"/>
    <col min="3597" max="3599" width="11.85546875" style="1" bestFit="1" customWidth="1"/>
    <col min="3600" max="3600" width="10.7109375" style="1" bestFit="1" customWidth="1"/>
    <col min="3601" max="3601" width="13.28515625" style="1" bestFit="1" customWidth="1"/>
    <col min="3602" max="3602" width="13.140625" style="1" bestFit="1" customWidth="1"/>
    <col min="3603" max="3603" width="4.140625" style="1" bestFit="1" customWidth="1"/>
    <col min="3604" max="3840" width="7.28515625" style="1"/>
    <col min="3841" max="3841" width="3.7109375" style="1" bestFit="1" customWidth="1"/>
    <col min="3842" max="3842" width="12.7109375" style="1" bestFit="1" customWidth="1"/>
    <col min="3843" max="3844" width="11" style="1" bestFit="1" customWidth="1"/>
    <col min="3845" max="3845" width="13.28515625" style="1" bestFit="1" customWidth="1"/>
    <col min="3846" max="3846" width="11" style="1" bestFit="1" customWidth="1"/>
    <col min="3847" max="3847" width="9.85546875" style="1" bestFit="1" customWidth="1"/>
    <col min="3848" max="3848" width="11.85546875" style="1" bestFit="1" customWidth="1"/>
    <col min="3849" max="3849" width="11" style="1" bestFit="1" customWidth="1"/>
    <col min="3850" max="3850" width="11.85546875" style="1" bestFit="1" customWidth="1"/>
    <col min="3851" max="3852" width="13.28515625" style="1" bestFit="1" customWidth="1"/>
    <col min="3853" max="3855" width="11.85546875" style="1" bestFit="1" customWidth="1"/>
    <col min="3856" max="3856" width="10.7109375" style="1" bestFit="1" customWidth="1"/>
    <col min="3857" max="3857" width="13.28515625" style="1" bestFit="1" customWidth="1"/>
    <col min="3858" max="3858" width="13.140625" style="1" bestFit="1" customWidth="1"/>
    <col min="3859" max="3859" width="4.140625" style="1" bestFit="1" customWidth="1"/>
    <col min="3860" max="4096" width="7.28515625" style="1"/>
    <col min="4097" max="4097" width="3.7109375" style="1" bestFit="1" customWidth="1"/>
    <col min="4098" max="4098" width="12.7109375" style="1" bestFit="1" customWidth="1"/>
    <col min="4099" max="4100" width="11" style="1" bestFit="1" customWidth="1"/>
    <col min="4101" max="4101" width="13.28515625" style="1" bestFit="1" customWidth="1"/>
    <col min="4102" max="4102" width="11" style="1" bestFit="1" customWidth="1"/>
    <col min="4103" max="4103" width="9.85546875" style="1" bestFit="1" customWidth="1"/>
    <col min="4104" max="4104" width="11.85546875" style="1" bestFit="1" customWidth="1"/>
    <col min="4105" max="4105" width="11" style="1" bestFit="1" customWidth="1"/>
    <col min="4106" max="4106" width="11.85546875" style="1" bestFit="1" customWidth="1"/>
    <col min="4107" max="4108" width="13.28515625" style="1" bestFit="1" customWidth="1"/>
    <col min="4109" max="4111" width="11.85546875" style="1" bestFit="1" customWidth="1"/>
    <col min="4112" max="4112" width="10.7109375" style="1" bestFit="1" customWidth="1"/>
    <col min="4113" max="4113" width="13.28515625" style="1" bestFit="1" customWidth="1"/>
    <col min="4114" max="4114" width="13.140625" style="1" bestFit="1" customWidth="1"/>
    <col min="4115" max="4115" width="4.140625" style="1" bestFit="1" customWidth="1"/>
    <col min="4116" max="4352" width="7.28515625" style="1"/>
    <col min="4353" max="4353" width="3.7109375" style="1" bestFit="1" customWidth="1"/>
    <col min="4354" max="4354" width="12.7109375" style="1" bestFit="1" customWidth="1"/>
    <col min="4355" max="4356" width="11" style="1" bestFit="1" customWidth="1"/>
    <col min="4357" max="4357" width="13.28515625" style="1" bestFit="1" customWidth="1"/>
    <col min="4358" max="4358" width="11" style="1" bestFit="1" customWidth="1"/>
    <col min="4359" max="4359" width="9.85546875" style="1" bestFit="1" customWidth="1"/>
    <col min="4360" max="4360" width="11.85546875" style="1" bestFit="1" customWidth="1"/>
    <col min="4361" max="4361" width="11" style="1" bestFit="1" customWidth="1"/>
    <col min="4362" max="4362" width="11.85546875" style="1" bestFit="1" customWidth="1"/>
    <col min="4363" max="4364" width="13.28515625" style="1" bestFit="1" customWidth="1"/>
    <col min="4365" max="4367" width="11.85546875" style="1" bestFit="1" customWidth="1"/>
    <col min="4368" max="4368" width="10.7109375" style="1" bestFit="1" customWidth="1"/>
    <col min="4369" max="4369" width="13.28515625" style="1" bestFit="1" customWidth="1"/>
    <col min="4370" max="4370" width="13.140625" style="1" bestFit="1" customWidth="1"/>
    <col min="4371" max="4371" width="4.140625" style="1" bestFit="1" customWidth="1"/>
    <col min="4372" max="4608" width="7.28515625" style="1"/>
    <col min="4609" max="4609" width="3.7109375" style="1" bestFit="1" customWidth="1"/>
    <col min="4610" max="4610" width="12.7109375" style="1" bestFit="1" customWidth="1"/>
    <col min="4611" max="4612" width="11" style="1" bestFit="1" customWidth="1"/>
    <col min="4613" max="4613" width="13.28515625" style="1" bestFit="1" customWidth="1"/>
    <col min="4614" max="4614" width="11" style="1" bestFit="1" customWidth="1"/>
    <col min="4615" max="4615" width="9.85546875" style="1" bestFit="1" customWidth="1"/>
    <col min="4616" max="4616" width="11.85546875" style="1" bestFit="1" customWidth="1"/>
    <col min="4617" max="4617" width="11" style="1" bestFit="1" customWidth="1"/>
    <col min="4618" max="4618" width="11.85546875" style="1" bestFit="1" customWidth="1"/>
    <col min="4619" max="4620" width="13.28515625" style="1" bestFit="1" customWidth="1"/>
    <col min="4621" max="4623" width="11.85546875" style="1" bestFit="1" customWidth="1"/>
    <col min="4624" max="4624" width="10.7109375" style="1" bestFit="1" customWidth="1"/>
    <col min="4625" max="4625" width="13.28515625" style="1" bestFit="1" customWidth="1"/>
    <col min="4626" max="4626" width="13.140625" style="1" bestFit="1" customWidth="1"/>
    <col min="4627" max="4627" width="4.140625" style="1" bestFit="1" customWidth="1"/>
    <col min="4628" max="4864" width="7.28515625" style="1"/>
    <col min="4865" max="4865" width="3.7109375" style="1" bestFit="1" customWidth="1"/>
    <col min="4866" max="4866" width="12.7109375" style="1" bestFit="1" customWidth="1"/>
    <col min="4867" max="4868" width="11" style="1" bestFit="1" customWidth="1"/>
    <col min="4869" max="4869" width="13.28515625" style="1" bestFit="1" customWidth="1"/>
    <col min="4870" max="4870" width="11" style="1" bestFit="1" customWidth="1"/>
    <col min="4871" max="4871" width="9.85546875" style="1" bestFit="1" customWidth="1"/>
    <col min="4872" max="4872" width="11.85546875" style="1" bestFit="1" customWidth="1"/>
    <col min="4873" max="4873" width="11" style="1" bestFit="1" customWidth="1"/>
    <col min="4874" max="4874" width="11.85546875" style="1" bestFit="1" customWidth="1"/>
    <col min="4875" max="4876" width="13.28515625" style="1" bestFit="1" customWidth="1"/>
    <col min="4877" max="4879" width="11.85546875" style="1" bestFit="1" customWidth="1"/>
    <col min="4880" max="4880" width="10.7109375" style="1" bestFit="1" customWidth="1"/>
    <col min="4881" max="4881" width="13.28515625" style="1" bestFit="1" customWidth="1"/>
    <col min="4882" max="4882" width="13.140625" style="1" bestFit="1" customWidth="1"/>
    <col min="4883" max="4883" width="4.140625" style="1" bestFit="1" customWidth="1"/>
    <col min="4884" max="5120" width="7.28515625" style="1"/>
    <col min="5121" max="5121" width="3.7109375" style="1" bestFit="1" customWidth="1"/>
    <col min="5122" max="5122" width="12.7109375" style="1" bestFit="1" customWidth="1"/>
    <col min="5123" max="5124" width="11" style="1" bestFit="1" customWidth="1"/>
    <col min="5125" max="5125" width="13.28515625" style="1" bestFit="1" customWidth="1"/>
    <col min="5126" max="5126" width="11" style="1" bestFit="1" customWidth="1"/>
    <col min="5127" max="5127" width="9.85546875" style="1" bestFit="1" customWidth="1"/>
    <col min="5128" max="5128" width="11.85546875" style="1" bestFit="1" customWidth="1"/>
    <col min="5129" max="5129" width="11" style="1" bestFit="1" customWidth="1"/>
    <col min="5130" max="5130" width="11.85546875" style="1" bestFit="1" customWidth="1"/>
    <col min="5131" max="5132" width="13.28515625" style="1" bestFit="1" customWidth="1"/>
    <col min="5133" max="5135" width="11.85546875" style="1" bestFit="1" customWidth="1"/>
    <col min="5136" max="5136" width="10.7109375" style="1" bestFit="1" customWidth="1"/>
    <col min="5137" max="5137" width="13.28515625" style="1" bestFit="1" customWidth="1"/>
    <col min="5138" max="5138" width="13.140625" style="1" bestFit="1" customWidth="1"/>
    <col min="5139" max="5139" width="4.140625" style="1" bestFit="1" customWidth="1"/>
    <col min="5140" max="5376" width="7.28515625" style="1"/>
    <col min="5377" max="5377" width="3.7109375" style="1" bestFit="1" customWidth="1"/>
    <col min="5378" max="5378" width="12.7109375" style="1" bestFit="1" customWidth="1"/>
    <col min="5379" max="5380" width="11" style="1" bestFit="1" customWidth="1"/>
    <col min="5381" max="5381" width="13.28515625" style="1" bestFit="1" customWidth="1"/>
    <col min="5382" max="5382" width="11" style="1" bestFit="1" customWidth="1"/>
    <col min="5383" max="5383" width="9.85546875" style="1" bestFit="1" customWidth="1"/>
    <col min="5384" max="5384" width="11.85546875" style="1" bestFit="1" customWidth="1"/>
    <col min="5385" max="5385" width="11" style="1" bestFit="1" customWidth="1"/>
    <col min="5386" max="5386" width="11.85546875" style="1" bestFit="1" customWidth="1"/>
    <col min="5387" max="5388" width="13.28515625" style="1" bestFit="1" customWidth="1"/>
    <col min="5389" max="5391" width="11.85546875" style="1" bestFit="1" customWidth="1"/>
    <col min="5392" max="5392" width="10.7109375" style="1" bestFit="1" customWidth="1"/>
    <col min="5393" max="5393" width="13.28515625" style="1" bestFit="1" customWidth="1"/>
    <col min="5394" max="5394" width="13.140625" style="1" bestFit="1" customWidth="1"/>
    <col min="5395" max="5395" width="4.140625" style="1" bestFit="1" customWidth="1"/>
    <col min="5396" max="5632" width="7.28515625" style="1"/>
    <col min="5633" max="5633" width="3.7109375" style="1" bestFit="1" customWidth="1"/>
    <col min="5634" max="5634" width="12.7109375" style="1" bestFit="1" customWidth="1"/>
    <col min="5635" max="5636" width="11" style="1" bestFit="1" customWidth="1"/>
    <col min="5637" max="5637" width="13.28515625" style="1" bestFit="1" customWidth="1"/>
    <col min="5638" max="5638" width="11" style="1" bestFit="1" customWidth="1"/>
    <col min="5639" max="5639" width="9.85546875" style="1" bestFit="1" customWidth="1"/>
    <col min="5640" max="5640" width="11.85546875" style="1" bestFit="1" customWidth="1"/>
    <col min="5641" max="5641" width="11" style="1" bestFit="1" customWidth="1"/>
    <col min="5642" max="5642" width="11.85546875" style="1" bestFit="1" customWidth="1"/>
    <col min="5643" max="5644" width="13.28515625" style="1" bestFit="1" customWidth="1"/>
    <col min="5645" max="5647" width="11.85546875" style="1" bestFit="1" customWidth="1"/>
    <col min="5648" max="5648" width="10.7109375" style="1" bestFit="1" customWidth="1"/>
    <col min="5649" max="5649" width="13.28515625" style="1" bestFit="1" customWidth="1"/>
    <col min="5650" max="5650" width="13.140625" style="1" bestFit="1" customWidth="1"/>
    <col min="5651" max="5651" width="4.140625" style="1" bestFit="1" customWidth="1"/>
    <col min="5652" max="5888" width="7.28515625" style="1"/>
    <col min="5889" max="5889" width="3.7109375" style="1" bestFit="1" customWidth="1"/>
    <col min="5890" max="5890" width="12.7109375" style="1" bestFit="1" customWidth="1"/>
    <col min="5891" max="5892" width="11" style="1" bestFit="1" customWidth="1"/>
    <col min="5893" max="5893" width="13.28515625" style="1" bestFit="1" customWidth="1"/>
    <col min="5894" max="5894" width="11" style="1" bestFit="1" customWidth="1"/>
    <col min="5895" max="5895" width="9.85546875" style="1" bestFit="1" customWidth="1"/>
    <col min="5896" max="5896" width="11.85546875" style="1" bestFit="1" customWidth="1"/>
    <col min="5897" max="5897" width="11" style="1" bestFit="1" customWidth="1"/>
    <col min="5898" max="5898" width="11.85546875" style="1" bestFit="1" customWidth="1"/>
    <col min="5899" max="5900" width="13.28515625" style="1" bestFit="1" customWidth="1"/>
    <col min="5901" max="5903" width="11.85546875" style="1" bestFit="1" customWidth="1"/>
    <col min="5904" max="5904" width="10.7109375" style="1" bestFit="1" customWidth="1"/>
    <col min="5905" max="5905" width="13.28515625" style="1" bestFit="1" customWidth="1"/>
    <col min="5906" max="5906" width="13.140625" style="1" bestFit="1" customWidth="1"/>
    <col min="5907" max="5907" width="4.140625" style="1" bestFit="1" customWidth="1"/>
    <col min="5908" max="6144" width="7.28515625" style="1"/>
    <col min="6145" max="6145" width="3.7109375" style="1" bestFit="1" customWidth="1"/>
    <col min="6146" max="6146" width="12.7109375" style="1" bestFit="1" customWidth="1"/>
    <col min="6147" max="6148" width="11" style="1" bestFit="1" customWidth="1"/>
    <col min="6149" max="6149" width="13.28515625" style="1" bestFit="1" customWidth="1"/>
    <col min="6150" max="6150" width="11" style="1" bestFit="1" customWidth="1"/>
    <col min="6151" max="6151" width="9.85546875" style="1" bestFit="1" customWidth="1"/>
    <col min="6152" max="6152" width="11.85546875" style="1" bestFit="1" customWidth="1"/>
    <col min="6153" max="6153" width="11" style="1" bestFit="1" customWidth="1"/>
    <col min="6154" max="6154" width="11.85546875" style="1" bestFit="1" customWidth="1"/>
    <col min="6155" max="6156" width="13.28515625" style="1" bestFit="1" customWidth="1"/>
    <col min="6157" max="6159" width="11.85546875" style="1" bestFit="1" customWidth="1"/>
    <col min="6160" max="6160" width="10.7109375" style="1" bestFit="1" customWidth="1"/>
    <col min="6161" max="6161" width="13.28515625" style="1" bestFit="1" customWidth="1"/>
    <col min="6162" max="6162" width="13.140625" style="1" bestFit="1" customWidth="1"/>
    <col min="6163" max="6163" width="4.140625" style="1" bestFit="1" customWidth="1"/>
    <col min="6164" max="6400" width="7.28515625" style="1"/>
    <col min="6401" max="6401" width="3.7109375" style="1" bestFit="1" customWidth="1"/>
    <col min="6402" max="6402" width="12.7109375" style="1" bestFit="1" customWidth="1"/>
    <col min="6403" max="6404" width="11" style="1" bestFit="1" customWidth="1"/>
    <col min="6405" max="6405" width="13.28515625" style="1" bestFit="1" customWidth="1"/>
    <col min="6406" max="6406" width="11" style="1" bestFit="1" customWidth="1"/>
    <col min="6407" max="6407" width="9.85546875" style="1" bestFit="1" customWidth="1"/>
    <col min="6408" max="6408" width="11.85546875" style="1" bestFit="1" customWidth="1"/>
    <col min="6409" max="6409" width="11" style="1" bestFit="1" customWidth="1"/>
    <col min="6410" max="6410" width="11.85546875" style="1" bestFit="1" customWidth="1"/>
    <col min="6411" max="6412" width="13.28515625" style="1" bestFit="1" customWidth="1"/>
    <col min="6413" max="6415" width="11.85546875" style="1" bestFit="1" customWidth="1"/>
    <col min="6416" max="6416" width="10.7109375" style="1" bestFit="1" customWidth="1"/>
    <col min="6417" max="6417" width="13.28515625" style="1" bestFit="1" customWidth="1"/>
    <col min="6418" max="6418" width="13.140625" style="1" bestFit="1" customWidth="1"/>
    <col min="6419" max="6419" width="4.140625" style="1" bestFit="1" customWidth="1"/>
    <col min="6420" max="6656" width="7.28515625" style="1"/>
    <col min="6657" max="6657" width="3.7109375" style="1" bestFit="1" customWidth="1"/>
    <col min="6658" max="6658" width="12.7109375" style="1" bestFit="1" customWidth="1"/>
    <col min="6659" max="6660" width="11" style="1" bestFit="1" customWidth="1"/>
    <col min="6661" max="6661" width="13.28515625" style="1" bestFit="1" customWidth="1"/>
    <col min="6662" max="6662" width="11" style="1" bestFit="1" customWidth="1"/>
    <col min="6663" max="6663" width="9.85546875" style="1" bestFit="1" customWidth="1"/>
    <col min="6664" max="6664" width="11.85546875" style="1" bestFit="1" customWidth="1"/>
    <col min="6665" max="6665" width="11" style="1" bestFit="1" customWidth="1"/>
    <col min="6666" max="6666" width="11.85546875" style="1" bestFit="1" customWidth="1"/>
    <col min="6667" max="6668" width="13.28515625" style="1" bestFit="1" customWidth="1"/>
    <col min="6669" max="6671" width="11.85546875" style="1" bestFit="1" customWidth="1"/>
    <col min="6672" max="6672" width="10.7109375" style="1" bestFit="1" customWidth="1"/>
    <col min="6673" max="6673" width="13.28515625" style="1" bestFit="1" customWidth="1"/>
    <col min="6674" max="6674" width="13.140625" style="1" bestFit="1" customWidth="1"/>
    <col min="6675" max="6675" width="4.140625" style="1" bestFit="1" customWidth="1"/>
    <col min="6676" max="6912" width="7.28515625" style="1"/>
    <col min="6913" max="6913" width="3.7109375" style="1" bestFit="1" customWidth="1"/>
    <col min="6914" max="6914" width="12.7109375" style="1" bestFit="1" customWidth="1"/>
    <col min="6915" max="6916" width="11" style="1" bestFit="1" customWidth="1"/>
    <col min="6917" max="6917" width="13.28515625" style="1" bestFit="1" customWidth="1"/>
    <col min="6918" max="6918" width="11" style="1" bestFit="1" customWidth="1"/>
    <col min="6919" max="6919" width="9.85546875" style="1" bestFit="1" customWidth="1"/>
    <col min="6920" max="6920" width="11.85546875" style="1" bestFit="1" customWidth="1"/>
    <col min="6921" max="6921" width="11" style="1" bestFit="1" customWidth="1"/>
    <col min="6922" max="6922" width="11.85546875" style="1" bestFit="1" customWidth="1"/>
    <col min="6923" max="6924" width="13.28515625" style="1" bestFit="1" customWidth="1"/>
    <col min="6925" max="6927" width="11.85546875" style="1" bestFit="1" customWidth="1"/>
    <col min="6928" max="6928" width="10.7109375" style="1" bestFit="1" customWidth="1"/>
    <col min="6929" max="6929" width="13.28515625" style="1" bestFit="1" customWidth="1"/>
    <col min="6930" max="6930" width="13.140625" style="1" bestFit="1" customWidth="1"/>
    <col min="6931" max="6931" width="4.140625" style="1" bestFit="1" customWidth="1"/>
    <col min="6932" max="7168" width="7.28515625" style="1"/>
    <col min="7169" max="7169" width="3.7109375" style="1" bestFit="1" customWidth="1"/>
    <col min="7170" max="7170" width="12.7109375" style="1" bestFit="1" customWidth="1"/>
    <col min="7171" max="7172" width="11" style="1" bestFit="1" customWidth="1"/>
    <col min="7173" max="7173" width="13.28515625" style="1" bestFit="1" customWidth="1"/>
    <col min="7174" max="7174" width="11" style="1" bestFit="1" customWidth="1"/>
    <col min="7175" max="7175" width="9.85546875" style="1" bestFit="1" customWidth="1"/>
    <col min="7176" max="7176" width="11.85546875" style="1" bestFit="1" customWidth="1"/>
    <col min="7177" max="7177" width="11" style="1" bestFit="1" customWidth="1"/>
    <col min="7178" max="7178" width="11.85546875" style="1" bestFit="1" customWidth="1"/>
    <col min="7179" max="7180" width="13.28515625" style="1" bestFit="1" customWidth="1"/>
    <col min="7181" max="7183" width="11.85546875" style="1" bestFit="1" customWidth="1"/>
    <col min="7184" max="7184" width="10.7109375" style="1" bestFit="1" customWidth="1"/>
    <col min="7185" max="7185" width="13.28515625" style="1" bestFit="1" customWidth="1"/>
    <col min="7186" max="7186" width="13.140625" style="1" bestFit="1" customWidth="1"/>
    <col min="7187" max="7187" width="4.140625" style="1" bestFit="1" customWidth="1"/>
    <col min="7188" max="7424" width="7.28515625" style="1"/>
    <col min="7425" max="7425" width="3.7109375" style="1" bestFit="1" customWidth="1"/>
    <col min="7426" max="7426" width="12.7109375" style="1" bestFit="1" customWidth="1"/>
    <col min="7427" max="7428" width="11" style="1" bestFit="1" customWidth="1"/>
    <col min="7429" max="7429" width="13.28515625" style="1" bestFit="1" customWidth="1"/>
    <col min="7430" max="7430" width="11" style="1" bestFit="1" customWidth="1"/>
    <col min="7431" max="7431" width="9.85546875" style="1" bestFit="1" customWidth="1"/>
    <col min="7432" max="7432" width="11.85546875" style="1" bestFit="1" customWidth="1"/>
    <col min="7433" max="7433" width="11" style="1" bestFit="1" customWidth="1"/>
    <col min="7434" max="7434" width="11.85546875" style="1" bestFit="1" customWidth="1"/>
    <col min="7435" max="7436" width="13.28515625" style="1" bestFit="1" customWidth="1"/>
    <col min="7437" max="7439" width="11.85546875" style="1" bestFit="1" customWidth="1"/>
    <col min="7440" max="7440" width="10.7109375" style="1" bestFit="1" customWidth="1"/>
    <col min="7441" max="7441" width="13.28515625" style="1" bestFit="1" customWidth="1"/>
    <col min="7442" max="7442" width="13.140625" style="1" bestFit="1" customWidth="1"/>
    <col min="7443" max="7443" width="4.140625" style="1" bestFit="1" customWidth="1"/>
    <col min="7444" max="7680" width="7.28515625" style="1"/>
    <col min="7681" max="7681" width="3.7109375" style="1" bestFit="1" customWidth="1"/>
    <col min="7682" max="7682" width="12.7109375" style="1" bestFit="1" customWidth="1"/>
    <col min="7683" max="7684" width="11" style="1" bestFit="1" customWidth="1"/>
    <col min="7685" max="7685" width="13.28515625" style="1" bestFit="1" customWidth="1"/>
    <col min="7686" max="7686" width="11" style="1" bestFit="1" customWidth="1"/>
    <col min="7687" max="7687" width="9.85546875" style="1" bestFit="1" customWidth="1"/>
    <col min="7688" max="7688" width="11.85546875" style="1" bestFit="1" customWidth="1"/>
    <col min="7689" max="7689" width="11" style="1" bestFit="1" customWidth="1"/>
    <col min="7690" max="7690" width="11.85546875" style="1" bestFit="1" customWidth="1"/>
    <col min="7691" max="7692" width="13.28515625" style="1" bestFit="1" customWidth="1"/>
    <col min="7693" max="7695" width="11.85546875" style="1" bestFit="1" customWidth="1"/>
    <col min="7696" max="7696" width="10.7109375" style="1" bestFit="1" customWidth="1"/>
    <col min="7697" max="7697" width="13.28515625" style="1" bestFit="1" customWidth="1"/>
    <col min="7698" max="7698" width="13.140625" style="1" bestFit="1" customWidth="1"/>
    <col min="7699" max="7699" width="4.140625" style="1" bestFit="1" customWidth="1"/>
    <col min="7700" max="7936" width="7.28515625" style="1"/>
    <col min="7937" max="7937" width="3.7109375" style="1" bestFit="1" customWidth="1"/>
    <col min="7938" max="7938" width="12.7109375" style="1" bestFit="1" customWidth="1"/>
    <col min="7939" max="7940" width="11" style="1" bestFit="1" customWidth="1"/>
    <col min="7941" max="7941" width="13.28515625" style="1" bestFit="1" customWidth="1"/>
    <col min="7942" max="7942" width="11" style="1" bestFit="1" customWidth="1"/>
    <col min="7943" max="7943" width="9.85546875" style="1" bestFit="1" customWidth="1"/>
    <col min="7944" max="7944" width="11.85546875" style="1" bestFit="1" customWidth="1"/>
    <col min="7945" max="7945" width="11" style="1" bestFit="1" customWidth="1"/>
    <col min="7946" max="7946" width="11.85546875" style="1" bestFit="1" customWidth="1"/>
    <col min="7947" max="7948" width="13.28515625" style="1" bestFit="1" customWidth="1"/>
    <col min="7949" max="7951" width="11.85546875" style="1" bestFit="1" customWidth="1"/>
    <col min="7952" max="7952" width="10.7109375" style="1" bestFit="1" customWidth="1"/>
    <col min="7953" max="7953" width="13.28515625" style="1" bestFit="1" customWidth="1"/>
    <col min="7954" max="7954" width="13.140625" style="1" bestFit="1" customWidth="1"/>
    <col min="7955" max="7955" width="4.140625" style="1" bestFit="1" customWidth="1"/>
    <col min="7956" max="8192" width="7.28515625" style="1"/>
    <col min="8193" max="8193" width="3.7109375" style="1" bestFit="1" customWidth="1"/>
    <col min="8194" max="8194" width="12.7109375" style="1" bestFit="1" customWidth="1"/>
    <col min="8195" max="8196" width="11" style="1" bestFit="1" customWidth="1"/>
    <col min="8197" max="8197" width="13.28515625" style="1" bestFit="1" customWidth="1"/>
    <col min="8198" max="8198" width="11" style="1" bestFit="1" customWidth="1"/>
    <col min="8199" max="8199" width="9.85546875" style="1" bestFit="1" customWidth="1"/>
    <col min="8200" max="8200" width="11.85546875" style="1" bestFit="1" customWidth="1"/>
    <col min="8201" max="8201" width="11" style="1" bestFit="1" customWidth="1"/>
    <col min="8202" max="8202" width="11.85546875" style="1" bestFit="1" customWidth="1"/>
    <col min="8203" max="8204" width="13.28515625" style="1" bestFit="1" customWidth="1"/>
    <col min="8205" max="8207" width="11.85546875" style="1" bestFit="1" customWidth="1"/>
    <col min="8208" max="8208" width="10.7109375" style="1" bestFit="1" customWidth="1"/>
    <col min="8209" max="8209" width="13.28515625" style="1" bestFit="1" customWidth="1"/>
    <col min="8210" max="8210" width="13.140625" style="1" bestFit="1" customWidth="1"/>
    <col min="8211" max="8211" width="4.140625" style="1" bestFit="1" customWidth="1"/>
    <col min="8212" max="8448" width="7.28515625" style="1"/>
    <col min="8449" max="8449" width="3.7109375" style="1" bestFit="1" customWidth="1"/>
    <col min="8450" max="8450" width="12.7109375" style="1" bestFit="1" customWidth="1"/>
    <col min="8451" max="8452" width="11" style="1" bestFit="1" customWidth="1"/>
    <col min="8453" max="8453" width="13.28515625" style="1" bestFit="1" customWidth="1"/>
    <col min="8454" max="8454" width="11" style="1" bestFit="1" customWidth="1"/>
    <col min="8455" max="8455" width="9.85546875" style="1" bestFit="1" customWidth="1"/>
    <col min="8456" max="8456" width="11.85546875" style="1" bestFit="1" customWidth="1"/>
    <col min="8457" max="8457" width="11" style="1" bestFit="1" customWidth="1"/>
    <col min="8458" max="8458" width="11.85546875" style="1" bestFit="1" customWidth="1"/>
    <col min="8459" max="8460" width="13.28515625" style="1" bestFit="1" customWidth="1"/>
    <col min="8461" max="8463" width="11.85546875" style="1" bestFit="1" customWidth="1"/>
    <col min="8464" max="8464" width="10.7109375" style="1" bestFit="1" customWidth="1"/>
    <col min="8465" max="8465" width="13.28515625" style="1" bestFit="1" customWidth="1"/>
    <col min="8466" max="8466" width="13.140625" style="1" bestFit="1" customWidth="1"/>
    <col min="8467" max="8467" width="4.140625" style="1" bestFit="1" customWidth="1"/>
    <col min="8468" max="8704" width="7.28515625" style="1"/>
    <col min="8705" max="8705" width="3.7109375" style="1" bestFit="1" customWidth="1"/>
    <col min="8706" max="8706" width="12.7109375" style="1" bestFit="1" customWidth="1"/>
    <col min="8707" max="8708" width="11" style="1" bestFit="1" customWidth="1"/>
    <col min="8709" max="8709" width="13.28515625" style="1" bestFit="1" customWidth="1"/>
    <col min="8710" max="8710" width="11" style="1" bestFit="1" customWidth="1"/>
    <col min="8711" max="8711" width="9.85546875" style="1" bestFit="1" customWidth="1"/>
    <col min="8712" max="8712" width="11.85546875" style="1" bestFit="1" customWidth="1"/>
    <col min="8713" max="8713" width="11" style="1" bestFit="1" customWidth="1"/>
    <col min="8714" max="8714" width="11.85546875" style="1" bestFit="1" customWidth="1"/>
    <col min="8715" max="8716" width="13.28515625" style="1" bestFit="1" customWidth="1"/>
    <col min="8717" max="8719" width="11.85546875" style="1" bestFit="1" customWidth="1"/>
    <col min="8720" max="8720" width="10.7109375" style="1" bestFit="1" customWidth="1"/>
    <col min="8721" max="8721" width="13.28515625" style="1" bestFit="1" customWidth="1"/>
    <col min="8722" max="8722" width="13.140625" style="1" bestFit="1" customWidth="1"/>
    <col min="8723" max="8723" width="4.140625" style="1" bestFit="1" customWidth="1"/>
    <col min="8724" max="8960" width="7.28515625" style="1"/>
    <col min="8961" max="8961" width="3.7109375" style="1" bestFit="1" customWidth="1"/>
    <col min="8962" max="8962" width="12.7109375" style="1" bestFit="1" customWidth="1"/>
    <col min="8963" max="8964" width="11" style="1" bestFit="1" customWidth="1"/>
    <col min="8965" max="8965" width="13.28515625" style="1" bestFit="1" customWidth="1"/>
    <col min="8966" max="8966" width="11" style="1" bestFit="1" customWidth="1"/>
    <col min="8967" max="8967" width="9.85546875" style="1" bestFit="1" customWidth="1"/>
    <col min="8968" max="8968" width="11.85546875" style="1" bestFit="1" customWidth="1"/>
    <col min="8969" max="8969" width="11" style="1" bestFit="1" customWidth="1"/>
    <col min="8970" max="8970" width="11.85546875" style="1" bestFit="1" customWidth="1"/>
    <col min="8971" max="8972" width="13.28515625" style="1" bestFit="1" customWidth="1"/>
    <col min="8973" max="8975" width="11.85546875" style="1" bestFit="1" customWidth="1"/>
    <col min="8976" max="8976" width="10.7109375" style="1" bestFit="1" customWidth="1"/>
    <col min="8977" max="8977" width="13.28515625" style="1" bestFit="1" customWidth="1"/>
    <col min="8978" max="8978" width="13.140625" style="1" bestFit="1" customWidth="1"/>
    <col min="8979" max="8979" width="4.140625" style="1" bestFit="1" customWidth="1"/>
    <col min="8980" max="9216" width="7.28515625" style="1"/>
    <col min="9217" max="9217" width="3.7109375" style="1" bestFit="1" customWidth="1"/>
    <col min="9218" max="9218" width="12.7109375" style="1" bestFit="1" customWidth="1"/>
    <col min="9219" max="9220" width="11" style="1" bestFit="1" customWidth="1"/>
    <col min="9221" max="9221" width="13.28515625" style="1" bestFit="1" customWidth="1"/>
    <col min="9222" max="9222" width="11" style="1" bestFit="1" customWidth="1"/>
    <col min="9223" max="9223" width="9.85546875" style="1" bestFit="1" customWidth="1"/>
    <col min="9224" max="9224" width="11.85546875" style="1" bestFit="1" customWidth="1"/>
    <col min="9225" max="9225" width="11" style="1" bestFit="1" customWidth="1"/>
    <col min="9226" max="9226" width="11.85546875" style="1" bestFit="1" customWidth="1"/>
    <col min="9227" max="9228" width="13.28515625" style="1" bestFit="1" customWidth="1"/>
    <col min="9229" max="9231" width="11.85546875" style="1" bestFit="1" customWidth="1"/>
    <col min="9232" max="9232" width="10.7109375" style="1" bestFit="1" customWidth="1"/>
    <col min="9233" max="9233" width="13.28515625" style="1" bestFit="1" customWidth="1"/>
    <col min="9234" max="9234" width="13.140625" style="1" bestFit="1" customWidth="1"/>
    <col min="9235" max="9235" width="4.140625" style="1" bestFit="1" customWidth="1"/>
    <col min="9236" max="9472" width="7.28515625" style="1"/>
    <col min="9473" max="9473" width="3.7109375" style="1" bestFit="1" customWidth="1"/>
    <col min="9474" max="9474" width="12.7109375" style="1" bestFit="1" customWidth="1"/>
    <col min="9475" max="9476" width="11" style="1" bestFit="1" customWidth="1"/>
    <col min="9477" max="9477" width="13.28515625" style="1" bestFit="1" customWidth="1"/>
    <col min="9478" max="9478" width="11" style="1" bestFit="1" customWidth="1"/>
    <col min="9479" max="9479" width="9.85546875" style="1" bestFit="1" customWidth="1"/>
    <col min="9480" max="9480" width="11.85546875" style="1" bestFit="1" customWidth="1"/>
    <col min="9481" max="9481" width="11" style="1" bestFit="1" customWidth="1"/>
    <col min="9482" max="9482" width="11.85546875" style="1" bestFit="1" customWidth="1"/>
    <col min="9483" max="9484" width="13.28515625" style="1" bestFit="1" customWidth="1"/>
    <col min="9485" max="9487" width="11.85546875" style="1" bestFit="1" customWidth="1"/>
    <col min="9488" max="9488" width="10.7109375" style="1" bestFit="1" customWidth="1"/>
    <col min="9489" max="9489" width="13.28515625" style="1" bestFit="1" customWidth="1"/>
    <col min="9490" max="9490" width="13.140625" style="1" bestFit="1" customWidth="1"/>
    <col min="9491" max="9491" width="4.140625" style="1" bestFit="1" customWidth="1"/>
    <col min="9492" max="9728" width="7.28515625" style="1"/>
    <col min="9729" max="9729" width="3.7109375" style="1" bestFit="1" customWidth="1"/>
    <col min="9730" max="9730" width="12.7109375" style="1" bestFit="1" customWidth="1"/>
    <col min="9731" max="9732" width="11" style="1" bestFit="1" customWidth="1"/>
    <col min="9733" max="9733" width="13.28515625" style="1" bestFit="1" customWidth="1"/>
    <col min="9734" max="9734" width="11" style="1" bestFit="1" customWidth="1"/>
    <col min="9735" max="9735" width="9.85546875" style="1" bestFit="1" customWidth="1"/>
    <col min="9736" max="9736" width="11.85546875" style="1" bestFit="1" customWidth="1"/>
    <col min="9737" max="9737" width="11" style="1" bestFit="1" customWidth="1"/>
    <col min="9738" max="9738" width="11.85546875" style="1" bestFit="1" customWidth="1"/>
    <col min="9739" max="9740" width="13.28515625" style="1" bestFit="1" customWidth="1"/>
    <col min="9741" max="9743" width="11.85546875" style="1" bestFit="1" customWidth="1"/>
    <col min="9744" max="9744" width="10.7109375" style="1" bestFit="1" customWidth="1"/>
    <col min="9745" max="9745" width="13.28515625" style="1" bestFit="1" customWidth="1"/>
    <col min="9746" max="9746" width="13.140625" style="1" bestFit="1" customWidth="1"/>
    <col min="9747" max="9747" width="4.140625" style="1" bestFit="1" customWidth="1"/>
    <col min="9748" max="9984" width="7.28515625" style="1"/>
    <col min="9985" max="9985" width="3.7109375" style="1" bestFit="1" customWidth="1"/>
    <col min="9986" max="9986" width="12.7109375" style="1" bestFit="1" customWidth="1"/>
    <col min="9987" max="9988" width="11" style="1" bestFit="1" customWidth="1"/>
    <col min="9989" max="9989" width="13.28515625" style="1" bestFit="1" customWidth="1"/>
    <col min="9990" max="9990" width="11" style="1" bestFit="1" customWidth="1"/>
    <col min="9991" max="9991" width="9.85546875" style="1" bestFit="1" customWidth="1"/>
    <col min="9992" max="9992" width="11.85546875" style="1" bestFit="1" customWidth="1"/>
    <col min="9993" max="9993" width="11" style="1" bestFit="1" customWidth="1"/>
    <col min="9994" max="9994" width="11.85546875" style="1" bestFit="1" customWidth="1"/>
    <col min="9995" max="9996" width="13.28515625" style="1" bestFit="1" customWidth="1"/>
    <col min="9997" max="9999" width="11.85546875" style="1" bestFit="1" customWidth="1"/>
    <col min="10000" max="10000" width="10.7109375" style="1" bestFit="1" customWidth="1"/>
    <col min="10001" max="10001" width="13.28515625" style="1" bestFit="1" customWidth="1"/>
    <col min="10002" max="10002" width="13.140625" style="1" bestFit="1" customWidth="1"/>
    <col min="10003" max="10003" width="4.140625" style="1" bestFit="1" customWidth="1"/>
    <col min="10004" max="10240" width="7.28515625" style="1"/>
    <col min="10241" max="10241" width="3.7109375" style="1" bestFit="1" customWidth="1"/>
    <col min="10242" max="10242" width="12.7109375" style="1" bestFit="1" customWidth="1"/>
    <col min="10243" max="10244" width="11" style="1" bestFit="1" customWidth="1"/>
    <col min="10245" max="10245" width="13.28515625" style="1" bestFit="1" customWidth="1"/>
    <col min="10246" max="10246" width="11" style="1" bestFit="1" customWidth="1"/>
    <col min="10247" max="10247" width="9.85546875" style="1" bestFit="1" customWidth="1"/>
    <col min="10248" max="10248" width="11.85546875" style="1" bestFit="1" customWidth="1"/>
    <col min="10249" max="10249" width="11" style="1" bestFit="1" customWidth="1"/>
    <col min="10250" max="10250" width="11.85546875" style="1" bestFit="1" customWidth="1"/>
    <col min="10251" max="10252" width="13.28515625" style="1" bestFit="1" customWidth="1"/>
    <col min="10253" max="10255" width="11.85546875" style="1" bestFit="1" customWidth="1"/>
    <col min="10256" max="10256" width="10.7109375" style="1" bestFit="1" customWidth="1"/>
    <col min="10257" max="10257" width="13.28515625" style="1" bestFit="1" customWidth="1"/>
    <col min="10258" max="10258" width="13.140625" style="1" bestFit="1" customWidth="1"/>
    <col min="10259" max="10259" width="4.140625" style="1" bestFit="1" customWidth="1"/>
    <col min="10260" max="10496" width="7.28515625" style="1"/>
    <col min="10497" max="10497" width="3.7109375" style="1" bestFit="1" customWidth="1"/>
    <col min="10498" max="10498" width="12.7109375" style="1" bestFit="1" customWidth="1"/>
    <col min="10499" max="10500" width="11" style="1" bestFit="1" customWidth="1"/>
    <col min="10501" max="10501" width="13.28515625" style="1" bestFit="1" customWidth="1"/>
    <col min="10502" max="10502" width="11" style="1" bestFit="1" customWidth="1"/>
    <col min="10503" max="10503" width="9.85546875" style="1" bestFit="1" customWidth="1"/>
    <col min="10504" max="10504" width="11.85546875" style="1" bestFit="1" customWidth="1"/>
    <col min="10505" max="10505" width="11" style="1" bestFit="1" customWidth="1"/>
    <col min="10506" max="10506" width="11.85546875" style="1" bestFit="1" customWidth="1"/>
    <col min="10507" max="10508" width="13.28515625" style="1" bestFit="1" customWidth="1"/>
    <col min="10509" max="10511" width="11.85546875" style="1" bestFit="1" customWidth="1"/>
    <col min="10512" max="10512" width="10.7109375" style="1" bestFit="1" customWidth="1"/>
    <col min="10513" max="10513" width="13.28515625" style="1" bestFit="1" customWidth="1"/>
    <col min="10514" max="10514" width="13.140625" style="1" bestFit="1" customWidth="1"/>
    <col min="10515" max="10515" width="4.140625" style="1" bestFit="1" customWidth="1"/>
    <col min="10516" max="10752" width="7.28515625" style="1"/>
    <col min="10753" max="10753" width="3.7109375" style="1" bestFit="1" customWidth="1"/>
    <col min="10754" max="10754" width="12.7109375" style="1" bestFit="1" customWidth="1"/>
    <col min="10755" max="10756" width="11" style="1" bestFit="1" customWidth="1"/>
    <col min="10757" max="10757" width="13.28515625" style="1" bestFit="1" customWidth="1"/>
    <col min="10758" max="10758" width="11" style="1" bestFit="1" customWidth="1"/>
    <col min="10759" max="10759" width="9.85546875" style="1" bestFit="1" customWidth="1"/>
    <col min="10760" max="10760" width="11.85546875" style="1" bestFit="1" customWidth="1"/>
    <col min="10761" max="10761" width="11" style="1" bestFit="1" customWidth="1"/>
    <col min="10762" max="10762" width="11.85546875" style="1" bestFit="1" customWidth="1"/>
    <col min="10763" max="10764" width="13.28515625" style="1" bestFit="1" customWidth="1"/>
    <col min="10765" max="10767" width="11.85546875" style="1" bestFit="1" customWidth="1"/>
    <col min="10768" max="10768" width="10.7109375" style="1" bestFit="1" customWidth="1"/>
    <col min="10769" max="10769" width="13.28515625" style="1" bestFit="1" customWidth="1"/>
    <col min="10770" max="10770" width="13.140625" style="1" bestFit="1" customWidth="1"/>
    <col min="10771" max="10771" width="4.140625" style="1" bestFit="1" customWidth="1"/>
    <col min="10772" max="11008" width="7.28515625" style="1"/>
    <col min="11009" max="11009" width="3.7109375" style="1" bestFit="1" customWidth="1"/>
    <col min="11010" max="11010" width="12.7109375" style="1" bestFit="1" customWidth="1"/>
    <col min="11011" max="11012" width="11" style="1" bestFit="1" customWidth="1"/>
    <col min="11013" max="11013" width="13.28515625" style="1" bestFit="1" customWidth="1"/>
    <col min="11014" max="11014" width="11" style="1" bestFit="1" customWidth="1"/>
    <col min="11015" max="11015" width="9.85546875" style="1" bestFit="1" customWidth="1"/>
    <col min="11016" max="11016" width="11.85546875" style="1" bestFit="1" customWidth="1"/>
    <col min="11017" max="11017" width="11" style="1" bestFit="1" customWidth="1"/>
    <col min="11018" max="11018" width="11.85546875" style="1" bestFit="1" customWidth="1"/>
    <col min="11019" max="11020" width="13.28515625" style="1" bestFit="1" customWidth="1"/>
    <col min="11021" max="11023" width="11.85546875" style="1" bestFit="1" customWidth="1"/>
    <col min="11024" max="11024" width="10.7109375" style="1" bestFit="1" customWidth="1"/>
    <col min="11025" max="11025" width="13.28515625" style="1" bestFit="1" customWidth="1"/>
    <col min="11026" max="11026" width="13.140625" style="1" bestFit="1" customWidth="1"/>
    <col min="11027" max="11027" width="4.140625" style="1" bestFit="1" customWidth="1"/>
    <col min="11028" max="11264" width="7.28515625" style="1"/>
    <col min="11265" max="11265" width="3.7109375" style="1" bestFit="1" customWidth="1"/>
    <col min="11266" max="11266" width="12.7109375" style="1" bestFit="1" customWidth="1"/>
    <col min="11267" max="11268" width="11" style="1" bestFit="1" customWidth="1"/>
    <col min="11269" max="11269" width="13.28515625" style="1" bestFit="1" customWidth="1"/>
    <col min="11270" max="11270" width="11" style="1" bestFit="1" customWidth="1"/>
    <col min="11271" max="11271" width="9.85546875" style="1" bestFit="1" customWidth="1"/>
    <col min="11272" max="11272" width="11.85546875" style="1" bestFit="1" customWidth="1"/>
    <col min="11273" max="11273" width="11" style="1" bestFit="1" customWidth="1"/>
    <col min="11274" max="11274" width="11.85546875" style="1" bestFit="1" customWidth="1"/>
    <col min="11275" max="11276" width="13.28515625" style="1" bestFit="1" customWidth="1"/>
    <col min="11277" max="11279" width="11.85546875" style="1" bestFit="1" customWidth="1"/>
    <col min="11280" max="11280" width="10.7109375" style="1" bestFit="1" customWidth="1"/>
    <col min="11281" max="11281" width="13.28515625" style="1" bestFit="1" customWidth="1"/>
    <col min="11282" max="11282" width="13.140625" style="1" bestFit="1" customWidth="1"/>
    <col min="11283" max="11283" width="4.140625" style="1" bestFit="1" customWidth="1"/>
    <col min="11284" max="11520" width="7.28515625" style="1"/>
    <col min="11521" max="11521" width="3.7109375" style="1" bestFit="1" customWidth="1"/>
    <col min="11522" max="11522" width="12.7109375" style="1" bestFit="1" customWidth="1"/>
    <col min="11523" max="11524" width="11" style="1" bestFit="1" customWidth="1"/>
    <col min="11525" max="11525" width="13.28515625" style="1" bestFit="1" customWidth="1"/>
    <col min="11526" max="11526" width="11" style="1" bestFit="1" customWidth="1"/>
    <col min="11527" max="11527" width="9.85546875" style="1" bestFit="1" customWidth="1"/>
    <col min="11528" max="11528" width="11.85546875" style="1" bestFit="1" customWidth="1"/>
    <col min="11529" max="11529" width="11" style="1" bestFit="1" customWidth="1"/>
    <col min="11530" max="11530" width="11.85546875" style="1" bestFit="1" customWidth="1"/>
    <col min="11531" max="11532" width="13.28515625" style="1" bestFit="1" customWidth="1"/>
    <col min="11533" max="11535" width="11.85546875" style="1" bestFit="1" customWidth="1"/>
    <col min="11536" max="11536" width="10.7109375" style="1" bestFit="1" customWidth="1"/>
    <col min="11537" max="11537" width="13.28515625" style="1" bestFit="1" customWidth="1"/>
    <col min="11538" max="11538" width="13.140625" style="1" bestFit="1" customWidth="1"/>
    <col min="11539" max="11539" width="4.140625" style="1" bestFit="1" customWidth="1"/>
    <col min="11540" max="11776" width="7.28515625" style="1"/>
    <col min="11777" max="11777" width="3.7109375" style="1" bestFit="1" customWidth="1"/>
    <col min="11778" max="11778" width="12.7109375" style="1" bestFit="1" customWidth="1"/>
    <col min="11779" max="11780" width="11" style="1" bestFit="1" customWidth="1"/>
    <col min="11781" max="11781" width="13.28515625" style="1" bestFit="1" customWidth="1"/>
    <col min="11782" max="11782" width="11" style="1" bestFit="1" customWidth="1"/>
    <col min="11783" max="11783" width="9.85546875" style="1" bestFit="1" customWidth="1"/>
    <col min="11784" max="11784" width="11.85546875" style="1" bestFit="1" customWidth="1"/>
    <col min="11785" max="11785" width="11" style="1" bestFit="1" customWidth="1"/>
    <col min="11786" max="11786" width="11.85546875" style="1" bestFit="1" customWidth="1"/>
    <col min="11787" max="11788" width="13.28515625" style="1" bestFit="1" customWidth="1"/>
    <col min="11789" max="11791" width="11.85546875" style="1" bestFit="1" customWidth="1"/>
    <col min="11792" max="11792" width="10.7109375" style="1" bestFit="1" customWidth="1"/>
    <col min="11793" max="11793" width="13.28515625" style="1" bestFit="1" customWidth="1"/>
    <col min="11794" max="11794" width="13.140625" style="1" bestFit="1" customWidth="1"/>
    <col min="11795" max="11795" width="4.140625" style="1" bestFit="1" customWidth="1"/>
    <col min="11796" max="12032" width="7.28515625" style="1"/>
    <col min="12033" max="12033" width="3.7109375" style="1" bestFit="1" customWidth="1"/>
    <col min="12034" max="12034" width="12.7109375" style="1" bestFit="1" customWidth="1"/>
    <col min="12035" max="12036" width="11" style="1" bestFit="1" customWidth="1"/>
    <col min="12037" max="12037" width="13.28515625" style="1" bestFit="1" customWidth="1"/>
    <col min="12038" max="12038" width="11" style="1" bestFit="1" customWidth="1"/>
    <col min="12039" max="12039" width="9.85546875" style="1" bestFit="1" customWidth="1"/>
    <col min="12040" max="12040" width="11.85546875" style="1" bestFit="1" customWidth="1"/>
    <col min="12041" max="12041" width="11" style="1" bestFit="1" customWidth="1"/>
    <col min="12042" max="12042" width="11.85546875" style="1" bestFit="1" customWidth="1"/>
    <col min="12043" max="12044" width="13.28515625" style="1" bestFit="1" customWidth="1"/>
    <col min="12045" max="12047" width="11.85546875" style="1" bestFit="1" customWidth="1"/>
    <col min="12048" max="12048" width="10.7109375" style="1" bestFit="1" customWidth="1"/>
    <col min="12049" max="12049" width="13.28515625" style="1" bestFit="1" customWidth="1"/>
    <col min="12050" max="12050" width="13.140625" style="1" bestFit="1" customWidth="1"/>
    <col min="12051" max="12051" width="4.140625" style="1" bestFit="1" customWidth="1"/>
    <col min="12052" max="12288" width="7.28515625" style="1"/>
    <col min="12289" max="12289" width="3.7109375" style="1" bestFit="1" customWidth="1"/>
    <col min="12290" max="12290" width="12.7109375" style="1" bestFit="1" customWidth="1"/>
    <col min="12291" max="12292" width="11" style="1" bestFit="1" customWidth="1"/>
    <col min="12293" max="12293" width="13.28515625" style="1" bestFit="1" customWidth="1"/>
    <col min="12294" max="12294" width="11" style="1" bestFit="1" customWidth="1"/>
    <col min="12295" max="12295" width="9.85546875" style="1" bestFit="1" customWidth="1"/>
    <col min="12296" max="12296" width="11.85546875" style="1" bestFit="1" customWidth="1"/>
    <col min="12297" max="12297" width="11" style="1" bestFit="1" customWidth="1"/>
    <col min="12298" max="12298" width="11.85546875" style="1" bestFit="1" customWidth="1"/>
    <col min="12299" max="12300" width="13.28515625" style="1" bestFit="1" customWidth="1"/>
    <col min="12301" max="12303" width="11.85546875" style="1" bestFit="1" customWidth="1"/>
    <col min="12304" max="12304" width="10.7109375" style="1" bestFit="1" customWidth="1"/>
    <col min="12305" max="12305" width="13.28515625" style="1" bestFit="1" customWidth="1"/>
    <col min="12306" max="12306" width="13.140625" style="1" bestFit="1" customWidth="1"/>
    <col min="12307" max="12307" width="4.140625" style="1" bestFit="1" customWidth="1"/>
    <col min="12308" max="12544" width="7.28515625" style="1"/>
    <col min="12545" max="12545" width="3.7109375" style="1" bestFit="1" customWidth="1"/>
    <col min="12546" max="12546" width="12.7109375" style="1" bestFit="1" customWidth="1"/>
    <col min="12547" max="12548" width="11" style="1" bestFit="1" customWidth="1"/>
    <col min="12549" max="12549" width="13.28515625" style="1" bestFit="1" customWidth="1"/>
    <col min="12550" max="12550" width="11" style="1" bestFit="1" customWidth="1"/>
    <col min="12551" max="12551" width="9.85546875" style="1" bestFit="1" customWidth="1"/>
    <col min="12552" max="12552" width="11.85546875" style="1" bestFit="1" customWidth="1"/>
    <col min="12553" max="12553" width="11" style="1" bestFit="1" customWidth="1"/>
    <col min="12554" max="12554" width="11.85546875" style="1" bestFit="1" customWidth="1"/>
    <col min="12555" max="12556" width="13.28515625" style="1" bestFit="1" customWidth="1"/>
    <col min="12557" max="12559" width="11.85546875" style="1" bestFit="1" customWidth="1"/>
    <col min="12560" max="12560" width="10.7109375" style="1" bestFit="1" customWidth="1"/>
    <col min="12561" max="12561" width="13.28515625" style="1" bestFit="1" customWidth="1"/>
    <col min="12562" max="12562" width="13.140625" style="1" bestFit="1" customWidth="1"/>
    <col min="12563" max="12563" width="4.140625" style="1" bestFit="1" customWidth="1"/>
    <col min="12564" max="12800" width="7.28515625" style="1"/>
    <col min="12801" max="12801" width="3.7109375" style="1" bestFit="1" customWidth="1"/>
    <col min="12802" max="12802" width="12.7109375" style="1" bestFit="1" customWidth="1"/>
    <col min="12803" max="12804" width="11" style="1" bestFit="1" customWidth="1"/>
    <col min="12805" max="12805" width="13.28515625" style="1" bestFit="1" customWidth="1"/>
    <col min="12806" max="12806" width="11" style="1" bestFit="1" customWidth="1"/>
    <col min="12807" max="12807" width="9.85546875" style="1" bestFit="1" customWidth="1"/>
    <col min="12808" max="12808" width="11.85546875" style="1" bestFit="1" customWidth="1"/>
    <col min="12809" max="12809" width="11" style="1" bestFit="1" customWidth="1"/>
    <col min="12810" max="12810" width="11.85546875" style="1" bestFit="1" customWidth="1"/>
    <col min="12811" max="12812" width="13.28515625" style="1" bestFit="1" customWidth="1"/>
    <col min="12813" max="12815" width="11.85546875" style="1" bestFit="1" customWidth="1"/>
    <col min="12816" max="12816" width="10.7109375" style="1" bestFit="1" customWidth="1"/>
    <col min="12817" max="12817" width="13.28515625" style="1" bestFit="1" customWidth="1"/>
    <col min="12818" max="12818" width="13.140625" style="1" bestFit="1" customWidth="1"/>
    <col min="12819" max="12819" width="4.140625" style="1" bestFit="1" customWidth="1"/>
    <col min="12820" max="13056" width="7.28515625" style="1"/>
    <col min="13057" max="13057" width="3.7109375" style="1" bestFit="1" customWidth="1"/>
    <col min="13058" max="13058" width="12.7109375" style="1" bestFit="1" customWidth="1"/>
    <col min="13059" max="13060" width="11" style="1" bestFit="1" customWidth="1"/>
    <col min="13061" max="13061" width="13.28515625" style="1" bestFit="1" customWidth="1"/>
    <col min="13062" max="13062" width="11" style="1" bestFit="1" customWidth="1"/>
    <col min="13063" max="13063" width="9.85546875" style="1" bestFit="1" customWidth="1"/>
    <col min="13064" max="13064" width="11.85546875" style="1" bestFit="1" customWidth="1"/>
    <col min="13065" max="13065" width="11" style="1" bestFit="1" customWidth="1"/>
    <col min="13066" max="13066" width="11.85546875" style="1" bestFit="1" customWidth="1"/>
    <col min="13067" max="13068" width="13.28515625" style="1" bestFit="1" customWidth="1"/>
    <col min="13069" max="13071" width="11.85546875" style="1" bestFit="1" customWidth="1"/>
    <col min="13072" max="13072" width="10.7109375" style="1" bestFit="1" customWidth="1"/>
    <col min="13073" max="13073" width="13.28515625" style="1" bestFit="1" customWidth="1"/>
    <col min="13074" max="13074" width="13.140625" style="1" bestFit="1" customWidth="1"/>
    <col min="13075" max="13075" width="4.140625" style="1" bestFit="1" customWidth="1"/>
    <col min="13076" max="13312" width="7.28515625" style="1"/>
    <col min="13313" max="13313" width="3.7109375" style="1" bestFit="1" customWidth="1"/>
    <col min="13314" max="13314" width="12.7109375" style="1" bestFit="1" customWidth="1"/>
    <col min="13315" max="13316" width="11" style="1" bestFit="1" customWidth="1"/>
    <col min="13317" max="13317" width="13.28515625" style="1" bestFit="1" customWidth="1"/>
    <col min="13318" max="13318" width="11" style="1" bestFit="1" customWidth="1"/>
    <col min="13319" max="13319" width="9.85546875" style="1" bestFit="1" customWidth="1"/>
    <col min="13320" max="13320" width="11.85546875" style="1" bestFit="1" customWidth="1"/>
    <col min="13321" max="13321" width="11" style="1" bestFit="1" customWidth="1"/>
    <col min="13322" max="13322" width="11.85546875" style="1" bestFit="1" customWidth="1"/>
    <col min="13323" max="13324" width="13.28515625" style="1" bestFit="1" customWidth="1"/>
    <col min="13325" max="13327" width="11.85546875" style="1" bestFit="1" customWidth="1"/>
    <col min="13328" max="13328" width="10.7109375" style="1" bestFit="1" customWidth="1"/>
    <col min="13329" max="13329" width="13.28515625" style="1" bestFit="1" customWidth="1"/>
    <col min="13330" max="13330" width="13.140625" style="1" bestFit="1" customWidth="1"/>
    <col min="13331" max="13331" width="4.140625" style="1" bestFit="1" customWidth="1"/>
    <col min="13332" max="13568" width="7.28515625" style="1"/>
    <col min="13569" max="13569" width="3.7109375" style="1" bestFit="1" customWidth="1"/>
    <col min="13570" max="13570" width="12.7109375" style="1" bestFit="1" customWidth="1"/>
    <col min="13571" max="13572" width="11" style="1" bestFit="1" customWidth="1"/>
    <col min="13573" max="13573" width="13.28515625" style="1" bestFit="1" customWidth="1"/>
    <col min="13574" max="13574" width="11" style="1" bestFit="1" customWidth="1"/>
    <col min="13575" max="13575" width="9.85546875" style="1" bestFit="1" customWidth="1"/>
    <col min="13576" max="13576" width="11.85546875" style="1" bestFit="1" customWidth="1"/>
    <col min="13577" max="13577" width="11" style="1" bestFit="1" customWidth="1"/>
    <col min="13578" max="13578" width="11.85546875" style="1" bestFit="1" customWidth="1"/>
    <col min="13579" max="13580" width="13.28515625" style="1" bestFit="1" customWidth="1"/>
    <col min="13581" max="13583" width="11.85546875" style="1" bestFit="1" customWidth="1"/>
    <col min="13584" max="13584" width="10.7109375" style="1" bestFit="1" customWidth="1"/>
    <col min="13585" max="13585" width="13.28515625" style="1" bestFit="1" customWidth="1"/>
    <col min="13586" max="13586" width="13.140625" style="1" bestFit="1" customWidth="1"/>
    <col min="13587" max="13587" width="4.140625" style="1" bestFit="1" customWidth="1"/>
    <col min="13588" max="13824" width="7.28515625" style="1"/>
    <col min="13825" max="13825" width="3.7109375" style="1" bestFit="1" customWidth="1"/>
    <col min="13826" max="13826" width="12.7109375" style="1" bestFit="1" customWidth="1"/>
    <col min="13827" max="13828" width="11" style="1" bestFit="1" customWidth="1"/>
    <col min="13829" max="13829" width="13.28515625" style="1" bestFit="1" customWidth="1"/>
    <col min="13830" max="13830" width="11" style="1" bestFit="1" customWidth="1"/>
    <col min="13831" max="13831" width="9.85546875" style="1" bestFit="1" customWidth="1"/>
    <col min="13832" max="13832" width="11.85546875" style="1" bestFit="1" customWidth="1"/>
    <col min="13833" max="13833" width="11" style="1" bestFit="1" customWidth="1"/>
    <col min="13834" max="13834" width="11.85546875" style="1" bestFit="1" customWidth="1"/>
    <col min="13835" max="13836" width="13.28515625" style="1" bestFit="1" customWidth="1"/>
    <col min="13837" max="13839" width="11.85546875" style="1" bestFit="1" customWidth="1"/>
    <col min="13840" max="13840" width="10.7109375" style="1" bestFit="1" customWidth="1"/>
    <col min="13841" max="13841" width="13.28515625" style="1" bestFit="1" customWidth="1"/>
    <col min="13842" max="13842" width="13.140625" style="1" bestFit="1" customWidth="1"/>
    <col min="13843" max="13843" width="4.140625" style="1" bestFit="1" customWidth="1"/>
    <col min="13844" max="14080" width="7.28515625" style="1"/>
    <col min="14081" max="14081" width="3.7109375" style="1" bestFit="1" customWidth="1"/>
    <col min="14082" max="14082" width="12.7109375" style="1" bestFit="1" customWidth="1"/>
    <col min="14083" max="14084" width="11" style="1" bestFit="1" customWidth="1"/>
    <col min="14085" max="14085" width="13.28515625" style="1" bestFit="1" customWidth="1"/>
    <col min="14086" max="14086" width="11" style="1" bestFit="1" customWidth="1"/>
    <col min="14087" max="14087" width="9.85546875" style="1" bestFit="1" customWidth="1"/>
    <col min="14088" max="14088" width="11.85546875" style="1" bestFit="1" customWidth="1"/>
    <col min="14089" max="14089" width="11" style="1" bestFit="1" customWidth="1"/>
    <col min="14090" max="14090" width="11.85546875" style="1" bestFit="1" customWidth="1"/>
    <col min="14091" max="14092" width="13.28515625" style="1" bestFit="1" customWidth="1"/>
    <col min="14093" max="14095" width="11.85546875" style="1" bestFit="1" customWidth="1"/>
    <col min="14096" max="14096" width="10.7109375" style="1" bestFit="1" customWidth="1"/>
    <col min="14097" max="14097" width="13.28515625" style="1" bestFit="1" customWidth="1"/>
    <col min="14098" max="14098" width="13.140625" style="1" bestFit="1" customWidth="1"/>
    <col min="14099" max="14099" width="4.140625" style="1" bestFit="1" customWidth="1"/>
    <col min="14100" max="14336" width="7.28515625" style="1"/>
    <col min="14337" max="14337" width="3.7109375" style="1" bestFit="1" customWidth="1"/>
    <col min="14338" max="14338" width="12.7109375" style="1" bestFit="1" customWidth="1"/>
    <col min="14339" max="14340" width="11" style="1" bestFit="1" customWidth="1"/>
    <col min="14341" max="14341" width="13.28515625" style="1" bestFit="1" customWidth="1"/>
    <col min="14342" max="14342" width="11" style="1" bestFit="1" customWidth="1"/>
    <col min="14343" max="14343" width="9.85546875" style="1" bestFit="1" customWidth="1"/>
    <col min="14344" max="14344" width="11.85546875" style="1" bestFit="1" customWidth="1"/>
    <col min="14345" max="14345" width="11" style="1" bestFit="1" customWidth="1"/>
    <col min="14346" max="14346" width="11.85546875" style="1" bestFit="1" customWidth="1"/>
    <col min="14347" max="14348" width="13.28515625" style="1" bestFit="1" customWidth="1"/>
    <col min="14349" max="14351" width="11.85546875" style="1" bestFit="1" customWidth="1"/>
    <col min="14352" max="14352" width="10.7109375" style="1" bestFit="1" customWidth="1"/>
    <col min="14353" max="14353" width="13.28515625" style="1" bestFit="1" customWidth="1"/>
    <col min="14354" max="14354" width="13.140625" style="1" bestFit="1" customWidth="1"/>
    <col min="14355" max="14355" width="4.140625" style="1" bestFit="1" customWidth="1"/>
    <col min="14356" max="14592" width="7.28515625" style="1"/>
    <col min="14593" max="14593" width="3.7109375" style="1" bestFit="1" customWidth="1"/>
    <col min="14594" max="14594" width="12.7109375" style="1" bestFit="1" customWidth="1"/>
    <col min="14595" max="14596" width="11" style="1" bestFit="1" customWidth="1"/>
    <col min="14597" max="14597" width="13.28515625" style="1" bestFit="1" customWidth="1"/>
    <col min="14598" max="14598" width="11" style="1" bestFit="1" customWidth="1"/>
    <col min="14599" max="14599" width="9.85546875" style="1" bestFit="1" customWidth="1"/>
    <col min="14600" max="14600" width="11.85546875" style="1" bestFit="1" customWidth="1"/>
    <col min="14601" max="14601" width="11" style="1" bestFit="1" customWidth="1"/>
    <col min="14602" max="14602" width="11.85546875" style="1" bestFit="1" customWidth="1"/>
    <col min="14603" max="14604" width="13.28515625" style="1" bestFit="1" customWidth="1"/>
    <col min="14605" max="14607" width="11.85546875" style="1" bestFit="1" customWidth="1"/>
    <col min="14608" max="14608" width="10.7109375" style="1" bestFit="1" customWidth="1"/>
    <col min="14609" max="14609" width="13.28515625" style="1" bestFit="1" customWidth="1"/>
    <col min="14610" max="14610" width="13.140625" style="1" bestFit="1" customWidth="1"/>
    <col min="14611" max="14611" width="4.140625" style="1" bestFit="1" customWidth="1"/>
    <col min="14612" max="14848" width="7.28515625" style="1"/>
    <col min="14849" max="14849" width="3.7109375" style="1" bestFit="1" customWidth="1"/>
    <col min="14850" max="14850" width="12.7109375" style="1" bestFit="1" customWidth="1"/>
    <col min="14851" max="14852" width="11" style="1" bestFit="1" customWidth="1"/>
    <col min="14853" max="14853" width="13.28515625" style="1" bestFit="1" customWidth="1"/>
    <col min="14854" max="14854" width="11" style="1" bestFit="1" customWidth="1"/>
    <col min="14855" max="14855" width="9.85546875" style="1" bestFit="1" customWidth="1"/>
    <col min="14856" max="14856" width="11.85546875" style="1" bestFit="1" customWidth="1"/>
    <col min="14857" max="14857" width="11" style="1" bestFit="1" customWidth="1"/>
    <col min="14858" max="14858" width="11.85546875" style="1" bestFit="1" customWidth="1"/>
    <col min="14859" max="14860" width="13.28515625" style="1" bestFit="1" customWidth="1"/>
    <col min="14861" max="14863" width="11.85546875" style="1" bestFit="1" customWidth="1"/>
    <col min="14864" max="14864" width="10.7109375" style="1" bestFit="1" customWidth="1"/>
    <col min="14865" max="14865" width="13.28515625" style="1" bestFit="1" customWidth="1"/>
    <col min="14866" max="14866" width="13.140625" style="1" bestFit="1" customWidth="1"/>
    <col min="14867" max="14867" width="4.140625" style="1" bestFit="1" customWidth="1"/>
    <col min="14868" max="15104" width="7.28515625" style="1"/>
    <col min="15105" max="15105" width="3.7109375" style="1" bestFit="1" customWidth="1"/>
    <col min="15106" max="15106" width="12.7109375" style="1" bestFit="1" customWidth="1"/>
    <col min="15107" max="15108" width="11" style="1" bestFit="1" customWidth="1"/>
    <col min="15109" max="15109" width="13.28515625" style="1" bestFit="1" customWidth="1"/>
    <col min="15110" max="15110" width="11" style="1" bestFit="1" customWidth="1"/>
    <col min="15111" max="15111" width="9.85546875" style="1" bestFit="1" customWidth="1"/>
    <col min="15112" max="15112" width="11.85546875" style="1" bestFit="1" customWidth="1"/>
    <col min="15113" max="15113" width="11" style="1" bestFit="1" customWidth="1"/>
    <col min="15114" max="15114" width="11.85546875" style="1" bestFit="1" customWidth="1"/>
    <col min="15115" max="15116" width="13.28515625" style="1" bestFit="1" customWidth="1"/>
    <col min="15117" max="15119" width="11.85546875" style="1" bestFit="1" customWidth="1"/>
    <col min="15120" max="15120" width="10.7109375" style="1" bestFit="1" customWidth="1"/>
    <col min="15121" max="15121" width="13.28515625" style="1" bestFit="1" customWidth="1"/>
    <col min="15122" max="15122" width="13.140625" style="1" bestFit="1" customWidth="1"/>
    <col min="15123" max="15123" width="4.140625" style="1" bestFit="1" customWidth="1"/>
    <col min="15124" max="15360" width="7.28515625" style="1"/>
    <col min="15361" max="15361" width="3.7109375" style="1" bestFit="1" customWidth="1"/>
    <col min="15362" max="15362" width="12.7109375" style="1" bestFit="1" customWidth="1"/>
    <col min="15363" max="15364" width="11" style="1" bestFit="1" customWidth="1"/>
    <col min="15365" max="15365" width="13.28515625" style="1" bestFit="1" customWidth="1"/>
    <col min="15366" max="15366" width="11" style="1" bestFit="1" customWidth="1"/>
    <col min="15367" max="15367" width="9.85546875" style="1" bestFit="1" customWidth="1"/>
    <col min="15368" max="15368" width="11.85546875" style="1" bestFit="1" customWidth="1"/>
    <col min="15369" max="15369" width="11" style="1" bestFit="1" customWidth="1"/>
    <col min="15370" max="15370" width="11.85546875" style="1" bestFit="1" customWidth="1"/>
    <col min="15371" max="15372" width="13.28515625" style="1" bestFit="1" customWidth="1"/>
    <col min="15373" max="15375" width="11.85546875" style="1" bestFit="1" customWidth="1"/>
    <col min="15376" max="15376" width="10.7109375" style="1" bestFit="1" customWidth="1"/>
    <col min="15377" max="15377" width="13.28515625" style="1" bestFit="1" customWidth="1"/>
    <col min="15378" max="15378" width="13.140625" style="1" bestFit="1" customWidth="1"/>
    <col min="15379" max="15379" width="4.140625" style="1" bestFit="1" customWidth="1"/>
    <col min="15380" max="15616" width="7.28515625" style="1"/>
    <col min="15617" max="15617" width="3.7109375" style="1" bestFit="1" customWidth="1"/>
    <col min="15618" max="15618" width="12.7109375" style="1" bestFit="1" customWidth="1"/>
    <col min="15619" max="15620" width="11" style="1" bestFit="1" customWidth="1"/>
    <col min="15621" max="15621" width="13.28515625" style="1" bestFit="1" customWidth="1"/>
    <col min="15622" max="15622" width="11" style="1" bestFit="1" customWidth="1"/>
    <col min="15623" max="15623" width="9.85546875" style="1" bestFit="1" customWidth="1"/>
    <col min="15624" max="15624" width="11.85546875" style="1" bestFit="1" customWidth="1"/>
    <col min="15625" max="15625" width="11" style="1" bestFit="1" customWidth="1"/>
    <col min="15626" max="15626" width="11.85546875" style="1" bestFit="1" customWidth="1"/>
    <col min="15627" max="15628" width="13.28515625" style="1" bestFit="1" customWidth="1"/>
    <col min="15629" max="15631" width="11.85546875" style="1" bestFit="1" customWidth="1"/>
    <col min="15632" max="15632" width="10.7109375" style="1" bestFit="1" customWidth="1"/>
    <col min="15633" max="15633" width="13.28515625" style="1" bestFit="1" customWidth="1"/>
    <col min="15634" max="15634" width="13.140625" style="1" bestFit="1" customWidth="1"/>
    <col min="15635" max="15635" width="4.140625" style="1" bestFit="1" customWidth="1"/>
    <col min="15636" max="15872" width="7.28515625" style="1"/>
    <col min="15873" max="15873" width="3.7109375" style="1" bestFit="1" customWidth="1"/>
    <col min="15874" max="15874" width="12.7109375" style="1" bestFit="1" customWidth="1"/>
    <col min="15875" max="15876" width="11" style="1" bestFit="1" customWidth="1"/>
    <col min="15877" max="15877" width="13.28515625" style="1" bestFit="1" customWidth="1"/>
    <col min="15878" max="15878" width="11" style="1" bestFit="1" customWidth="1"/>
    <col min="15879" max="15879" width="9.85546875" style="1" bestFit="1" customWidth="1"/>
    <col min="15880" max="15880" width="11.85546875" style="1" bestFit="1" customWidth="1"/>
    <col min="15881" max="15881" width="11" style="1" bestFit="1" customWidth="1"/>
    <col min="15882" max="15882" width="11.85546875" style="1" bestFit="1" customWidth="1"/>
    <col min="15883" max="15884" width="13.28515625" style="1" bestFit="1" customWidth="1"/>
    <col min="15885" max="15887" width="11.85546875" style="1" bestFit="1" customWidth="1"/>
    <col min="15888" max="15888" width="10.7109375" style="1" bestFit="1" customWidth="1"/>
    <col min="15889" max="15889" width="13.28515625" style="1" bestFit="1" customWidth="1"/>
    <col min="15890" max="15890" width="13.140625" style="1" bestFit="1" customWidth="1"/>
    <col min="15891" max="15891" width="4.140625" style="1" bestFit="1" customWidth="1"/>
    <col min="15892" max="16128" width="7.28515625" style="1"/>
    <col min="16129" max="16129" width="3.7109375" style="1" bestFit="1" customWidth="1"/>
    <col min="16130" max="16130" width="12.7109375" style="1" bestFit="1" customWidth="1"/>
    <col min="16131" max="16132" width="11" style="1" bestFit="1" customWidth="1"/>
    <col min="16133" max="16133" width="13.28515625" style="1" bestFit="1" customWidth="1"/>
    <col min="16134" max="16134" width="11" style="1" bestFit="1" customWidth="1"/>
    <col min="16135" max="16135" width="9.85546875" style="1" bestFit="1" customWidth="1"/>
    <col min="16136" max="16136" width="11.85546875" style="1" bestFit="1" customWidth="1"/>
    <col min="16137" max="16137" width="11" style="1" bestFit="1" customWidth="1"/>
    <col min="16138" max="16138" width="11.85546875" style="1" bestFit="1" customWidth="1"/>
    <col min="16139" max="16140" width="13.28515625" style="1" bestFit="1" customWidth="1"/>
    <col min="16141" max="16143" width="11.85546875" style="1" bestFit="1" customWidth="1"/>
    <col min="16144" max="16144" width="10.7109375" style="1" bestFit="1" customWidth="1"/>
    <col min="16145" max="16145" width="13.28515625" style="1" bestFit="1" customWidth="1"/>
    <col min="16146" max="16146" width="13.140625" style="1" bestFit="1" customWidth="1"/>
    <col min="16147" max="16147" width="4.140625" style="1" bestFit="1" customWidth="1"/>
    <col min="16148" max="16384" width="7.28515625" style="1"/>
  </cols>
  <sheetData>
    <row r="1" spans="1:19" ht="12.75" customHeight="1" x14ac:dyDescent="0.2">
      <c r="A1" s="1" t="s">
        <v>1</v>
      </c>
    </row>
    <row r="2" spans="1:19" ht="12.75" customHeight="1" x14ac:dyDescent="0.2">
      <c r="A2" s="1" t="s">
        <v>296</v>
      </c>
      <c r="C2" s="72" t="s">
        <v>251</v>
      </c>
      <c r="K2" s="88"/>
      <c r="R2" s="89"/>
      <c r="S2" s="2"/>
    </row>
    <row r="3" spans="1:19" ht="12.75" customHeight="1" x14ac:dyDescent="0.2">
      <c r="A3" s="1" t="str">
        <f>'Exhibit A - City'!A3</f>
        <v>FOR THE YEAR ENDED JUNE 30, 2022</v>
      </c>
      <c r="K3" s="2"/>
      <c r="R3" s="6"/>
      <c r="S3" s="88"/>
    </row>
    <row r="4" spans="1:19" ht="12.75" customHeight="1" x14ac:dyDescent="0.2">
      <c r="K4" s="2"/>
      <c r="R4" s="6"/>
      <c r="S4" s="88"/>
    </row>
    <row r="5" spans="1:19" ht="12.75" customHeight="1" x14ac:dyDescent="0.2">
      <c r="K5" s="2"/>
      <c r="R5" s="7" t="s">
        <v>41</v>
      </c>
      <c r="S5" s="88"/>
    </row>
    <row r="6" spans="1:19" ht="63.75" x14ac:dyDescent="0.2">
      <c r="C6" s="5" t="s">
        <v>94</v>
      </c>
      <c r="D6" s="5"/>
      <c r="E6" s="5"/>
      <c r="F6" s="5"/>
      <c r="G6" s="5"/>
      <c r="H6" s="5"/>
      <c r="I6" s="5"/>
      <c r="J6" s="5"/>
      <c r="K6" s="5"/>
      <c r="L6" s="5" t="s">
        <v>95</v>
      </c>
      <c r="M6" s="5"/>
      <c r="N6" s="5"/>
      <c r="O6" s="5"/>
      <c r="P6" s="5"/>
      <c r="Q6" s="5"/>
      <c r="R6" s="90" t="s">
        <v>43</v>
      </c>
    </row>
    <row r="7" spans="1:19" ht="39.950000000000003" customHeight="1" x14ac:dyDescent="0.2">
      <c r="A7" s="7" t="s">
        <v>8</v>
      </c>
      <c r="B7" s="7" t="s">
        <v>10</v>
      </c>
      <c r="C7" s="90" t="s">
        <v>96</v>
      </c>
      <c r="D7" s="90" t="s">
        <v>97</v>
      </c>
      <c r="E7" s="90" t="s">
        <v>98</v>
      </c>
      <c r="F7" s="90" t="s">
        <v>99</v>
      </c>
      <c r="G7" s="90" t="s">
        <v>100</v>
      </c>
      <c r="H7" s="90" t="s">
        <v>101</v>
      </c>
      <c r="I7" s="90" t="s">
        <v>102</v>
      </c>
      <c r="J7" s="90" t="s">
        <v>103</v>
      </c>
      <c r="K7" s="90" t="s">
        <v>104</v>
      </c>
      <c r="L7" s="90" t="s">
        <v>105</v>
      </c>
      <c r="M7" s="90" t="s">
        <v>106</v>
      </c>
      <c r="N7" s="90" t="s">
        <v>107</v>
      </c>
      <c r="O7" s="90" t="s">
        <v>108</v>
      </c>
      <c r="P7" s="90" t="s">
        <v>109</v>
      </c>
      <c r="Q7" s="90" t="s">
        <v>110</v>
      </c>
      <c r="R7" s="7" t="s">
        <v>111</v>
      </c>
      <c r="S7" s="7" t="s">
        <v>8</v>
      </c>
    </row>
    <row r="8" spans="1:19" x14ac:dyDescent="0.2">
      <c r="A8" s="1">
        <v>1</v>
      </c>
      <c r="B8" s="1" t="s">
        <v>428</v>
      </c>
      <c r="C8" s="79">
        <v>321993</v>
      </c>
      <c r="D8" s="79">
        <v>170354</v>
      </c>
      <c r="E8" s="79">
        <v>0</v>
      </c>
      <c r="F8" s="79">
        <v>140</v>
      </c>
      <c r="G8" s="79">
        <v>0</v>
      </c>
      <c r="H8" s="79">
        <v>951686</v>
      </c>
      <c r="I8" s="79">
        <v>0</v>
      </c>
      <c r="J8" s="79">
        <v>0</v>
      </c>
      <c r="K8" s="79">
        <v>1444173</v>
      </c>
      <c r="L8" s="79">
        <v>0</v>
      </c>
      <c r="M8" s="79">
        <v>0</v>
      </c>
      <c r="N8" s="79">
        <v>894064</v>
      </c>
      <c r="O8" s="79">
        <v>1078535</v>
      </c>
      <c r="P8" s="79">
        <v>0</v>
      </c>
      <c r="Q8" s="79">
        <v>1972599</v>
      </c>
      <c r="R8" s="79">
        <v>25280.85</v>
      </c>
      <c r="S8" s="1">
        <v>1</v>
      </c>
    </row>
    <row r="9" spans="1:19" x14ac:dyDescent="0.2">
      <c r="A9" s="1">
        <v>2</v>
      </c>
      <c r="B9" s="1" t="s">
        <v>429</v>
      </c>
      <c r="C9" s="80">
        <v>2322036</v>
      </c>
      <c r="D9" s="80">
        <v>1299477</v>
      </c>
      <c r="E9" s="80">
        <v>0</v>
      </c>
      <c r="F9" s="80">
        <v>62591</v>
      </c>
      <c r="G9" s="80">
        <v>0</v>
      </c>
      <c r="H9" s="80">
        <v>24979740</v>
      </c>
      <c r="I9" s="80">
        <v>0</v>
      </c>
      <c r="J9" s="80">
        <v>3289292</v>
      </c>
      <c r="K9" s="80">
        <v>31953136</v>
      </c>
      <c r="L9" s="80">
        <v>34047737</v>
      </c>
      <c r="M9" s="80">
        <v>0</v>
      </c>
      <c r="N9" s="80">
        <v>11691381</v>
      </c>
      <c r="O9" s="84">
        <v>950359</v>
      </c>
      <c r="P9" s="80">
        <v>0</v>
      </c>
      <c r="Q9" s="80">
        <v>46689477</v>
      </c>
      <c r="R9" s="80">
        <v>1765810.51</v>
      </c>
      <c r="S9" s="1">
        <v>2</v>
      </c>
    </row>
    <row r="10" spans="1:19" x14ac:dyDescent="0.2">
      <c r="A10" s="1">
        <v>3</v>
      </c>
      <c r="B10" s="1" t="s">
        <v>430</v>
      </c>
      <c r="C10" s="80">
        <v>0</v>
      </c>
      <c r="D10" s="80">
        <v>0</v>
      </c>
      <c r="E10" s="80">
        <v>0</v>
      </c>
      <c r="F10" s="80">
        <v>0</v>
      </c>
      <c r="G10" s="80">
        <v>0</v>
      </c>
      <c r="H10" s="80">
        <v>1036868</v>
      </c>
      <c r="I10" s="80">
        <v>0</v>
      </c>
      <c r="J10" s="80">
        <v>0</v>
      </c>
      <c r="K10" s="80">
        <v>1036868</v>
      </c>
      <c r="L10" s="80">
        <v>117131</v>
      </c>
      <c r="M10" s="80">
        <v>0</v>
      </c>
      <c r="N10" s="80">
        <v>799437</v>
      </c>
      <c r="O10" s="84">
        <v>0</v>
      </c>
      <c r="P10" s="80">
        <v>0</v>
      </c>
      <c r="Q10" s="80">
        <v>916568</v>
      </c>
      <c r="R10" s="80">
        <v>50972.66</v>
      </c>
      <c r="S10" s="1">
        <v>3</v>
      </c>
    </row>
    <row r="11" spans="1:19" x14ac:dyDescent="0.2">
      <c r="A11" s="1">
        <v>4</v>
      </c>
      <c r="B11" s="1" t="s">
        <v>431</v>
      </c>
      <c r="C11" s="80">
        <v>0</v>
      </c>
      <c r="D11" s="80">
        <v>0</v>
      </c>
      <c r="E11" s="80">
        <v>0</v>
      </c>
      <c r="F11" s="80">
        <v>2477</v>
      </c>
      <c r="G11" s="80">
        <v>0</v>
      </c>
      <c r="H11" s="80">
        <v>0</v>
      </c>
      <c r="I11" s="80">
        <v>0</v>
      </c>
      <c r="J11" s="80">
        <v>0</v>
      </c>
      <c r="K11" s="80">
        <v>2477</v>
      </c>
      <c r="L11" s="80">
        <v>0</v>
      </c>
      <c r="M11" s="80">
        <v>0</v>
      </c>
      <c r="N11" s="80">
        <v>0</v>
      </c>
      <c r="O11" s="84">
        <v>2477</v>
      </c>
      <c r="P11" s="80">
        <v>0</v>
      </c>
      <c r="Q11" s="80">
        <v>2477</v>
      </c>
      <c r="R11" s="80">
        <v>70750.78</v>
      </c>
      <c r="S11" s="1">
        <v>4</v>
      </c>
    </row>
    <row r="12" spans="1:19" x14ac:dyDescent="0.2">
      <c r="A12" s="1">
        <v>5</v>
      </c>
      <c r="B12" s="1" t="s">
        <v>432</v>
      </c>
      <c r="C12" s="80">
        <v>0</v>
      </c>
      <c r="D12" s="80">
        <v>0</v>
      </c>
      <c r="E12" s="80">
        <v>0</v>
      </c>
      <c r="F12" s="80">
        <v>0</v>
      </c>
      <c r="G12" s="80">
        <v>0</v>
      </c>
      <c r="H12" s="80">
        <v>0</v>
      </c>
      <c r="I12" s="80">
        <v>0</v>
      </c>
      <c r="J12" s="80">
        <v>0</v>
      </c>
      <c r="K12" s="80">
        <v>0</v>
      </c>
      <c r="L12" s="80">
        <v>0</v>
      </c>
      <c r="M12" s="80">
        <v>0</v>
      </c>
      <c r="N12" s="80">
        <v>0</v>
      </c>
      <c r="O12" s="84">
        <v>0</v>
      </c>
      <c r="P12" s="80">
        <v>0</v>
      </c>
      <c r="Q12" s="80">
        <v>0</v>
      </c>
      <c r="R12" s="80">
        <v>0</v>
      </c>
      <c r="S12" s="1">
        <v>5</v>
      </c>
    </row>
    <row r="13" spans="1:19" x14ac:dyDescent="0.2">
      <c r="A13" s="1">
        <v>6</v>
      </c>
      <c r="B13" s="1" t="s">
        <v>433</v>
      </c>
      <c r="C13" s="80">
        <v>0</v>
      </c>
      <c r="D13" s="80">
        <v>0</v>
      </c>
      <c r="E13" s="80">
        <v>0</v>
      </c>
      <c r="F13" s="80">
        <v>0</v>
      </c>
      <c r="G13" s="80">
        <v>0</v>
      </c>
      <c r="H13" s="80">
        <v>17618</v>
      </c>
      <c r="I13" s="80">
        <v>0</v>
      </c>
      <c r="J13" s="80">
        <v>0</v>
      </c>
      <c r="K13" s="80">
        <v>17618</v>
      </c>
      <c r="L13" s="80">
        <v>0</v>
      </c>
      <c r="M13" s="80">
        <v>0</v>
      </c>
      <c r="N13" s="80">
        <v>0</v>
      </c>
      <c r="O13" s="84">
        <v>0</v>
      </c>
      <c r="P13" s="80">
        <v>0</v>
      </c>
      <c r="Q13" s="80">
        <v>0</v>
      </c>
      <c r="R13" s="80">
        <v>16817.18</v>
      </c>
      <c r="S13" s="1">
        <v>6</v>
      </c>
    </row>
    <row r="14" spans="1:19" x14ac:dyDescent="0.2">
      <c r="A14" s="1">
        <v>7</v>
      </c>
      <c r="B14" s="1" t="s">
        <v>434</v>
      </c>
      <c r="C14" s="80">
        <v>6930749</v>
      </c>
      <c r="D14" s="80">
        <v>8446373</v>
      </c>
      <c r="E14" s="80">
        <v>6235380</v>
      </c>
      <c r="F14" s="80">
        <v>968291</v>
      </c>
      <c r="G14" s="80">
        <v>0</v>
      </c>
      <c r="H14" s="80">
        <v>641703</v>
      </c>
      <c r="I14" s="80">
        <v>0</v>
      </c>
      <c r="J14" s="80">
        <v>27151766</v>
      </c>
      <c r="K14" s="80">
        <v>50374262</v>
      </c>
      <c r="L14" s="80">
        <v>39733304</v>
      </c>
      <c r="M14" s="80">
        <v>16156194</v>
      </c>
      <c r="N14" s="80">
        <v>175202641</v>
      </c>
      <c r="O14" s="84">
        <v>-180717877</v>
      </c>
      <c r="P14" s="80">
        <v>0</v>
      </c>
      <c r="Q14" s="80">
        <v>50374262</v>
      </c>
      <c r="R14" s="80">
        <v>4212984.3499999996</v>
      </c>
      <c r="S14" s="1">
        <v>7</v>
      </c>
    </row>
    <row r="15" spans="1:19" x14ac:dyDescent="0.2">
      <c r="A15" s="1">
        <v>8</v>
      </c>
      <c r="B15" s="1" t="s">
        <v>435</v>
      </c>
      <c r="C15" s="80">
        <v>475612</v>
      </c>
      <c r="D15" s="80">
        <v>0</v>
      </c>
      <c r="E15" s="80">
        <v>0</v>
      </c>
      <c r="F15" s="80">
        <v>23237</v>
      </c>
      <c r="G15" s="80">
        <v>0</v>
      </c>
      <c r="H15" s="80">
        <v>12367013</v>
      </c>
      <c r="I15" s="80">
        <v>0</v>
      </c>
      <c r="J15" s="80">
        <v>1673290</v>
      </c>
      <c r="K15" s="80">
        <v>14539152</v>
      </c>
      <c r="L15" s="80">
        <v>2806423</v>
      </c>
      <c r="M15" s="80">
        <v>0</v>
      </c>
      <c r="N15" s="80">
        <v>1989467</v>
      </c>
      <c r="O15" s="84">
        <v>662347</v>
      </c>
      <c r="P15" s="80">
        <v>0</v>
      </c>
      <c r="Q15" s="80">
        <v>5458237</v>
      </c>
      <c r="R15" s="80">
        <v>2389687.85</v>
      </c>
      <c r="S15" s="1">
        <v>8</v>
      </c>
    </row>
    <row r="16" spans="1:19" x14ac:dyDescent="0.2">
      <c r="A16" s="1">
        <v>9</v>
      </c>
      <c r="B16" s="1" t="s">
        <v>436</v>
      </c>
      <c r="C16" s="80">
        <v>0</v>
      </c>
      <c r="D16" s="80">
        <v>0</v>
      </c>
      <c r="E16" s="80">
        <v>0</v>
      </c>
      <c r="F16" s="80">
        <v>0</v>
      </c>
      <c r="G16" s="80">
        <v>0</v>
      </c>
      <c r="H16" s="80">
        <v>1421374</v>
      </c>
      <c r="I16" s="80">
        <v>0</v>
      </c>
      <c r="J16" s="80">
        <v>0</v>
      </c>
      <c r="K16" s="80">
        <v>1421374</v>
      </c>
      <c r="L16" s="80">
        <v>831678</v>
      </c>
      <c r="M16" s="80">
        <v>0</v>
      </c>
      <c r="N16" s="80">
        <v>589696</v>
      </c>
      <c r="O16" s="84">
        <v>0</v>
      </c>
      <c r="P16" s="80">
        <v>0</v>
      </c>
      <c r="Q16" s="80">
        <v>1421374</v>
      </c>
      <c r="R16" s="80">
        <v>1286.9000000000001</v>
      </c>
      <c r="S16" s="1">
        <v>9</v>
      </c>
    </row>
    <row r="17" spans="1:19" x14ac:dyDescent="0.2">
      <c r="A17" s="1">
        <v>10</v>
      </c>
      <c r="B17" s="1" t="s">
        <v>393</v>
      </c>
      <c r="C17" s="80">
        <v>0</v>
      </c>
      <c r="D17" s="80">
        <v>0</v>
      </c>
      <c r="E17" s="80">
        <v>0</v>
      </c>
      <c r="F17" s="80">
        <v>0</v>
      </c>
      <c r="G17" s="80">
        <v>0</v>
      </c>
      <c r="H17" s="80">
        <v>0</v>
      </c>
      <c r="I17" s="80">
        <v>0</v>
      </c>
      <c r="J17" s="80">
        <v>0</v>
      </c>
      <c r="K17" s="80">
        <v>0</v>
      </c>
      <c r="L17" s="80">
        <v>0</v>
      </c>
      <c r="M17" s="80">
        <v>0</v>
      </c>
      <c r="N17" s="80">
        <v>0</v>
      </c>
      <c r="O17" s="84">
        <v>0</v>
      </c>
      <c r="P17" s="80">
        <v>0</v>
      </c>
      <c r="Q17" s="80">
        <v>0</v>
      </c>
      <c r="R17" s="80">
        <v>0</v>
      </c>
      <c r="S17" s="1">
        <v>10</v>
      </c>
    </row>
    <row r="18" spans="1:19" x14ac:dyDescent="0.2">
      <c r="A18" s="1">
        <v>11</v>
      </c>
      <c r="B18" s="1" t="s">
        <v>437</v>
      </c>
      <c r="C18" s="80">
        <v>0</v>
      </c>
      <c r="D18" s="80">
        <v>0</v>
      </c>
      <c r="E18" s="80">
        <v>0</v>
      </c>
      <c r="F18" s="80">
        <v>1</v>
      </c>
      <c r="G18" s="80">
        <v>0</v>
      </c>
      <c r="H18" s="80">
        <v>68800</v>
      </c>
      <c r="I18" s="80">
        <v>0</v>
      </c>
      <c r="J18" s="80">
        <v>0</v>
      </c>
      <c r="K18" s="80">
        <v>68801</v>
      </c>
      <c r="L18" s="80">
        <v>0</v>
      </c>
      <c r="M18" s="80">
        <v>0</v>
      </c>
      <c r="N18" s="80">
        <v>80313</v>
      </c>
      <c r="O18" s="84">
        <v>0</v>
      </c>
      <c r="P18" s="80">
        <v>0</v>
      </c>
      <c r="Q18" s="80">
        <v>80313</v>
      </c>
      <c r="R18" s="80">
        <v>355940.86</v>
      </c>
      <c r="S18" s="1">
        <v>11</v>
      </c>
    </row>
    <row r="19" spans="1:19" x14ac:dyDescent="0.2">
      <c r="A19" s="1">
        <v>12</v>
      </c>
      <c r="B19" s="1" t="s">
        <v>438</v>
      </c>
      <c r="C19" s="80">
        <v>0</v>
      </c>
      <c r="D19" s="80">
        <v>0</v>
      </c>
      <c r="E19" s="80">
        <v>0</v>
      </c>
      <c r="F19" s="80">
        <v>0</v>
      </c>
      <c r="G19" s="80">
        <v>0</v>
      </c>
      <c r="H19" s="80">
        <v>1812697</v>
      </c>
      <c r="I19" s="80">
        <v>0</v>
      </c>
      <c r="J19" s="80">
        <v>0</v>
      </c>
      <c r="K19" s="80">
        <v>1812697</v>
      </c>
      <c r="L19" s="80">
        <v>27376</v>
      </c>
      <c r="M19" s="80">
        <v>0</v>
      </c>
      <c r="N19" s="80">
        <v>1785321</v>
      </c>
      <c r="O19" s="84">
        <v>0</v>
      </c>
      <c r="P19" s="80">
        <v>0</v>
      </c>
      <c r="Q19" s="80">
        <v>1812697</v>
      </c>
      <c r="R19" s="80">
        <v>474682.91999999993</v>
      </c>
      <c r="S19" s="1">
        <v>12</v>
      </c>
    </row>
    <row r="20" spans="1:19" x14ac:dyDescent="0.2">
      <c r="A20" s="1">
        <v>13</v>
      </c>
      <c r="B20" s="1" t="s">
        <v>439</v>
      </c>
      <c r="C20" s="80">
        <v>0</v>
      </c>
      <c r="D20" s="80">
        <v>0</v>
      </c>
      <c r="E20" s="80">
        <v>0</v>
      </c>
      <c r="F20" s="80">
        <v>0</v>
      </c>
      <c r="G20" s="80">
        <v>0</v>
      </c>
      <c r="H20" s="80">
        <v>0</v>
      </c>
      <c r="I20" s="80">
        <v>0</v>
      </c>
      <c r="J20" s="80">
        <v>0</v>
      </c>
      <c r="K20" s="80">
        <v>0</v>
      </c>
      <c r="L20" s="80">
        <v>0</v>
      </c>
      <c r="M20" s="80">
        <v>0</v>
      </c>
      <c r="N20" s="80">
        <v>0</v>
      </c>
      <c r="O20" s="84">
        <v>0</v>
      </c>
      <c r="P20" s="80">
        <v>0</v>
      </c>
      <c r="Q20" s="80">
        <v>0</v>
      </c>
      <c r="R20" s="80">
        <v>0</v>
      </c>
      <c r="S20" s="1">
        <v>13</v>
      </c>
    </row>
    <row r="21" spans="1:19" x14ac:dyDescent="0.2">
      <c r="A21" s="1">
        <v>14</v>
      </c>
      <c r="B21" s="1" t="s">
        <v>440</v>
      </c>
      <c r="C21" s="80">
        <v>0</v>
      </c>
      <c r="D21" s="80">
        <v>0</v>
      </c>
      <c r="E21" s="80">
        <v>0</v>
      </c>
      <c r="F21" s="80">
        <v>0</v>
      </c>
      <c r="G21" s="80">
        <v>0</v>
      </c>
      <c r="H21" s="80">
        <v>0</v>
      </c>
      <c r="I21" s="80">
        <v>0</v>
      </c>
      <c r="J21" s="80">
        <v>0</v>
      </c>
      <c r="K21" s="80">
        <v>0</v>
      </c>
      <c r="L21" s="80">
        <v>0</v>
      </c>
      <c r="M21" s="80">
        <v>0</v>
      </c>
      <c r="N21" s="80">
        <v>0</v>
      </c>
      <c r="O21" s="84">
        <v>0</v>
      </c>
      <c r="P21" s="80">
        <v>0</v>
      </c>
      <c r="Q21" s="80">
        <v>0</v>
      </c>
      <c r="R21" s="80">
        <v>0</v>
      </c>
      <c r="S21" s="1">
        <v>14</v>
      </c>
    </row>
    <row r="22" spans="1:19" x14ac:dyDescent="0.2">
      <c r="A22" s="1">
        <v>15</v>
      </c>
      <c r="B22" s="1" t="s">
        <v>441</v>
      </c>
      <c r="C22" s="80">
        <v>0</v>
      </c>
      <c r="D22" s="80">
        <v>0</v>
      </c>
      <c r="E22" s="80">
        <v>0</v>
      </c>
      <c r="F22" s="80">
        <v>0</v>
      </c>
      <c r="G22" s="80">
        <v>0</v>
      </c>
      <c r="H22" s="80">
        <v>0</v>
      </c>
      <c r="I22" s="80">
        <v>0</v>
      </c>
      <c r="J22" s="80">
        <v>0</v>
      </c>
      <c r="K22" s="80">
        <v>0</v>
      </c>
      <c r="L22" s="80">
        <v>0</v>
      </c>
      <c r="M22" s="80">
        <v>0</v>
      </c>
      <c r="N22" s="80">
        <v>0</v>
      </c>
      <c r="O22" s="84">
        <v>0</v>
      </c>
      <c r="P22" s="80">
        <v>0</v>
      </c>
      <c r="Q22" s="80">
        <v>0</v>
      </c>
      <c r="R22" s="80">
        <v>0</v>
      </c>
      <c r="S22" s="1">
        <v>15</v>
      </c>
    </row>
    <row r="23" spans="1:19" x14ac:dyDescent="0.2">
      <c r="A23" s="1">
        <v>16</v>
      </c>
      <c r="B23" s="1" t="s">
        <v>442</v>
      </c>
      <c r="C23" s="80">
        <v>4190</v>
      </c>
      <c r="D23" s="80">
        <v>0</v>
      </c>
      <c r="E23" s="80">
        <v>0</v>
      </c>
      <c r="F23" s="80">
        <v>102884</v>
      </c>
      <c r="G23" s="80">
        <v>0</v>
      </c>
      <c r="H23" s="80">
        <v>2789984</v>
      </c>
      <c r="I23" s="80">
        <v>0</v>
      </c>
      <c r="J23" s="80">
        <v>25128</v>
      </c>
      <c r="K23" s="80">
        <v>2922186</v>
      </c>
      <c r="L23" s="80">
        <v>26712428</v>
      </c>
      <c r="M23" s="80">
        <v>45583</v>
      </c>
      <c r="N23" s="80">
        <v>2770607</v>
      </c>
      <c r="O23" s="84">
        <v>292216</v>
      </c>
      <c r="P23" s="80">
        <v>0</v>
      </c>
      <c r="Q23" s="80">
        <v>29820834</v>
      </c>
      <c r="R23" s="80">
        <v>418778.0400000001</v>
      </c>
      <c r="S23" s="1">
        <v>16</v>
      </c>
    </row>
    <row r="24" spans="1:19" x14ac:dyDescent="0.2">
      <c r="A24" s="1">
        <v>17</v>
      </c>
      <c r="B24" s="1" t="s">
        <v>443</v>
      </c>
      <c r="C24" s="80">
        <v>0</v>
      </c>
      <c r="D24" s="80">
        <v>0</v>
      </c>
      <c r="E24" s="80">
        <v>0</v>
      </c>
      <c r="F24" s="80">
        <v>8327</v>
      </c>
      <c r="G24" s="80">
        <v>0</v>
      </c>
      <c r="H24" s="80">
        <v>0</v>
      </c>
      <c r="I24" s="80">
        <v>0</v>
      </c>
      <c r="J24" s="80">
        <v>20968</v>
      </c>
      <c r="K24" s="80">
        <v>29295</v>
      </c>
      <c r="L24" s="80">
        <v>424783</v>
      </c>
      <c r="M24" s="80">
        <v>0</v>
      </c>
      <c r="N24" s="80">
        <v>225723</v>
      </c>
      <c r="O24" s="84">
        <v>0</v>
      </c>
      <c r="P24" s="80">
        <v>0</v>
      </c>
      <c r="Q24" s="80">
        <v>650506</v>
      </c>
      <c r="R24" s="80">
        <v>147032.56999999998</v>
      </c>
      <c r="S24" s="1">
        <v>17</v>
      </c>
    </row>
    <row r="25" spans="1:19" x14ac:dyDescent="0.2">
      <c r="A25" s="1">
        <v>18</v>
      </c>
      <c r="B25" s="1" t="s">
        <v>444</v>
      </c>
      <c r="C25" s="80">
        <v>0</v>
      </c>
      <c r="D25" s="80">
        <v>0</v>
      </c>
      <c r="E25" s="80">
        <v>0</v>
      </c>
      <c r="F25" s="80">
        <v>18</v>
      </c>
      <c r="G25" s="80">
        <v>0</v>
      </c>
      <c r="H25" s="80">
        <v>0</v>
      </c>
      <c r="I25" s="80">
        <v>0</v>
      </c>
      <c r="J25" s="80">
        <v>0</v>
      </c>
      <c r="K25" s="80">
        <v>18</v>
      </c>
      <c r="L25" s="80">
        <v>0</v>
      </c>
      <c r="M25" s="80">
        <v>0</v>
      </c>
      <c r="N25" s="80">
        <v>219672</v>
      </c>
      <c r="O25" s="84">
        <v>0</v>
      </c>
      <c r="P25" s="80">
        <v>0</v>
      </c>
      <c r="Q25" s="80">
        <v>219672</v>
      </c>
      <c r="R25" s="80">
        <v>811333.82</v>
      </c>
      <c r="S25" s="1">
        <v>18</v>
      </c>
    </row>
    <row r="26" spans="1:19" x14ac:dyDescent="0.2">
      <c r="A26" s="1">
        <v>19</v>
      </c>
      <c r="B26" s="1" t="s">
        <v>445</v>
      </c>
      <c r="C26" s="80">
        <v>0</v>
      </c>
      <c r="D26" s="80">
        <v>0</v>
      </c>
      <c r="E26" s="80">
        <v>5000000</v>
      </c>
      <c r="F26" s="80">
        <v>0</v>
      </c>
      <c r="G26" s="80">
        <v>0</v>
      </c>
      <c r="H26" s="80">
        <v>184641</v>
      </c>
      <c r="I26" s="80">
        <v>0</v>
      </c>
      <c r="J26" s="80">
        <v>0</v>
      </c>
      <c r="K26" s="80">
        <v>5184641</v>
      </c>
      <c r="L26" s="80">
        <v>0</v>
      </c>
      <c r="M26" s="80">
        <v>0</v>
      </c>
      <c r="N26" s="80">
        <v>866890</v>
      </c>
      <c r="O26" s="84">
        <v>0</v>
      </c>
      <c r="P26" s="80">
        <v>0</v>
      </c>
      <c r="Q26" s="80">
        <v>866890</v>
      </c>
      <c r="R26" s="80">
        <v>280105.77</v>
      </c>
      <c r="S26" s="1">
        <v>19</v>
      </c>
    </row>
    <row r="27" spans="1:19" x14ac:dyDescent="0.2">
      <c r="A27" s="1">
        <v>20</v>
      </c>
      <c r="B27" s="1" t="s">
        <v>446</v>
      </c>
      <c r="C27" s="80">
        <v>0</v>
      </c>
      <c r="D27" s="80">
        <v>0</v>
      </c>
      <c r="E27" s="80">
        <v>0</v>
      </c>
      <c r="F27" s="80">
        <v>2268</v>
      </c>
      <c r="G27" s="80">
        <v>0</v>
      </c>
      <c r="H27" s="80">
        <v>0</v>
      </c>
      <c r="I27" s="80">
        <v>0</v>
      </c>
      <c r="J27" s="80">
        <v>0</v>
      </c>
      <c r="K27" s="80">
        <v>2268</v>
      </c>
      <c r="L27" s="80">
        <v>0</v>
      </c>
      <c r="M27" s="80">
        <v>0</v>
      </c>
      <c r="N27" s="80">
        <v>3424163</v>
      </c>
      <c r="O27" s="84">
        <v>0</v>
      </c>
      <c r="P27" s="80">
        <v>0</v>
      </c>
      <c r="Q27" s="80">
        <v>3424163</v>
      </c>
      <c r="R27" s="80">
        <v>538346.63</v>
      </c>
      <c r="S27" s="1">
        <v>20</v>
      </c>
    </row>
    <row r="28" spans="1:19" x14ac:dyDescent="0.2">
      <c r="A28" s="1">
        <v>21</v>
      </c>
      <c r="B28" s="1" t="s">
        <v>447</v>
      </c>
      <c r="C28" s="80">
        <v>7406120</v>
      </c>
      <c r="D28" s="80">
        <v>28994049</v>
      </c>
      <c r="E28" s="80">
        <v>141540488</v>
      </c>
      <c r="F28" s="80">
        <v>890056</v>
      </c>
      <c r="G28" s="80">
        <v>0</v>
      </c>
      <c r="H28" s="80">
        <v>23968264</v>
      </c>
      <c r="I28" s="80">
        <v>0</v>
      </c>
      <c r="J28" s="80">
        <v>6554832</v>
      </c>
      <c r="K28" s="80">
        <v>209353809</v>
      </c>
      <c r="L28" s="80">
        <v>53446680</v>
      </c>
      <c r="M28" s="80">
        <v>54071539</v>
      </c>
      <c r="N28" s="80">
        <v>43985245</v>
      </c>
      <c r="O28" s="84">
        <v>18210</v>
      </c>
      <c r="P28" s="80">
        <v>0</v>
      </c>
      <c r="Q28" s="80">
        <v>151521674</v>
      </c>
      <c r="R28" s="80">
        <v>41161575.960000008</v>
      </c>
      <c r="S28" s="1">
        <v>21</v>
      </c>
    </row>
    <row r="29" spans="1:19" x14ac:dyDescent="0.2">
      <c r="A29" s="1">
        <v>22</v>
      </c>
      <c r="B29" s="1" t="s">
        <v>448</v>
      </c>
      <c r="C29" s="80">
        <v>0</v>
      </c>
      <c r="D29" s="80">
        <v>0</v>
      </c>
      <c r="E29" s="80">
        <v>0</v>
      </c>
      <c r="F29" s="80">
        <v>0</v>
      </c>
      <c r="G29" s="80">
        <v>0</v>
      </c>
      <c r="H29" s="80">
        <v>35400</v>
      </c>
      <c r="I29" s="80">
        <v>0</v>
      </c>
      <c r="J29" s="80">
        <v>0</v>
      </c>
      <c r="K29" s="80">
        <v>35400</v>
      </c>
      <c r="L29" s="80">
        <v>0</v>
      </c>
      <c r="M29" s="80">
        <v>23180</v>
      </c>
      <c r="N29" s="80">
        <v>12220</v>
      </c>
      <c r="O29" s="84">
        <v>0</v>
      </c>
      <c r="P29" s="80">
        <v>0</v>
      </c>
      <c r="Q29" s="80">
        <v>35400</v>
      </c>
      <c r="R29" s="80">
        <v>1066.51</v>
      </c>
      <c r="S29" s="1">
        <v>22</v>
      </c>
    </row>
    <row r="30" spans="1:19" x14ac:dyDescent="0.2">
      <c r="A30" s="1">
        <v>23</v>
      </c>
      <c r="B30" s="1" t="s">
        <v>449</v>
      </c>
      <c r="C30" s="80">
        <v>0</v>
      </c>
      <c r="D30" s="80">
        <v>0</v>
      </c>
      <c r="E30" s="80">
        <v>0</v>
      </c>
      <c r="F30" s="80">
        <v>0</v>
      </c>
      <c r="G30" s="80">
        <v>0</v>
      </c>
      <c r="H30" s="80">
        <v>136154</v>
      </c>
      <c r="I30" s="80">
        <v>0</v>
      </c>
      <c r="J30" s="80">
        <v>0</v>
      </c>
      <c r="K30" s="80">
        <v>136154</v>
      </c>
      <c r="L30" s="80">
        <v>74958</v>
      </c>
      <c r="M30" s="80">
        <v>0</v>
      </c>
      <c r="N30" s="80">
        <v>61196</v>
      </c>
      <c r="O30" s="84">
        <v>0</v>
      </c>
      <c r="P30" s="80">
        <v>0</v>
      </c>
      <c r="Q30" s="80">
        <v>136154</v>
      </c>
      <c r="R30" s="80">
        <v>56781.07</v>
      </c>
      <c r="S30" s="1">
        <v>23</v>
      </c>
    </row>
    <row r="31" spans="1:19" x14ac:dyDescent="0.2">
      <c r="A31" s="1">
        <v>24</v>
      </c>
      <c r="B31" s="1" t="s">
        <v>403</v>
      </c>
      <c r="C31" s="80">
        <v>22752</v>
      </c>
      <c r="D31" s="80">
        <v>1460769</v>
      </c>
      <c r="E31" s="80">
        <v>0</v>
      </c>
      <c r="F31" s="80">
        <v>16503</v>
      </c>
      <c r="G31" s="80">
        <v>0</v>
      </c>
      <c r="H31" s="80">
        <v>11641048</v>
      </c>
      <c r="I31" s="80">
        <v>0</v>
      </c>
      <c r="J31" s="80">
        <v>67846</v>
      </c>
      <c r="K31" s="80">
        <v>13208918</v>
      </c>
      <c r="L31" s="80">
        <v>4452677</v>
      </c>
      <c r="M31" s="80">
        <v>0</v>
      </c>
      <c r="N31" s="80">
        <v>6465869</v>
      </c>
      <c r="O31" s="84">
        <v>0</v>
      </c>
      <c r="P31" s="80">
        <v>0</v>
      </c>
      <c r="Q31" s="80">
        <v>10918546</v>
      </c>
      <c r="R31" s="80">
        <v>1014730.4700000001</v>
      </c>
      <c r="S31" s="1">
        <v>24</v>
      </c>
    </row>
    <row r="32" spans="1:19" x14ac:dyDescent="0.2">
      <c r="A32" s="1">
        <v>25</v>
      </c>
      <c r="B32" s="1" t="s">
        <v>450</v>
      </c>
      <c r="C32" s="80">
        <v>0</v>
      </c>
      <c r="D32" s="80">
        <v>0</v>
      </c>
      <c r="E32" s="80">
        <v>0</v>
      </c>
      <c r="F32" s="80">
        <v>385</v>
      </c>
      <c r="G32" s="80">
        <v>0</v>
      </c>
      <c r="H32" s="80">
        <v>316100</v>
      </c>
      <c r="I32" s="80">
        <v>0</v>
      </c>
      <c r="J32" s="80">
        <v>0</v>
      </c>
      <c r="K32" s="80">
        <v>316485</v>
      </c>
      <c r="L32" s="80">
        <v>0</v>
      </c>
      <c r="M32" s="80">
        <v>0</v>
      </c>
      <c r="N32" s="80">
        <v>181505</v>
      </c>
      <c r="O32" s="84">
        <v>30100</v>
      </c>
      <c r="P32" s="80">
        <v>0</v>
      </c>
      <c r="Q32" s="80">
        <v>211605</v>
      </c>
      <c r="R32" s="80">
        <v>384298.72000000003</v>
      </c>
      <c r="S32" s="1">
        <v>25</v>
      </c>
    </row>
    <row r="33" spans="1:19" x14ac:dyDescent="0.2">
      <c r="A33" s="1">
        <v>26</v>
      </c>
      <c r="B33" s="1" t="s">
        <v>451</v>
      </c>
      <c r="C33" s="80">
        <v>0</v>
      </c>
      <c r="D33" s="80">
        <v>15228407</v>
      </c>
      <c r="E33" s="80">
        <v>0</v>
      </c>
      <c r="F33" s="80">
        <v>0</v>
      </c>
      <c r="G33" s="80">
        <v>0</v>
      </c>
      <c r="H33" s="80">
        <v>0</v>
      </c>
      <c r="I33" s="80">
        <v>0</v>
      </c>
      <c r="J33" s="80">
        <v>0</v>
      </c>
      <c r="K33" s="80">
        <v>15228407</v>
      </c>
      <c r="L33" s="80">
        <v>13788633</v>
      </c>
      <c r="M33" s="80">
        <v>0</v>
      </c>
      <c r="N33" s="80">
        <v>0</v>
      </c>
      <c r="O33" s="84">
        <v>0</v>
      </c>
      <c r="P33" s="80">
        <v>0</v>
      </c>
      <c r="Q33" s="80">
        <v>13788633</v>
      </c>
      <c r="R33" s="80">
        <v>478307.91</v>
      </c>
      <c r="S33" s="1">
        <v>26</v>
      </c>
    </row>
    <row r="34" spans="1:19" x14ac:dyDescent="0.2">
      <c r="A34" s="1">
        <v>27</v>
      </c>
      <c r="B34" s="1" t="s">
        <v>452</v>
      </c>
      <c r="C34" s="80">
        <v>69591</v>
      </c>
      <c r="D34" s="80">
        <v>0</v>
      </c>
      <c r="E34" s="80">
        <v>0</v>
      </c>
      <c r="F34" s="80">
        <v>13786</v>
      </c>
      <c r="G34" s="80">
        <v>0</v>
      </c>
      <c r="H34" s="80">
        <v>2840125</v>
      </c>
      <c r="I34" s="80">
        <v>0</v>
      </c>
      <c r="J34" s="80">
        <v>44761</v>
      </c>
      <c r="K34" s="80">
        <v>2968263</v>
      </c>
      <c r="L34" s="80">
        <v>0</v>
      </c>
      <c r="M34" s="80">
        <v>0</v>
      </c>
      <c r="N34" s="80">
        <v>2343363</v>
      </c>
      <c r="O34" s="84">
        <v>0</v>
      </c>
      <c r="P34" s="80">
        <v>0</v>
      </c>
      <c r="Q34" s="80">
        <v>2343363</v>
      </c>
      <c r="R34" s="80">
        <v>321199.56</v>
      </c>
      <c r="S34" s="1">
        <v>27</v>
      </c>
    </row>
    <row r="35" spans="1:19" x14ac:dyDescent="0.2">
      <c r="A35" s="1">
        <v>28</v>
      </c>
      <c r="B35" s="1" t="s">
        <v>453</v>
      </c>
      <c r="C35" s="80">
        <v>0</v>
      </c>
      <c r="D35" s="80">
        <v>174479</v>
      </c>
      <c r="E35" s="80">
        <v>0</v>
      </c>
      <c r="F35" s="80">
        <v>144</v>
      </c>
      <c r="G35" s="80">
        <v>0</v>
      </c>
      <c r="H35" s="80">
        <v>398087</v>
      </c>
      <c r="I35" s="80">
        <v>0</v>
      </c>
      <c r="J35" s="80">
        <v>0</v>
      </c>
      <c r="K35" s="80">
        <v>572710</v>
      </c>
      <c r="L35" s="80">
        <v>0</v>
      </c>
      <c r="M35" s="80">
        <v>0</v>
      </c>
      <c r="N35" s="80">
        <v>0</v>
      </c>
      <c r="O35" s="84">
        <v>0</v>
      </c>
      <c r="P35" s="80">
        <v>0</v>
      </c>
      <c r="Q35" s="80">
        <v>0</v>
      </c>
      <c r="R35" s="80">
        <v>94481.16</v>
      </c>
      <c r="S35" s="1">
        <v>28</v>
      </c>
    </row>
    <row r="36" spans="1:19" x14ac:dyDescent="0.2">
      <c r="A36" s="1">
        <v>29</v>
      </c>
      <c r="B36" s="1" t="s">
        <v>362</v>
      </c>
      <c r="C36" s="80">
        <v>1051060</v>
      </c>
      <c r="D36" s="80">
        <v>7853367</v>
      </c>
      <c r="E36" s="80">
        <v>265331267</v>
      </c>
      <c r="F36" s="80">
        <v>472981</v>
      </c>
      <c r="G36" s="80">
        <v>0</v>
      </c>
      <c r="H36" s="80">
        <v>172000897</v>
      </c>
      <c r="I36" s="80">
        <v>4745675</v>
      </c>
      <c r="J36" s="80">
        <v>41218454</v>
      </c>
      <c r="K36" s="80">
        <v>492673701</v>
      </c>
      <c r="L36" s="80">
        <v>215938153</v>
      </c>
      <c r="M36" s="80">
        <v>16071269</v>
      </c>
      <c r="N36" s="80">
        <v>167514269</v>
      </c>
      <c r="O36" s="84">
        <v>26290588</v>
      </c>
      <c r="P36" s="80">
        <v>0</v>
      </c>
      <c r="Q36" s="80">
        <v>425814279</v>
      </c>
      <c r="R36" s="80">
        <v>25344051.729999993</v>
      </c>
      <c r="S36" s="1">
        <v>29</v>
      </c>
    </row>
    <row r="37" spans="1:19" x14ac:dyDescent="0.2">
      <c r="A37" s="1">
        <v>30</v>
      </c>
      <c r="B37" s="1" t="s">
        <v>454</v>
      </c>
      <c r="C37" s="80">
        <v>60281</v>
      </c>
      <c r="D37" s="80">
        <v>2156674</v>
      </c>
      <c r="E37" s="80">
        <v>32025235</v>
      </c>
      <c r="F37" s="80">
        <v>122086</v>
      </c>
      <c r="G37" s="80">
        <v>0</v>
      </c>
      <c r="H37" s="80">
        <v>217484</v>
      </c>
      <c r="I37" s="80">
        <v>0</v>
      </c>
      <c r="J37" s="80">
        <v>1917457</v>
      </c>
      <c r="K37" s="80">
        <v>36499217</v>
      </c>
      <c r="L37" s="80">
        <v>7618313</v>
      </c>
      <c r="M37" s="80">
        <v>79704</v>
      </c>
      <c r="N37" s="80">
        <v>15124786</v>
      </c>
      <c r="O37" s="84">
        <v>217484</v>
      </c>
      <c r="P37" s="80">
        <v>0</v>
      </c>
      <c r="Q37" s="80">
        <v>23040287</v>
      </c>
      <c r="R37" s="80">
        <v>3441397.7700000005</v>
      </c>
      <c r="S37" s="1">
        <v>30</v>
      </c>
    </row>
    <row r="38" spans="1:19" x14ac:dyDescent="0.2">
      <c r="A38" s="1">
        <v>31</v>
      </c>
      <c r="B38" s="1" t="s">
        <v>455</v>
      </c>
      <c r="C38" s="80">
        <v>481690</v>
      </c>
      <c r="D38" s="80">
        <v>1542008</v>
      </c>
      <c r="E38" s="80">
        <v>0</v>
      </c>
      <c r="F38" s="80">
        <v>0</v>
      </c>
      <c r="G38" s="80">
        <v>0</v>
      </c>
      <c r="H38" s="80">
        <v>9831617</v>
      </c>
      <c r="I38" s="80">
        <v>0</v>
      </c>
      <c r="J38" s="80">
        <v>0</v>
      </c>
      <c r="K38" s="80">
        <v>11855315</v>
      </c>
      <c r="L38" s="80">
        <v>6708350</v>
      </c>
      <c r="M38" s="80">
        <v>0</v>
      </c>
      <c r="N38" s="80">
        <v>4665275</v>
      </c>
      <c r="O38" s="84">
        <v>0</v>
      </c>
      <c r="P38" s="80">
        <v>0</v>
      </c>
      <c r="Q38" s="80">
        <v>11373625</v>
      </c>
      <c r="R38" s="80">
        <v>195266.79</v>
      </c>
      <c r="S38" s="1">
        <v>31</v>
      </c>
    </row>
    <row r="39" spans="1:19" x14ac:dyDescent="0.2">
      <c r="A39" s="1">
        <v>32</v>
      </c>
      <c r="B39" s="1" t="s">
        <v>456</v>
      </c>
      <c r="C39" s="80">
        <v>0</v>
      </c>
      <c r="D39" s="80">
        <v>0</v>
      </c>
      <c r="E39" s="80">
        <v>8996454</v>
      </c>
      <c r="F39" s="80">
        <v>0</v>
      </c>
      <c r="G39" s="80">
        <v>0</v>
      </c>
      <c r="H39" s="80">
        <v>0</v>
      </c>
      <c r="I39" s="80">
        <v>0</v>
      </c>
      <c r="J39" s="80">
        <v>0</v>
      </c>
      <c r="K39" s="80">
        <v>8996454</v>
      </c>
      <c r="L39" s="80">
        <v>0</v>
      </c>
      <c r="M39" s="80">
        <v>0</v>
      </c>
      <c r="N39" s="80">
        <v>0</v>
      </c>
      <c r="O39" s="84">
        <v>0</v>
      </c>
      <c r="P39" s="80">
        <v>0</v>
      </c>
      <c r="Q39" s="80">
        <v>0</v>
      </c>
      <c r="R39" s="80">
        <v>11062.369999999999</v>
      </c>
      <c r="S39" s="1">
        <v>32</v>
      </c>
    </row>
    <row r="40" spans="1:19" x14ac:dyDescent="0.2">
      <c r="A40" s="1">
        <v>33</v>
      </c>
      <c r="B40" s="1" t="s">
        <v>364</v>
      </c>
      <c r="C40" s="80">
        <v>2628774</v>
      </c>
      <c r="D40" s="80">
        <v>0</v>
      </c>
      <c r="E40" s="80">
        <v>0</v>
      </c>
      <c r="F40" s="80">
        <v>28472</v>
      </c>
      <c r="G40" s="80">
        <v>0</v>
      </c>
      <c r="H40" s="80">
        <v>5481236</v>
      </c>
      <c r="I40" s="80">
        <v>0</v>
      </c>
      <c r="J40" s="80">
        <v>0</v>
      </c>
      <c r="K40" s="80">
        <v>8138482</v>
      </c>
      <c r="L40" s="80">
        <v>2444550</v>
      </c>
      <c r="M40" s="80">
        <v>128394</v>
      </c>
      <c r="N40" s="80">
        <v>5565538</v>
      </c>
      <c r="O40" s="84">
        <v>0</v>
      </c>
      <c r="P40" s="80">
        <v>0</v>
      </c>
      <c r="Q40" s="80">
        <v>8138482</v>
      </c>
      <c r="R40" s="80">
        <v>830008.80999999994</v>
      </c>
      <c r="S40" s="1">
        <v>33</v>
      </c>
    </row>
    <row r="41" spans="1:19" x14ac:dyDescent="0.2">
      <c r="A41" s="1">
        <v>34</v>
      </c>
      <c r="B41" s="1" t="s">
        <v>457</v>
      </c>
      <c r="C41" s="80">
        <v>482567</v>
      </c>
      <c r="D41" s="80">
        <v>0</v>
      </c>
      <c r="E41" s="80">
        <v>8616484</v>
      </c>
      <c r="F41" s="80">
        <v>94784</v>
      </c>
      <c r="G41" s="80">
        <v>0</v>
      </c>
      <c r="H41" s="80">
        <v>0</v>
      </c>
      <c r="I41" s="80">
        <v>0</v>
      </c>
      <c r="J41" s="80">
        <v>0</v>
      </c>
      <c r="K41" s="80">
        <v>9193835</v>
      </c>
      <c r="L41" s="80">
        <v>9125211</v>
      </c>
      <c r="M41" s="80">
        <v>0</v>
      </c>
      <c r="N41" s="80">
        <v>2054185</v>
      </c>
      <c r="O41" s="84">
        <v>14691</v>
      </c>
      <c r="P41" s="80">
        <v>0</v>
      </c>
      <c r="Q41" s="80">
        <v>11194087</v>
      </c>
      <c r="R41" s="80">
        <v>1336713.97</v>
      </c>
      <c r="S41" s="1">
        <v>34</v>
      </c>
    </row>
    <row r="42" spans="1:19" x14ac:dyDescent="0.2">
      <c r="A42" s="1">
        <v>35</v>
      </c>
      <c r="B42" s="1" t="s">
        <v>458</v>
      </c>
      <c r="C42" s="80">
        <v>0</v>
      </c>
      <c r="D42" s="80">
        <v>0</v>
      </c>
      <c r="E42" s="80">
        <v>0</v>
      </c>
      <c r="F42" s="80">
        <v>8</v>
      </c>
      <c r="G42" s="80">
        <v>0</v>
      </c>
      <c r="H42" s="80">
        <v>119988</v>
      </c>
      <c r="I42" s="80">
        <v>0</v>
      </c>
      <c r="J42" s="80">
        <v>0</v>
      </c>
      <c r="K42" s="80">
        <v>119996</v>
      </c>
      <c r="L42" s="80">
        <v>0</v>
      </c>
      <c r="M42" s="80">
        <v>0</v>
      </c>
      <c r="N42" s="80">
        <v>210873</v>
      </c>
      <c r="O42" s="84">
        <v>0</v>
      </c>
      <c r="P42" s="80">
        <v>0</v>
      </c>
      <c r="Q42" s="80">
        <v>210873</v>
      </c>
      <c r="R42" s="80">
        <v>44836.71</v>
      </c>
      <c r="S42" s="1">
        <v>35</v>
      </c>
    </row>
    <row r="43" spans="1:19" x14ac:dyDescent="0.2">
      <c r="A43" s="1">
        <v>36</v>
      </c>
      <c r="B43" s="1" t="s">
        <v>459</v>
      </c>
      <c r="C43" s="80">
        <v>102313</v>
      </c>
      <c r="D43" s="80">
        <v>36766</v>
      </c>
      <c r="E43" s="80">
        <v>35149064</v>
      </c>
      <c r="F43" s="80">
        <v>57991</v>
      </c>
      <c r="G43" s="80">
        <v>0</v>
      </c>
      <c r="H43" s="80">
        <v>3634315</v>
      </c>
      <c r="I43" s="80">
        <v>0</v>
      </c>
      <c r="J43" s="80">
        <v>267649</v>
      </c>
      <c r="K43" s="80">
        <v>39248098</v>
      </c>
      <c r="L43" s="80">
        <v>7218606</v>
      </c>
      <c r="M43" s="80">
        <v>0</v>
      </c>
      <c r="N43" s="80">
        <v>255934</v>
      </c>
      <c r="O43" s="84">
        <v>0</v>
      </c>
      <c r="P43" s="80">
        <v>0</v>
      </c>
      <c r="Q43" s="80">
        <v>7474540</v>
      </c>
      <c r="R43" s="80">
        <v>226464.2</v>
      </c>
      <c r="S43" s="1">
        <v>36</v>
      </c>
    </row>
    <row r="44" spans="1:19" x14ac:dyDescent="0.2">
      <c r="A44" s="1">
        <v>37</v>
      </c>
      <c r="B44" s="1" t="s">
        <v>460</v>
      </c>
      <c r="C44" s="80">
        <v>416293</v>
      </c>
      <c r="D44" s="80">
        <v>0</v>
      </c>
      <c r="E44" s="80">
        <v>59965941</v>
      </c>
      <c r="F44" s="80">
        <v>147266</v>
      </c>
      <c r="G44" s="80">
        <v>0</v>
      </c>
      <c r="H44" s="80">
        <v>6636737</v>
      </c>
      <c r="I44" s="80">
        <v>0</v>
      </c>
      <c r="J44" s="80">
        <v>2226120</v>
      </c>
      <c r="K44" s="80">
        <v>69392357</v>
      </c>
      <c r="L44" s="80">
        <v>3233917</v>
      </c>
      <c r="M44" s="80">
        <v>0</v>
      </c>
      <c r="N44" s="80">
        <v>4419776</v>
      </c>
      <c r="O44" s="84">
        <v>0</v>
      </c>
      <c r="P44" s="80">
        <v>0</v>
      </c>
      <c r="Q44" s="80">
        <v>7653693</v>
      </c>
      <c r="R44" s="80">
        <v>189056.03</v>
      </c>
      <c r="S44" s="1">
        <v>37</v>
      </c>
    </row>
    <row r="45" spans="1:19" x14ac:dyDescent="0.2">
      <c r="A45" s="1">
        <v>38</v>
      </c>
      <c r="B45" s="1" t="s">
        <v>461</v>
      </c>
      <c r="C45" s="80">
        <v>698123</v>
      </c>
      <c r="D45" s="80">
        <v>0</v>
      </c>
      <c r="E45" s="80">
        <v>0</v>
      </c>
      <c r="F45" s="80">
        <v>0</v>
      </c>
      <c r="G45" s="80">
        <v>0</v>
      </c>
      <c r="H45" s="80">
        <v>0</v>
      </c>
      <c r="I45" s="80">
        <v>0</v>
      </c>
      <c r="J45" s="80">
        <v>0</v>
      </c>
      <c r="K45" s="80">
        <v>698123</v>
      </c>
      <c r="L45" s="80">
        <v>0</v>
      </c>
      <c r="M45" s="80">
        <v>0</v>
      </c>
      <c r="N45" s="80">
        <v>1884671</v>
      </c>
      <c r="O45" s="84">
        <v>-1186548</v>
      </c>
      <c r="P45" s="80">
        <v>0</v>
      </c>
      <c r="Q45" s="80">
        <v>698123</v>
      </c>
      <c r="R45" s="80">
        <v>183464.91</v>
      </c>
      <c r="S45" s="1">
        <v>38</v>
      </c>
    </row>
    <row r="46" spans="1:19" x14ac:dyDescent="0.2">
      <c r="A46" s="1">
        <v>39</v>
      </c>
      <c r="B46" s="1" t="s">
        <v>462</v>
      </c>
      <c r="C46" s="80">
        <v>0</v>
      </c>
      <c r="D46" s="80">
        <v>0</v>
      </c>
      <c r="E46" s="80">
        <v>0</v>
      </c>
      <c r="F46" s="80">
        <v>1046</v>
      </c>
      <c r="G46" s="80">
        <v>0</v>
      </c>
      <c r="H46" s="80">
        <v>0</v>
      </c>
      <c r="I46" s="80">
        <v>0</v>
      </c>
      <c r="J46" s="80">
        <v>0</v>
      </c>
      <c r="K46" s="80">
        <v>1046</v>
      </c>
      <c r="L46" s="80">
        <v>211637</v>
      </c>
      <c r="M46" s="80">
        <v>0</v>
      </c>
      <c r="N46" s="80">
        <v>0</v>
      </c>
      <c r="O46" s="84">
        <v>0</v>
      </c>
      <c r="P46" s="80">
        <v>0</v>
      </c>
      <c r="Q46" s="80">
        <v>211637</v>
      </c>
      <c r="R46" s="80">
        <v>105708.11</v>
      </c>
      <c r="S46" s="1">
        <v>39</v>
      </c>
    </row>
    <row r="47" spans="1:19" x14ac:dyDescent="0.2">
      <c r="A47" s="1">
        <v>40</v>
      </c>
      <c r="B47" s="1" t="s">
        <v>463</v>
      </c>
      <c r="C47" s="84">
        <v>0</v>
      </c>
      <c r="D47" s="84">
        <v>0</v>
      </c>
      <c r="E47" s="84">
        <v>0</v>
      </c>
      <c r="F47" s="84">
        <v>0</v>
      </c>
      <c r="G47" s="84">
        <v>0</v>
      </c>
      <c r="H47" s="84">
        <v>0</v>
      </c>
      <c r="I47" s="84">
        <v>0</v>
      </c>
      <c r="J47" s="84">
        <v>0</v>
      </c>
      <c r="K47" s="84">
        <v>0</v>
      </c>
      <c r="L47" s="84">
        <v>0</v>
      </c>
      <c r="M47" s="84">
        <v>0</v>
      </c>
      <c r="N47" s="84">
        <v>0</v>
      </c>
      <c r="O47" s="84">
        <v>0</v>
      </c>
      <c r="P47" s="84">
        <v>0</v>
      </c>
      <c r="Q47" s="84">
        <v>0</v>
      </c>
      <c r="R47" s="80">
        <v>0</v>
      </c>
      <c r="S47" s="1">
        <v>40</v>
      </c>
    </row>
    <row r="48" spans="1:19" x14ac:dyDescent="0.2">
      <c r="A48" s="1">
        <v>41</v>
      </c>
      <c r="B48" s="1" t="s">
        <v>464</v>
      </c>
      <c r="C48" s="80">
        <v>0</v>
      </c>
      <c r="D48" s="80">
        <v>18058</v>
      </c>
      <c r="E48" s="80">
        <v>105409380</v>
      </c>
      <c r="F48" s="80">
        <v>147662</v>
      </c>
      <c r="G48" s="80">
        <v>0</v>
      </c>
      <c r="H48" s="80">
        <v>600000</v>
      </c>
      <c r="I48" s="80">
        <v>0</v>
      </c>
      <c r="J48" s="80">
        <v>1000000</v>
      </c>
      <c r="K48" s="80">
        <v>107175100</v>
      </c>
      <c r="L48" s="80">
        <v>950776</v>
      </c>
      <c r="M48" s="80">
        <v>0</v>
      </c>
      <c r="N48" s="80">
        <v>206454</v>
      </c>
      <c r="O48" s="84">
        <v>0</v>
      </c>
      <c r="P48" s="80">
        <v>0</v>
      </c>
      <c r="Q48" s="80">
        <v>1157230</v>
      </c>
      <c r="R48" s="80">
        <v>456247.35000000003</v>
      </c>
      <c r="S48" s="1">
        <v>41</v>
      </c>
    </row>
    <row r="49" spans="1:19" x14ac:dyDescent="0.2">
      <c r="A49" s="1">
        <v>42</v>
      </c>
      <c r="B49" s="1" t="s">
        <v>465</v>
      </c>
      <c r="C49" s="80">
        <v>274813</v>
      </c>
      <c r="D49" s="80">
        <v>0</v>
      </c>
      <c r="E49" s="80">
        <v>0</v>
      </c>
      <c r="F49" s="80">
        <v>0</v>
      </c>
      <c r="G49" s="80">
        <v>0</v>
      </c>
      <c r="H49" s="80">
        <v>9005000</v>
      </c>
      <c r="I49" s="80">
        <v>0</v>
      </c>
      <c r="J49" s="80">
        <v>0</v>
      </c>
      <c r="K49" s="80">
        <v>9279813</v>
      </c>
      <c r="L49" s="80">
        <v>1781818</v>
      </c>
      <c r="M49" s="80">
        <v>0</v>
      </c>
      <c r="N49" s="80">
        <v>5418375</v>
      </c>
      <c r="O49" s="84">
        <v>0</v>
      </c>
      <c r="P49" s="80">
        <v>0</v>
      </c>
      <c r="Q49" s="80">
        <v>7200193</v>
      </c>
      <c r="R49" s="80">
        <v>3015109.79</v>
      </c>
      <c r="S49" s="1">
        <v>42</v>
      </c>
    </row>
    <row r="50" spans="1:19" x14ac:dyDescent="0.2">
      <c r="A50" s="1">
        <v>43</v>
      </c>
      <c r="B50" s="1" t="s">
        <v>466</v>
      </c>
      <c r="C50" s="80">
        <v>33678024</v>
      </c>
      <c r="D50" s="80">
        <v>12384131</v>
      </c>
      <c r="E50" s="80">
        <v>48115000</v>
      </c>
      <c r="F50" s="80">
        <v>542928</v>
      </c>
      <c r="G50" s="80">
        <v>0</v>
      </c>
      <c r="H50" s="80">
        <v>53704083</v>
      </c>
      <c r="I50" s="80">
        <v>0</v>
      </c>
      <c r="J50" s="80">
        <v>15627117</v>
      </c>
      <c r="K50" s="80">
        <v>164051283</v>
      </c>
      <c r="L50" s="80">
        <v>8931795</v>
      </c>
      <c r="M50" s="80">
        <v>33525212</v>
      </c>
      <c r="N50" s="80">
        <v>103774720</v>
      </c>
      <c r="O50" s="84">
        <v>0</v>
      </c>
      <c r="P50" s="80">
        <v>0</v>
      </c>
      <c r="Q50" s="80">
        <v>146231727</v>
      </c>
      <c r="R50" s="80">
        <v>13872140.790000003</v>
      </c>
      <c r="S50" s="1">
        <v>43</v>
      </c>
    </row>
    <row r="51" spans="1:19" x14ac:dyDescent="0.2">
      <c r="A51" s="1">
        <v>44</v>
      </c>
      <c r="B51" s="1" t="s">
        <v>467</v>
      </c>
      <c r="C51" s="80">
        <v>0</v>
      </c>
      <c r="D51" s="80">
        <v>73380</v>
      </c>
      <c r="E51" s="80">
        <v>0</v>
      </c>
      <c r="F51" s="80">
        <v>0</v>
      </c>
      <c r="G51" s="80">
        <v>0</v>
      </c>
      <c r="H51" s="80">
        <v>0</v>
      </c>
      <c r="I51" s="80">
        <v>0</v>
      </c>
      <c r="J51" s="80">
        <v>30495</v>
      </c>
      <c r="K51" s="80">
        <v>103875</v>
      </c>
      <c r="L51" s="80">
        <v>0</v>
      </c>
      <c r="M51" s="80">
        <v>0</v>
      </c>
      <c r="N51" s="80">
        <v>16132125</v>
      </c>
      <c r="O51" s="84">
        <v>0</v>
      </c>
      <c r="P51" s="80">
        <v>0</v>
      </c>
      <c r="Q51" s="80">
        <v>16132125</v>
      </c>
      <c r="R51" s="80">
        <v>291070.53000000003</v>
      </c>
      <c r="S51" s="1">
        <v>44</v>
      </c>
    </row>
    <row r="52" spans="1:19" x14ac:dyDescent="0.2">
      <c r="A52" s="1">
        <v>45</v>
      </c>
      <c r="B52" s="1" t="s">
        <v>468</v>
      </c>
      <c r="C52" s="80">
        <v>0</v>
      </c>
      <c r="D52" s="80">
        <v>0</v>
      </c>
      <c r="E52" s="80">
        <v>0</v>
      </c>
      <c r="F52" s="80">
        <v>0</v>
      </c>
      <c r="G52" s="80">
        <v>0</v>
      </c>
      <c r="H52" s="80">
        <v>0</v>
      </c>
      <c r="I52" s="80">
        <v>0</v>
      </c>
      <c r="J52" s="80">
        <v>0</v>
      </c>
      <c r="K52" s="80">
        <v>0</v>
      </c>
      <c r="L52" s="80">
        <v>0</v>
      </c>
      <c r="M52" s="80">
        <v>0</v>
      </c>
      <c r="N52" s="80">
        <v>0</v>
      </c>
      <c r="O52" s="84">
        <v>0</v>
      </c>
      <c r="P52" s="80">
        <v>0</v>
      </c>
      <c r="Q52" s="80">
        <v>0</v>
      </c>
      <c r="R52" s="80">
        <v>188118.33000000002</v>
      </c>
      <c r="S52" s="1">
        <v>45</v>
      </c>
    </row>
    <row r="53" spans="1:19" x14ac:dyDescent="0.2">
      <c r="A53" s="1">
        <v>46</v>
      </c>
      <c r="B53" s="1" t="s">
        <v>469</v>
      </c>
      <c r="C53" s="80">
        <v>126502</v>
      </c>
      <c r="D53" s="80">
        <v>35830</v>
      </c>
      <c r="E53" s="80">
        <v>18844277</v>
      </c>
      <c r="F53" s="80">
        <v>129474</v>
      </c>
      <c r="G53" s="80">
        <v>0</v>
      </c>
      <c r="H53" s="80">
        <v>3398521</v>
      </c>
      <c r="I53" s="80">
        <v>0</v>
      </c>
      <c r="J53" s="80">
        <v>0</v>
      </c>
      <c r="K53" s="80">
        <v>22534604</v>
      </c>
      <c r="L53" s="80">
        <v>11276502</v>
      </c>
      <c r="M53" s="80">
        <v>0</v>
      </c>
      <c r="N53" s="80">
        <v>744873</v>
      </c>
      <c r="O53" s="84">
        <v>0</v>
      </c>
      <c r="P53" s="80">
        <v>0</v>
      </c>
      <c r="Q53" s="80">
        <v>12021375</v>
      </c>
      <c r="R53" s="80">
        <v>347031.45000000007</v>
      </c>
      <c r="S53" s="1">
        <v>46</v>
      </c>
    </row>
    <row r="54" spans="1:19" x14ac:dyDescent="0.2">
      <c r="A54" s="1">
        <v>47</v>
      </c>
      <c r="B54" s="1" t="s">
        <v>470</v>
      </c>
      <c r="C54" s="80">
        <v>169569</v>
      </c>
      <c r="D54" s="80">
        <v>823475</v>
      </c>
      <c r="E54" s="80">
        <v>62244</v>
      </c>
      <c r="F54" s="80">
        <v>-419022</v>
      </c>
      <c r="G54" s="80">
        <v>0</v>
      </c>
      <c r="H54" s="80">
        <v>29704598</v>
      </c>
      <c r="I54" s="80">
        <v>0</v>
      </c>
      <c r="J54" s="80">
        <v>682547</v>
      </c>
      <c r="K54" s="80">
        <v>31023411</v>
      </c>
      <c r="L54" s="80">
        <v>1844738</v>
      </c>
      <c r="M54" s="80">
        <v>0</v>
      </c>
      <c r="N54" s="80">
        <v>13451039</v>
      </c>
      <c r="O54" s="84">
        <v>0</v>
      </c>
      <c r="P54" s="80">
        <v>0</v>
      </c>
      <c r="Q54" s="80">
        <v>15295777</v>
      </c>
      <c r="R54" s="80">
        <v>2130694.09</v>
      </c>
      <c r="S54" s="1">
        <v>47</v>
      </c>
    </row>
    <row r="55" spans="1:19" x14ac:dyDescent="0.2">
      <c r="A55" s="1">
        <v>48</v>
      </c>
      <c r="B55" s="1" t="s">
        <v>471</v>
      </c>
      <c r="C55" s="80">
        <v>1782811</v>
      </c>
      <c r="D55" s="80">
        <v>0</v>
      </c>
      <c r="E55" s="80">
        <v>20000000</v>
      </c>
      <c r="F55" s="80">
        <v>51739</v>
      </c>
      <c r="G55" s="80">
        <v>0</v>
      </c>
      <c r="H55" s="80">
        <v>6842986</v>
      </c>
      <c r="I55" s="80">
        <v>0</v>
      </c>
      <c r="J55" s="80">
        <v>0</v>
      </c>
      <c r="K55" s="80">
        <v>28677536</v>
      </c>
      <c r="L55" s="80">
        <v>194548</v>
      </c>
      <c r="M55" s="80">
        <v>0</v>
      </c>
      <c r="N55" s="80">
        <v>0</v>
      </c>
      <c r="O55" s="84">
        <v>31604</v>
      </c>
      <c r="P55" s="80">
        <v>0</v>
      </c>
      <c r="Q55" s="80">
        <v>226152</v>
      </c>
      <c r="R55" s="80">
        <v>194526.49</v>
      </c>
      <c r="S55" s="1">
        <v>48</v>
      </c>
    </row>
    <row r="56" spans="1:19" x14ac:dyDescent="0.2">
      <c r="A56" s="1">
        <v>49</v>
      </c>
      <c r="B56" s="1" t="s">
        <v>472</v>
      </c>
      <c r="C56" s="80">
        <v>265103</v>
      </c>
      <c r="D56" s="80">
        <v>859135</v>
      </c>
      <c r="E56" s="80">
        <v>0</v>
      </c>
      <c r="F56" s="80">
        <v>-437839</v>
      </c>
      <c r="G56" s="80">
        <v>0</v>
      </c>
      <c r="H56" s="80">
        <v>2955693</v>
      </c>
      <c r="I56" s="80">
        <v>0</v>
      </c>
      <c r="J56" s="80">
        <v>62558</v>
      </c>
      <c r="K56" s="80">
        <v>3704650</v>
      </c>
      <c r="L56" s="80">
        <v>792455</v>
      </c>
      <c r="M56" s="80">
        <v>0</v>
      </c>
      <c r="N56" s="80">
        <v>715846</v>
      </c>
      <c r="O56" s="84">
        <v>0</v>
      </c>
      <c r="P56" s="80">
        <v>0</v>
      </c>
      <c r="Q56" s="80">
        <v>1508301</v>
      </c>
      <c r="R56" s="80">
        <v>2908958.3199999994</v>
      </c>
      <c r="S56" s="1">
        <v>49</v>
      </c>
    </row>
    <row r="57" spans="1:19" x14ac:dyDescent="0.2">
      <c r="A57" s="1">
        <v>50</v>
      </c>
      <c r="B57" s="1" t="s">
        <v>473</v>
      </c>
      <c r="C57" s="84">
        <v>96367</v>
      </c>
      <c r="D57" s="84">
        <v>490519</v>
      </c>
      <c r="E57" s="84">
        <v>6674509</v>
      </c>
      <c r="F57" s="84">
        <v>9250</v>
      </c>
      <c r="G57" s="84">
        <v>0</v>
      </c>
      <c r="H57" s="84">
        <v>228675</v>
      </c>
      <c r="I57" s="84">
        <v>0</v>
      </c>
      <c r="J57" s="84">
        <v>390985</v>
      </c>
      <c r="K57" s="84">
        <v>7890305</v>
      </c>
      <c r="L57" s="84">
        <v>0</v>
      </c>
      <c r="M57" s="84">
        <v>0</v>
      </c>
      <c r="N57" s="84">
        <v>0</v>
      </c>
      <c r="O57" s="84">
        <v>224582</v>
      </c>
      <c r="P57" s="84">
        <v>0</v>
      </c>
      <c r="Q57" s="84">
        <v>224582</v>
      </c>
      <c r="R57" s="80">
        <v>164098.72</v>
      </c>
      <c r="S57" s="1">
        <v>50</v>
      </c>
    </row>
    <row r="58" spans="1:19" x14ac:dyDescent="0.2">
      <c r="A58" s="1">
        <v>51</v>
      </c>
      <c r="B58" s="1" t="s">
        <v>474</v>
      </c>
      <c r="C58" s="79">
        <v>0</v>
      </c>
      <c r="D58" s="79">
        <v>0</v>
      </c>
      <c r="E58" s="79">
        <v>0</v>
      </c>
      <c r="F58" s="79">
        <v>31616</v>
      </c>
      <c r="G58" s="79">
        <v>0</v>
      </c>
      <c r="H58" s="79">
        <v>0</v>
      </c>
      <c r="I58" s="79">
        <v>0</v>
      </c>
      <c r="J58" s="79">
        <v>0</v>
      </c>
      <c r="K58" s="79">
        <v>31616</v>
      </c>
      <c r="L58" s="79">
        <v>2871514</v>
      </c>
      <c r="M58" s="79">
        <v>0</v>
      </c>
      <c r="N58" s="79">
        <v>579331</v>
      </c>
      <c r="O58" s="79">
        <v>1976427</v>
      </c>
      <c r="P58" s="79">
        <v>0</v>
      </c>
      <c r="Q58" s="79">
        <v>5427272</v>
      </c>
      <c r="R58" s="79">
        <v>86319.209999999992</v>
      </c>
      <c r="S58" s="1">
        <v>51</v>
      </c>
    </row>
    <row r="59" spans="1:19" x14ac:dyDescent="0.2">
      <c r="A59" s="1">
        <v>52</v>
      </c>
      <c r="B59" s="1" t="s">
        <v>475</v>
      </c>
      <c r="C59" s="80">
        <v>0</v>
      </c>
      <c r="D59" s="80">
        <v>0</v>
      </c>
      <c r="E59" s="80">
        <v>0</v>
      </c>
      <c r="F59" s="80">
        <v>0</v>
      </c>
      <c r="G59" s="80">
        <v>0</v>
      </c>
      <c r="H59" s="80">
        <v>0</v>
      </c>
      <c r="I59" s="80">
        <v>0</v>
      </c>
      <c r="J59" s="80">
        <v>0</v>
      </c>
      <c r="K59" s="80">
        <v>0</v>
      </c>
      <c r="L59" s="80">
        <v>0</v>
      </c>
      <c r="M59" s="80">
        <v>0</v>
      </c>
      <c r="N59" s="80">
        <v>0</v>
      </c>
      <c r="O59" s="84">
        <v>0</v>
      </c>
      <c r="P59" s="80">
        <v>0</v>
      </c>
      <c r="Q59" s="80">
        <v>0</v>
      </c>
      <c r="R59" s="80">
        <v>0</v>
      </c>
      <c r="S59" s="1">
        <v>52</v>
      </c>
    </row>
    <row r="60" spans="1:19" x14ac:dyDescent="0.2">
      <c r="A60" s="1">
        <v>53</v>
      </c>
      <c r="B60" s="1" t="s">
        <v>476</v>
      </c>
      <c r="C60" s="80">
        <v>237925</v>
      </c>
      <c r="D60" s="80">
        <v>202501</v>
      </c>
      <c r="E60" s="80">
        <v>235339620</v>
      </c>
      <c r="F60" s="80">
        <v>5504</v>
      </c>
      <c r="G60" s="80">
        <v>6740</v>
      </c>
      <c r="H60" s="80">
        <v>284531108</v>
      </c>
      <c r="I60" s="80">
        <v>0</v>
      </c>
      <c r="J60" s="80">
        <v>22940441</v>
      </c>
      <c r="K60" s="80">
        <v>543263839</v>
      </c>
      <c r="L60" s="80">
        <v>136039634</v>
      </c>
      <c r="M60" s="80">
        <v>6387134</v>
      </c>
      <c r="N60" s="80">
        <v>203327085</v>
      </c>
      <c r="O60" s="84">
        <v>6812648</v>
      </c>
      <c r="P60" s="80">
        <v>-8412277</v>
      </c>
      <c r="Q60" s="80">
        <v>344154224</v>
      </c>
      <c r="R60" s="80">
        <v>11703167.599999998</v>
      </c>
      <c r="S60" s="1">
        <v>53</v>
      </c>
    </row>
    <row r="61" spans="1:19" x14ac:dyDescent="0.2">
      <c r="A61" s="1">
        <v>54</v>
      </c>
      <c r="B61" s="1" t="s">
        <v>477</v>
      </c>
      <c r="C61" s="80">
        <v>0</v>
      </c>
      <c r="D61" s="80">
        <v>0</v>
      </c>
      <c r="E61" s="80">
        <v>0</v>
      </c>
      <c r="F61" s="80">
        <v>95903</v>
      </c>
      <c r="G61" s="80">
        <v>0</v>
      </c>
      <c r="H61" s="80">
        <v>8149806</v>
      </c>
      <c r="I61" s="80">
        <v>0</v>
      </c>
      <c r="J61" s="80">
        <v>0</v>
      </c>
      <c r="K61" s="80">
        <v>8245709</v>
      </c>
      <c r="L61" s="80">
        <v>6995081</v>
      </c>
      <c r="M61" s="80">
        <v>0</v>
      </c>
      <c r="N61" s="80">
        <v>1250628</v>
      </c>
      <c r="O61" s="84">
        <v>0</v>
      </c>
      <c r="P61" s="80">
        <v>0</v>
      </c>
      <c r="Q61" s="80">
        <v>8245709</v>
      </c>
      <c r="R61" s="80">
        <v>421561.06999999995</v>
      </c>
      <c r="S61" s="1">
        <v>54</v>
      </c>
    </row>
    <row r="62" spans="1:19" x14ac:dyDescent="0.2">
      <c r="A62" s="1">
        <v>55</v>
      </c>
      <c r="B62" s="1" t="s">
        <v>478</v>
      </c>
      <c r="C62" s="80">
        <v>0</v>
      </c>
      <c r="D62" s="80">
        <v>0</v>
      </c>
      <c r="E62" s="80">
        <v>0</v>
      </c>
      <c r="F62" s="80">
        <v>5796</v>
      </c>
      <c r="G62" s="80">
        <v>0</v>
      </c>
      <c r="H62" s="80">
        <v>0</v>
      </c>
      <c r="I62" s="80">
        <v>0</v>
      </c>
      <c r="J62" s="80">
        <v>0</v>
      </c>
      <c r="K62" s="80">
        <v>5796</v>
      </c>
      <c r="L62" s="80">
        <v>0</v>
      </c>
      <c r="M62" s="80">
        <v>0</v>
      </c>
      <c r="N62" s="80">
        <v>0</v>
      </c>
      <c r="O62" s="84">
        <v>0</v>
      </c>
      <c r="P62" s="80">
        <v>0</v>
      </c>
      <c r="Q62" s="80">
        <v>0</v>
      </c>
      <c r="R62" s="80">
        <v>351103.37</v>
      </c>
      <c r="S62" s="1">
        <v>55</v>
      </c>
    </row>
    <row r="63" spans="1:19" x14ac:dyDescent="0.2">
      <c r="A63" s="1">
        <v>56</v>
      </c>
      <c r="B63" s="1" t="s">
        <v>479</v>
      </c>
      <c r="C63" s="80">
        <v>0</v>
      </c>
      <c r="D63" s="80">
        <v>0</v>
      </c>
      <c r="E63" s="80">
        <v>0</v>
      </c>
      <c r="F63" s="80">
        <v>0</v>
      </c>
      <c r="G63" s="80">
        <v>0</v>
      </c>
      <c r="H63" s="80">
        <v>1766303</v>
      </c>
      <c r="I63" s="80">
        <v>0</v>
      </c>
      <c r="J63" s="80">
        <v>0</v>
      </c>
      <c r="K63" s="80">
        <v>1766303</v>
      </c>
      <c r="L63" s="80">
        <v>249809</v>
      </c>
      <c r="M63" s="80">
        <v>0</v>
      </c>
      <c r="N63" s="80">
        <v>246471</v>
      </c>
      <c r="O63" s="84">
        <v>0</v>
      </c>
      <c r="P63" s="80">
        <v>0</v>
      </c>
      <c r="Q63" s="80">
        <v>496280</v>
      </c>
      <c r="R63" s="80">
        <v>150632.38</v>
      </c>
      <c r="S63" s="1">
        <v>56</v>
      </c>
    </row>
    <row r="64" spans="1:19" x14ac:dyDescent="0.2">
      <c r="A64" s="1">
        <v>57</v>
      </c>
      <c r="B64" s="1" t="s">
        <v>480</v>
      </c>
      <c r="C64" s="80">
        <v>0</v>
      </c>
      <c r="D64" s="80">
        <v>0</v>
      </c>
      <c r="E64" s="80">
        <v>0</v>
      </c>
      <c r="F64" s="80">
        <v>0</v>
      </c>
      <c r="G64" s="80">
        <v>0</v>
      </c>
      <c r="H64" s="80">
        <v>0</v>
      </c>
      <c r="I64" s="80">
        <v>0</v>
      </c>
      <c r="J64" s="80">
        <v>0</v>
      </c>
      <c r="K64" s="80">
        <v>0</v>
      </c>
      <c r="L64" s="80">
        <v>0</v>
      </c>
      <c r="M64" s="80">
        <v>0</v>
      </c>
      <c r="N64" s="80">
        <v>0</v>
      </c>
      <c r="O64" s="84">
        <v>0</v>
      </c>
      <c r="P64" s="80">
        <v>0</v>
      </c>
      <c r="Q64" s="80">
        <v>0</v>
      </c>
      <c r="R64" s="80">
        <v>216059.05000000002</v>
      </c>
      <c r="S64" s="1">
        <v>57</v>
      </c>
    </row>
    <row r="65" spans="1:19" x14ac:dyDescent="0.2">
      <c r="A65" s="1">
        <v>58</v>
      </c>
      <c r="B65" s="1" t="s">
        <v>481</v>
      </c>
      <c r="C65" s="80">
        <v>26225</v>
      </c>
      <c r="D65" s="80">
        <v>114157</v>
      </c>
      <c r="E65" s="80">
        <v>0</v>
      </c>
      <c r="F65" s="80">
        <v>6927</v>
      </c>
      <c r="G65" s="80">
        <v>0</v>
      </c>
      <c r="H65" s="80">
        <v>48557519</v>
      </c>
      <c r="I65" s="80">
        <v>0</v>
      </c>
      <c r="J65" s="80">
        <v>14847616</v>
      </c>
      <c r="K65" s="80">
        <v>63552444</v>
      </c>
      <c r="L65" s="80">
        <v>56483141</v>
      </c>
      <c r="M65" s="80">
        <v>0</v>
      </c>
      <c r="N65" s="80">
        <v>15088760</v>
      </c>
      <c r="O65" s="84">
        <v>0</v>
      </c>
      <c r="P65" s="80">
        <v>0</v>
      </c>
      <c r="Q65" s="80">
        <v>71571901</v>
      </c>
      <c r="R65" s="80">
        <v>400531.18999999994</v>
      </c>
      <c r="S65" s="1">
        <v>58</v>
      </c>
    </row>
    <row r="66" spans="1:19" x14ac:dyDescent="0.2">
      <c r="A66" s="1">
        <v>59</v>
      </c>
      <c r="B66" s="1" t="s">
        <v>482</v>
      </c>
      <c r="C66" s="80">
        <v>0</v>
      </c>
      <c r="D66" s="80">
        <v>216371</v>
      </c>
      <c r="E66" s="80">
        <v>0</v>
      </c>
      <c r="F66" s="80">
        <v>-5521</v>
      </c>
      <c r="G66" s="80">
        <v>0</v>
      </c>
      <c r="H66" s="80">
        <v>0</v>
      </c>
      <c r="I66" s="80">
        <v>21522</v>
      </c>
      <c r="J66" s="80">
        <v>0</v>
      </c>
      <c r="K66" s="80">
        <v>232372</v>
      </c>
      <c r="L66" s="80">
        <v>0</v>
      </c>
      <c r="M66" s="80">
        <v>0</v>
      </c>
      <c r="N66" s="80">
        <v>858491</v>
      </c>
      <c r="O66" s="84">
        <v>613236</v>
      </c>
      <c r="P66" s="80">
        <v>0</v>
      </c>
      <c r="Q66" s="80">
        <v>1471727</v>
      </c>
      <c r="R66" s="80">
        <v>39454.18</v>
      </c>
      <c r="S66" s="1">
        <v>59</v>
      </c>
    </row>
    <row r="67" spans="1:19" x14ac:dyDescent="0.2">
      <c r="A67" s="1">
        <v>60</v>
      </c>
      <c r="B67" s="1" t="s">
        <v>483</v>
      </c>
      <c r="C67" s="80">
        <v>0</v>
      </c>
      <c r="D67" s="80">
        <v>408720</v>
      </c>
      <c r="E67" s="80">
        <v>100953389</v>
      </c>
      <c r="F67" s="80">
        <v>208499</v>
      </c>
      <c r="G67" s="80">
        <v>756546</v>
      </c>
      <c r="H67" s="80">
        <v>0</v>
      </c>
      <c r="I67" s="80">
        <v>0</v>
      </c>
      <c r="J67" s="80">
        <v>0</v>
      </c>
      <c r="K67" s="80">
        <v>102327154</v>
      </c>
      <c r="L67" s="80">
        <v>24501866</v>
      </c>
      <c r="M67" s="80">
        <v>0</v>
      </c>
      <c r="N67" s="80">
        <v>3752016</v>
      </c>
      <c r="O67" s="84">
        <v>0</v>
      </c>
      <c r="P67" s="80">
        <v>0</v>
      </c>
      <c r="Q67" s="80">
        <v>28253882</v>
      </c>
      <c r="R67" s="80">
        <v>6987536.2000000002</v>
      </c>
      <c r="S67" s="1">
        <v>60</v>
      </c>
    </row>
    <row r="68" spans="1:19" x14ac:dyDescent="0.2">
      <c r="A68" s="1">
        <v>61</v>
      </c>
      <c r="B68" s="1" t="s">
        <v>484</v>
      </c>
      <c r="C68" s="80">
        <v>0</v>
      </c>
      <c r="D68" s="80">
        <v>0</v>
      </c>
      <c r="E68" s="80">
        <v>0</v>
      </c>
      <c r="F68" s="80">
        <v>0</v>
      </c>
      <c r="G68" s="80">
        <v>0</v>
      </c>
      <c r="H68" s="80">
        <v>0</v>
      </c>
      <c r="I68" s="80">
        <v>0</v>
      </c>
      <c r="J68" s="80">
        <v>0</v>
      </c>
      <c r="K68" s="80">
        <v>0</v>
      </c>
      <c r="L68" s="80">
        <v>0</v>
      </c>
      <c r="M68" s="80">
        <v>0</v>
      </c>
      <c r="N68" s="80">
        <v>878309</v>
      </c>
      <c r="O68" s="84">
        <v>0</v>
      </c>
      <c r="P68" s="80">
        <v>0</v>
      </c>
      <c r="Q68" s="80">
        <v>878309</v>
      </c>
      <c r="R68" s="80">
        <v>587208.29</v>
      </c>
      <c r="S68" s="1">
        <v>61</v>
      </c>
    </row>
    <row r="69" spans="1:19" x14ac:dyDescent="0.2">
      <c r="A69" s="1">
        <v>62</v>
      </c>
      <c r="B69" s="1" t="s">
        <v>485</v>
      </c>
      <c r="C69" s="80">
        <v>62405</v>
      </c>
      <c r="D69" s="80">
        <v>0</v>
      </c>
      <c r="E69" s="80">
        <v>16070000</v>
      </c>
      <c r="F69" s="80">
        <v>35271</v>
      </c>
      <c r="G69" s="80">
        <v>0</v>
      </c>
      <c r="H69" s="80">
        <v>0</v>
      </c>
      <c r="I69" s="80">
        <v>0</v>
      </c>
      <c r="J69" s="80">
        <v>954557</v>
      </c>
      <c r="K69" s="80">
        <v>17122233</v>
      </c>
      <c r="L69" s="80">
        <v>19916552</v>
      </c>
      <c r="M69" s="80">
        <v>0</v>
      </c>
      <c r="N69" s="80">
        <v>1376352</v>
      </c>
      <c r="O69" s="84">
        <v>0</v>
      </c>
      <c r="P69" s="80">
        <v>0</v>
      </c>
      <c r="Q69" s="80">
        <v>21292904</v>
      </c>
      <c r="R69" s="80">
        <v>72607.63</v>
      </c>
      <c r="S69" s="1">
        <v>62</v>
      </c>
    </row>
    <row r="70" spans="1:19" x14ac:dyDescent="0.2">
      <c r="A70" s="1">
        <v>63</v>
      </c>
      <c r="B70" s="1" t="s">
        <v>486</v>
      </c>
      <c r="C70" s="80">
        <v>0</v>
      </c>
      <c r="D70" s="80">
        <v>0</v>
      </c>
      <c r="E70" s="80">
        <v>42094705</v>
      </c>
      <c r="F70" s="80">
        <v>154328</v>
      </c>
      <c r="G70" s="80">
        <v>0</v>
      </c>
      <c r="H70" s="80">
        <v>3417503</v>
      </c>
      <c r="I70" s="80">
        <v>0</v>
      </c>
      <c r="J70" s="80">
        <v>0</v>
      </c>
      <c r="K70" s="80">
        <v>45666536</v>
      </c>
      <c r="L70" s="80">
        <v>12602387</v>
      </c>
      <c r="M70" s="80">
        <v>0</v>
      </c>
      <c r="N70" s="80">
        <v>0</v>
      </c>
      <c r="O70" s="84">
        <v>0</v>
      </c>
      <c r="P70" s="80">
        <v>0</v>
      </c>
      <c r="Q70" s="80">
        <v>12602387</v>
      </c>
      <c r="R70" s="80">
        <v>276.66000000000003</v>
      </c>
      <c r="S70" s="1">
        <v>63</v>
      </c>
    </row>
    <row r="71" spans="1:19" x14ac:dyDescent="0.2">
      <c r="A71" s="1">
        <v>64</v>
      </c>
      <c r="B71" s="1" t="s">
        <v>487</v>
      </c>
      <c r="C71" s="80">
        <v>0</v>
      </c>
      <c r="D71" s="80">
        <v>0</v>
      </c>
      <c r="E71" s="80">
        <v>0</v>
      </c>
      <c r="F71" s="80">
        <v>0</v>
      </c>
      <c r="G71" s="80">
        <v>0</v>
      </c>
      <c r="H71" s="80">
        <v>0</v>
      </c>
      <c r="I71" s="80">
        <v>0</v>
      </c>
      <c r="J71" s="80">
        <v>10099</v>
      </c>
      <c r="K71" s="80">
        <v>10099</v>
      </c>
      <c r="L71" s="80">
        <v>0</v>
      </c>
      <c r="M71" s="80">
        <v>0</v>
      </c>
      <c r="N71" s="80">
        <v>0</v>
      </c>
      <c r="O71" s="84">
        <v>0</v>
      </c>
      <c r="P71" s="80">
        <v>0</v>
      </c>
      <c r="Q71" s="80">
        <v>0</v>
      </c>
      <c r="R71" s="80">
        <v>104654.64000000001</v>
      </c>
      <c r="S71" s="1">
        <v>64</v>
      </c>
    </row>
    <row r="72" spans="1:19" x14ac:dyDescent="0.2">
      <c r="A72" s="1">
        <v>65</v>
      </c>
      <c r="B72" s="1" t="s">
        <v>488</v>
      </c>
      <c r="C72" s="80">
        <v>0</v>
      </c>
      <c r="D72" s="80">
        <v>0</v>
      </c>
      <c r="E72" s="80">
        <v>0</v>
      </c>
      <c r="F72" s="80">
        <v>0</v>
      </c>
      <c r="G72" s="80">
        <v>0</v>
      </c>
      <c r="H72" s="80">
        <v>0</v>
      </c>
      <c r="I72" s="80">
        <v>0</v>
      </c>
      <c r="J72" s="80">
        <v>0</v>
      </c>
      <c r="K72" s="80">
        <v>0</v>
      </c>
      <c r="L72" s="80">
        <v>0</v>
      </c>
      <c r="M72" s="80">
        <v>0</v>
      </c>
      <c r="N72" s="80">
        <v>0</v>
      </c>
      <c r="O72" s="84">
        <v>0</v>
      </c>
      <c r="P72" s="80">
        <v>0</v>
      </c>
      <c r="Q72" s="80">
        <v>0</v>
      </c>
      <c r="R72" s="80">
        <v>104279.26</v>
      </c>
      <c r="S72" s="1">
        <v>65</v>
      </c>
    </row>
    <row r="73" spans="1:19" x14ac:dyDescent="0.2">
      <c r="A73" s="1">
        <v>66</v>
      </c>
      <c r="B73" s="1" t="s">
        <v>411</v>
      </c>
      <c r="C73" s="80">
        <v>0</v>
      </c>
      <c r="D73" s="80">
        <v>0</v>
      </c>
      <c r="E73" s="80">
        <v>0</v>
      </c>
      <c r="F73" s="80">
        <v>38010</v>
      </c>
      <c r="G73" s="80">
        <v>0</v>
      </c>
      <c r="H73" s="80">
        <v>3543307</v>
      </c>
      <c r="I73" s="80">
        <v>0</v>
      </c>
      <c r="J73" s="80">
        <v>25439</v>
      </c>
      <c r="K73" s="80">
        <v>3606756</v>
      </c>
      <c r="L73" s="80">
        <v>9090</v>
      </c>
      <c r="M73" s="80">
        <v>0</v>
      </c>
      <c r="N73" s="80">
        <v>131294</v>
      </c>
      <c r="O73" s="84">
        <v>154315</v>
      </c>
      <c r="P73" s="80">
        <v>0</v>
      </c>
      <c r="Q73" s="80">
        <v>294699</v>
      </c>
      <c r="R73" s="80">
        <v>323420.01999999996</v>
      </c>
      <c r="S73" s="1">
        <v>66</v>
      </c>
    </row>
    <row r="74" spans="1:19" x14ac:dyDescent="0.2">
      <c r="A74" s="1">
        <v>67</v>
      </c>
      <c r="B74" s="1" t="s">
        <v>489</v>
      </c>
      <c r="C74" s="80">
        <v>189949</v>
      </c>
      <c r="D74" s="80">
        <v>526212</v>
      </c>
      <c r="E74" s="80">
        <v>0</v>
      </c>
      <c r="F74" s="80">
        <v>3173</v>
      </c>
      <c r="G74" s="80">
        <v>0</v>
      </c>
      <c r="H74" s="80">
        <v>2222374</v>
      </c>
      <c r="I74" s="80">
        <v>0</v>
      </c>
      <c r="J74" s="80">
        <v>37000</v>
      </c>
      <c r="K74" s="80">
        <v>2978708</v>
      </c>
      <c r="L74" s="80">
        <v>0</v>
      </c>
      <c r="M74" s="80">
        <v>0</v>
      </c>
      <c r="N74" s="80">
        <v>382292</v>
      </c>
      <c r="O74" s="84">
        <v>4242305</v>
      </c>
      <c r="P74" s="80">
        <v>0</v>
      </c>
      <c r="Q74" s="80">
        <v>4624597</v>
      </c>
      <c r="R74" s="80">
        <v>486093.9</v>
      </c>
      <c r="S74" s="1">
        <v>67</v>
      </c>
    </row>
    <row r="75" spans="1:19" x14ac:dyDescent="0.2">
      <c r="A75" s="1">
        <v>68</v>
      </c>
      <c r="B75" s="1" t="s">
        <v>490</v>
      </c>
      <c r="C75" s="80">
        <v>0</v>
      </c>
      <c r="D75" s="80">
        <v>0</v>
      </c>
      <c r="E75" s="80">
        <v>0</v>
      </c>
      <c r="F75" s="80">
        <v>0</v>
      </c>
      <c r="G75" s="80">
        <v>0</v>
      </c>
      <c r="H75" s="80">
        <v>378662</v>
      </c>
      <c r="I75" s="80">
        <v>0</v>
      </c>
      <c r="J75" s="80">
        <v>0</v>
      </c>
      <c r="K75" s="80">
        <v>378662</v>
      </c>
      <c r="L75" s="80">
        <v>378662</v>
      </c>
      <c r="M75" s="80">
        <v>0</v>
      </c>
      <c r="N75" s="80">
        <v>0</v>
      </c>
      <c r="O75" s="84">
        <v>0</v>
      </c>
      <c r="P75" s="80">
        <v>0</v>
      </c>
      <c r="Q75" s="80">
        <v>378662</v>
      </c>
      <c r="R75" s="80">
        <v>1189625.46</v>
      </c>
      <c r="S75" s="1">
        <v>68</v>
      </c>
    </row>
    <row r="76" spans="1:19" x14ac:dyDescent="0.2">
      <c r="A76" s="1">
        <v>69</v>
      </c>
      <c r="B76" s="1" t="s">
        <v>491</v>
      </c>
      <c r="C76" s="80">
        <v>0</v>
      </c>
      <c r="D76" s="80">
        <v>0</v>
      </c>
      <c r="E76" s="80">
        <v>0</v>
      </c>
      <c r="F76" s="80">
        <v>0</v>
      </c>
      <c r="G76" s="80">
        <v>0</v>
      </c>
      <c r="H76" s="80">
        <v>4377326</v>
      </c>
      <c r="I76" s="80">
        <v>0</v>
      </c>
      <c r="J76" s="80">
        <v>0</v>
      </c>
      <c r="K76" s="80">
        <v>4377326</v>
      </c>
      <c r="L76" s="80">
        <v>3002600</v>
      </c>
      <c r="M76" s="80">
        <v>0</v>
      </c>
      <c r="N76" s="80">
        <v>1374726</v>
      </c>
      <c r="O76" s="84">
        <v>0</v>
      </c>
      <c r="P76" s="80">
        <v>0</v>
      </c>
      <c r="Q76" s="80">
        <v>4377326</v>
      </c>
      <c r="R76" s="80">
        <v>2492789.62</v>
      </c>
      <c r="S76" s="1">
        <v>69</v>
      </c>
    </row>
    <row r="77" spans="1:19" x14ac:dyDescent="0.2">
      <c r="A77" s="1">
        <v>70</v>
      </c>
      <c r="B77" s="1" t="s">
        <v>492</v>
      </c>
      <c r="C77" s="80">
        <v>137727</v>
      </c>
      <c r="D77" s="80">
        <v>0</v>
      </c>
      <c r="E77" s="80">
        <v>0</v>
      </c>
      <c r="F77" s="80">
        <v>7420</v>
      </c>
      <c r="G77" s="80">
        <v>0</v>
      </c>
      <c r="H77" s="80">
        <v>0</v>
      </c>
      <c r="I77" s="80">
        <v>0</v>
      </c>
      <c r="J77" s="80">
        <v>20568</v>
      </c>
      <c r="K77" s="80">
        <v>165715</v>
      </c>
      <c r="L77" s="80">
        <v>18674</v>
      </c>
      <c r="M77" s="80">
        <v>0</v>
      </c>
      <c r="N77" s="80">
        <v>1155364</v>
      </c>
      <c r="O77" s="84">
        <v>0</v>
      </c>
      <c r="P77" s="80">
        <v>0</v>
      </c>
      <c r="Q77" s="80">
        <v>1174038</v>
      </c>
      <c r="R77" s="80">
        <v>498241.57</v>
      </c>
      <c r="S77" s="1">
        <v>70</v>
      </c>
    </row>
    <row r="78" spans="1:19" x14ac:dyDescent="0.2">
      <c r="A78" s="1">
        <v>71</v>
      </c>
      <c r="B78" s="1" t="s">
        <v>493</v>
      </c>
      <c r="C78" s="80">
        <v>0</v>
      </c>
      <c r="D78" s="80">
        <v>0</v>
      </c>
      <c r="E78" s="80">
        <v>0</v>
      </c>
      <c r="F78" s="80">
        <v>4438</v>
      </c>
      <c r="G78" s="80">
        <v>0</v>
      </c>
      <c r="H78" s="80">
        <v>0</v>
      </c>
      <c r="I78" s="80">
        <v>0</v>
      </c>
      <c r="J78" s="80">
        <v>421853</v>
      </c>
      <c r="K78" s="80">
        <v>426291</v>
      </c>
      <c r="L78" s="80">
        <v>0</v>
      </c>
      <c r="M78" s="80">
        <v>0</v>
      </c>
      <c r="N78" s="80">
        <v>1676929</v>
      </c>
      <c r="O78" s="84">
        <v>0</v>
      </c>
      <c r="P78" s="80">
        <v>0</v>
      </c>
      <c r="Q78" s="80">
        <v>1676929</v>
      </c>
      <c r="R78" s="80">
        <v>621901.15</v>
      </c>
      <c r="S78" s="1">
        <v>71</v>
      </c>
    </row>
    <row r="79" spans="1:19" x14ac:dyDescent="0.2">
      <c r="A79" s="1">
        <v>72</v>
      </c>
      <c r="B79" s="1" t="s">
        <v>494</v>
      </c>
      <c r="C79" s="80">
        <v>75480</v>
      </c>
      <c r="D79" s="80">
        <v>0</v>
      </c>
      <c r="E79" s="80">
        <v>4695000</v>
      </c>
      <c r="F79" s="80">
        <v>100229</v>
      </c>
      <c r="G79" s="80">
        <v>0</v>
      </c>
      <c r="H79" s="80">
        <v>3814211</v>
      </c>
      <c r="I79" s="80">
        <v>0</v>
      </c>
      <c r="J79" s="80">
        <v>63583</v>
      </c>
      <c r="K79" s="80">
        <v>8748503</v>
      </c>
      <c r="L79" s="80">
        <v>22652780</v>
      </c>
      <c r="M79" s="80">
        <v>0</v>
      </c>
      <c r="N79" s="80">
        <v>9997359</v>
      </c>
      <c r="O79" s="84">
        <v>0</v>
      </c>
      <c r="P79" s="80">
        <v>0</v>
      </c>
      <c r="Q79" s="80">
        <v>32650139</v>
      </c>
      <c r="R79" s="80">
        <v>307789.06</v>
      </c>
      <c r="S79" s="1">
        <v>72</v>
      </c>
    </row>
    <row r="80" spans="1:19" x14ac:dyDescent="0.2">
      <c r="A80" s="1">
        <v>73</v>
      </c>
      <c r="B80" s="1" t="s">
        <v>495</v>
      </c>
      <c r="C80" s="80">
        <v>51466000</v>
      </c>
      <c r="D80" s="80">
        <v>11885000</v>
      </c>
      <c r="E80" s="80">
        <v>0</v>
      </c>
      <c r="F80" s="80">
        <v>-9063000</v>
      </c>
      <c r="G80" s="80">
        <v>847000</v>
      </c>
      <c r="H80" s="80">
        <v>133180000</v>
      </c>
      <c r="I80" s="80">
        <v>36553000</v>
      </c>
      <c r="J80" s="80">
        <v>69922000</v>
      </c>
      <c r="K80" s="80">
        <v>294790000</v>
      </c>
      <c r="L80" s="80">
        <v>123559000</v>
      </c>
      <c r="M80" s="80">
        <v>83303000</v>
      </c>
      <c r="N80" s="80">
        <v>38385000</v>
      </c>
      <c r="O80" s="84">
        <v>80387000</v>
      </c>
      <c r="P80" s="80">
        <v>0</v>
      </c>
      <c r="Q80" s="80">
        <v>325634000</v>
      </c>
      <c r="R80" s="80">
        <v>44998187.400000006</v>
      </c>
      <c r="S80" s="1">
        <v>73</v>
      </c>
    </row>
    <row r="81" spans="1:19" x14ac:dyDescent="0.2">
      <c r="A81" s="1">
        <v>74</v>
      </c>
      <c r="B81" s="1" t="s">
        <v>412</v>
      </c>
      <c r="C81" s="80">
        <v>0</v>
      </c>
      <c r="D81" s="80">
        <v>0</v>
      </c>
      <c r="E81" s="80">
        <v>0</v>
      </c>
      <c r="F81" s="80">
        <v>0</v>
      </c>
      <c r="G81" s="80">
        <v>0</v>
      </c>
      <c r="H81" s="80">
        <v>0</v>
      </c>
      <c r="I81" s="80">
        <v>0</v>
      </c>
      <c r="J81" s="80">
        <v>0</v>
      </c>
      <c r="K81" s="80">
        <v>0</v>
      </c>
      <c r="L81" s="80">
        <v>0</v>
      </c>
      <c r="M81" s="80">
        <v>0</v>
      </c>
      <c r="N81" s="80">
        <v>0</v>
      </c>
      <c r="O81" s="84">
        <v>0</v>
      </c>
      <c r="P81" s="80">
        <v>0</v>
      </c>
      <c r="Q81" s="80">
        <v>0</v>
      </c>
      <c r="R81" s="80">
        <v>58628.57</v>
      </c>
      <c r="S81" s="1">
        <v>74</v>
      </c>
    </row>
    <row r="82" spans="1:19" x14ac:dyDescent="0.2">
      <c r="A82" s="1">
        <v>75</v>
      </c>
      <c r="B82" s="1" t="s">
        <v>496</v>
      </c>
      <c r="C82" s="80">
        <v>0</v>
      </c>
      <c r="D82" s="80">
        <v>0</v>
      </c>
      <c r="E82" s="80">
        <v>0</v>
      </c>
      <c r="F82" s="80">
        <v>0</v>
      </c>
      <c r="G82" s="80">
        <v>0</v>
      </c>
      <c r="H82" s="80">
        <v>643972</v>
      </c>
      <c r="I82" s="80">
        <v>0</v>
      </c>
      <c r="J82" s="80">
        <v>0</v>
      </c>
      <c r="K82" s="80">
        <v>643972</v>
      </c>
      <c r="L82" s="80">
        <v>0</v>
      </c>
      <c r="M82" s="80">
        <v>0</v>
      </c>
      <c r="N82" s="80">
        <v>573972</v>
      </c>
      <c r="O82" s="84">
        <v>0</v>
      </c>
      <c r="P82" s="80">
        <v>0</v>
      </c>
      <c r="Q82" s="80">
        <v>573972</v>
      </c>
      <c r="R82" s="80">
        <v>80720.28</v>
      </c>
      <c r="S82" s="1">
        <v>75</v>
      </c>
    </row>
    <row r="83" spans="1:19" x14ac:dyDescent="0.2">
      <c r="A83" s="1">
        <v>76</v>
      </c>
      <c r="B83" s="1" t="s">
        <v>382</v>
      </c>
      <c r="C83" s="80">
        <v>0</v>
      </c>
      <c r="D83" s="80">
        <v>0</v>
      </c>
      <c r="E83" s="80">
        <v>0</v>
      </c>
      <c r="F83" s="80">
        <v>0</v>
      </c>
      <c r="G83" s="80">
        <v>0</v>
      </c>
      <c r="H83" s="80">
        <v>0</v>
      </c>
      <c r="I83" s="80">
        <v>0</v>
      </c>
      <c r="J83" s="80">
        <v>0</v>
      </c>
      <c r="K83" s="80">
        <v>0</v>
      </c>
      <c r="L83" s="80">
        <v>0</v>
      </c>
      <c r="M83" s="80">
        <v>0</v>
      </c>
      <c r="N83" s="80">
        <v>582348</v>
      </c>
      <c r="O83" s="84">
        <v>0</v>
      </c>
      <c r="P83" s="80">
        <v>0</v>
      </c>
      <c r="Q83" s="80">
        <v>582348</v>
      </c>
      <c r="R83" s="80">
        <v>17782.579999999998</v>
      </c>
      <c r="S83" s="1">
        <v>76</v>
      </c>
    </row>
    <row r="84" spans="1:19" x14ac:dyDescent="0.2">
      <c r="A84" s="1">
        <v>77</v>
      </c>
      <c r="B84" s="1" t="s">
        <v>383</v>
      </c>
      <c r="C84" s="80">
        <v>1918989</v>
      </c>
      <c r="D84" s="80">
        <v>0</v>
      </c>
      <c r="E84" s="80">
        <v>22453232</v>
      </c>
      <c r="F84" s="80">
        <v>43964</v>
      </c>
      <c r="G84" s="80">
        <v>146767</v>
      </c>
      <c r="H84" s="80">
        <v>22413185</v>
      </c>
      <c r="I84" s="80">
        <v>0</v>
      </c>
      <c r="J84" s="80">
        <v>2566577</v>
      </c>
      <c r="K84" s="80">
        <v>49542714</v>
      </c>
      <c r="L84" s="80">
        <v>4915956</v>
      </c>
      <c r="M84" s="80">
        <v>0</v>
      </c>
      <c r="N84" s="80">
        <v>27315355</v>
      </c>
      <c r="O84" s="84">
        <v>3998282</v>
      </c>
      <c r="P84" s="80">
        <v>0</v>
      </c>
      <c r="Q84" s="80">
        <v>36229593</v>
      </c>
      <c r="R84" s="80">
        <v>6589566.4400000004</v>
      </c>
      <c r="S84" s="1">
        <v>77</v>
      </c>
    </row>
    <row r="85" spans="1:19" x14ac:dyDescent="0.2">
      <c r="A85" s="1">
        <v>78</v>
      </c>
      <c r="B85" s="1" t="s">
        <v>497</v>
      </c>
      <c r="C85" s="80">
        <v>0</v>
      </c>
      <c r="D85" s="80">
        <v>300000</v>
      </c>
      <c r="E85" s="80">
        <v>0</v>
      </c>
      <c r="F85" s="80">
        <v>407</v>
      </c>
      <c r="G85" s="80">
        <v>0</v>
      </c>
      <c r="H85" s="80">
        <v>446067</v>
      </c>
      <c r="I85" s="80">
        <v>0</v>
      </c>
      <c r="J85" s="80">
        <v>0</v>
      </c>
      <c r="K85" s="80">
        <v>746474</v>
      </c>
      <c r="L85" s="80">
        <v>1833572</v>
      </c>
      <c r="M85" s="80">
        <v>0</v>
      </c>
      <c r="N85" s="80">
        <v>259797</v>
      </c>
      <c r="O85" s="84">
        <v>434893</v>
      </c>
      <c r="P85" s="80">
        <v>0</v>
      </c>
      <c r="Q85" s="80">
        <v>2528262</v>
      </c>
      <c r="R85" s="80">
        <v>241610.2</v>
      </c>
      <c r="S85" s="1">
        <v>78</v>
      </c>
    </row>
    <row r="86" spans="1:19" x14ac:dyDescent="0.2">
      <c r="A86" s="1">
        <v>79</v>
      </c>
      <c r="B86" s="1" t="s">
        <v>498</v>
      </c>
      <c r="C86" s="80">
        <v>1150000</v>
      </c>
      <c r="D86" s="80">
        <v>0</v>
      </c>
      <c r="E86" s="80">
        <v>0</v>
      </c>
      <c r="F86" s="80">
        <v>31903</v>
      </c>
      <c r="G86" s="80">
        <v>0</v>
      </c>
      <c r="H86" s="80">
        <v>6039500</v>
      </c>
      <c r="I86" s="80">
        <v>0</v>
      </c>
      <c r="J86" s="80">
        <v>40372</v>
      </c>
      <c r="K86" s="80">
        <v>7261775</v>
      </c>
      <c r="L86" s="80">
        <v>0</v>
      </c>
      <c r="M86" s="80">
        <v>0</v>
      </c>
      <c r="N86" s="80">
        <v>6605873</v>
      </c>
      <c r="O86" s="84">
        <v>0</v>
      </c>
      <c r="P86" s="80">
        <v>0</v>
      </c>
      <c r="Q86" s="80">
        <v>6605873</v>
      </c>
      <c r="R86" s="80">
        <v>1419202.89</v>
      </c>
      <c r="S86" s="1">
        <v>79</v>
      </c>
    </row>
    <row r="87" spans="1:19" x14ac:dyDescent="0.2">
      <c r="A87" s="1">
        <v>80</v>
      </c>
      <c r="B87" s="1" t="s">
        <v>499</v>
      </c>
      <c r="C87" s="80">
        <v>0</v>
      </c>
      <c r="D87" s="80">
        <v>0</v>
      </c>
      <c r="E87" s="80">
        <v>0</v>
      </c>
      <c r="F87" s="80">
        <v>0</v>
      </c>
      <c r="G87" s="80">
        <v>0</v>
      </c>
      <c r="H87" s="80">
        <v>0</v>
      </c>
      <c r="I87" s="80">
        <v>0</v>
      </c>
      <c r="J87" s="80">
        <v>0</v>
      </c>
      <c r="K87" s="80">
        <v>0</v>
      </c>
      <c r="L87" s="80">
        <v>0</v>
      </c>
      <c r="M87" s="80">
        <v>0</v>
      </c>
      <c r="N87" s="80">
        <v>0</v>
      </c>
      <c r="O87" s="84">
        <v>0</v>
      </c>
      <c r="P87" s="80">
        <v>0</v>
      </c>
      <c r="Q87" s="80">
        <v>0</v>
      </c>
      <c r="R87" s="80">
        <v>0</v>
      </c>
      <c r="S87" s="1">
        <v>80</v>
      </c>
    </row>
    <row r="88" spans="1:19" x14ac:dyDescent="0.2">
      <c r="A88" s="1">
        <v>81</v>
      </c>
      <c r="B88" s="1" t="s">
        <v>500</v>
      </c>
      <c r="C88" s="80">
        <v>0</v>
      </c>
      <c r="D88" s="80">
        <v>0</v>
      </c>
      <c r="E88" s="80">
        <v>4027273</v>
      </c>
      <c r="F88" s="80">
        <v>0</v>
      </c>
      <c r="G88" s="80">
        <v>0</v>
      </c>
      <c r="H88" s="80">
        <v>0</v>
      </c>
      <c r="I88" s="80">
        <v>0</v>
      </c>
      <c r="J88" s="80">
        <v>0</v>
      </c>
      <c r="K88" s="80">
        <v>4027273</v>
      </c>
      <c r="L88" s="80">
        <v>2724475</v>
      </c>
      <c r="M88" s="80">
        <v>2246</v>
      </c>
      <c r="N88" s="80">
        <v>1055658</v>
      </c>
      <c r="O88" s="84">
        <v>0</v>
      </c>
      <c r="P88" s="80">
        <v>0</v>
      </c>
      <c r="Q88" s="80">
        <v>3782379</v>
      </c>
      <c r="R88" s="80">
        <v>649574.62999999989</v>
      </c>
      <c r="S88" s="1">
        <v>81</v>
      </c>
    </row>
    <row r="89" spans="1:19" x14ac:dyDescent="0.2">
      <c r="A89" s="1">
        <v>82</v>
      </c>
      <c r="B89" s="1" t="s">
        <v>501</v>
      </c>
      <c r="C89" s="80">
        <v>0</v>
      </c>
      <c r="D89" s="80">
        <v>0</v>
      </c>
      <c r="E89" s="80">
        <v>0</v>
      </c>
      <c r="F89" s="80">
        <v>16039</v>
      </c>
      <c r="G89" s="80">
        <v>0</v>
      </c>
      <c r="H89" s="80">
        <v>0</v>
      </c>
      <c r="I89" s="80">
        <v>0</v>
      </c>
      <c r="J89" s="80">
        <v>0</v>
      </c>
      <c r="K89" s="80">
        <v>16039</v>
      </c>
      <c r="L89" s="80">
        <v>0</v>
      </c>
      <c r="M89" s="80">
        <v>0</v>
      </c>
      <c r="N89" s="80">
        <v>92621</v>
      </c>
      <c r="O89" s="84">
        <v>1172480</v>
      </c>
      <c r="P89" s="80">
        <v>0</v>
      </c>
      <c r="Q89" s="80">
        <v>1265101</v>
      </c>
      <c r="R89" s="80">
        <v>1064772.31</v>
      </c>
      <c r="S89" s="1">
        <v>82</v>
      </c>
    </row>
    <row r="90" spans="1:19" x14ac:dyDescent="0.2">
      <c r="A90" s="1">
        <v>83</v>
      </c>
      <c r="B90" s="1" t="s">
        <v>502</v>
      </c>
      <c r="C90" s="80">
        <v>0</v>
      </c>
      <c r="D90" s="80">
        <v>0</v>
      </c>
      <c r="E90" s="80">
        <v>1960000</v>
      </c>
      <c r="F90" s="80">
        <v>0</v>
      </c>
      <c r="G90" s="80">
        <v>0</v>
      </c>
      <c r="H90" s="80">
        <v>0</v>
      </c>
      <c r="I90" s="80">
        <v>0</v>
      </c>
      <c r="J90" s="80">
        <v>0</v>
      </c>
      <c r="K90" s="80">
        <v>1960000</v>
      </c>
      <c r="L90" s="80">
        <v>0</v>
      </c>
      <c r="M90" s="80">
        <v>0</v>
      </c>
      <c r="N90" s="80">
        <v>0</v>
      </c>
      <c r="O90" s="84">
        <v>1960000</v>
      </c>
      <c r="P90" s="80">
        <v>0</v>
      </c>
      <c r="Q90" s="80">
        <v>1960000</v>
      </c>
      <c r="R90" s="80">
        <v>251680.86</v>
      </c>
      <c r="S90" s="1">
        <v>83</v>
      </c>
    </row>
    <row r="91" spans="1:19" x14ac:dyDescent="0.2">
      <c r="A91" s="1">
        <v>84</v>
      </c>
      <c r="B91" s="1" t="s">
        <v>503</v>
      </c>
      <c r="C91" s="80">
        <v>0</v>
      </c>
      <c r="D91" s="80">
        <v>0</v>
      </c>
      <c r="E91" s="80">
        <v>0</v>
      </c>
      <c r="F91" s="80">
        <v>56595</v>
      </c>
      <c r="G91" s="80">
        <v>0</v>
      </c>
      <c r="H91" s="80">
        <v>0</v>
      </c>
      <c r="I91" s="80">
        <v>1297280</v>
      </c>
      <c r="J91" s="80">
        <v>143</v>
      </c>
      <c r="K91" s="80">
        <v>1354018</v>
      </c>
      <c r="L91" s="80">
        <v>0</v>
      </c>
      <c r="M91" s="80">
        <v>0</v>
      </c>
      <c r="N91" s="80">
        <v>6642716</v>
      </c>
      <c r="O91" s="84">
        <v>0</v>
      </c>
      <c r="P91" s="80">
        <v>0</v>
      </c>
      <c r="Q91" s="80">
        <v>6642716</v>
      </c>
      <c r="R91" s="80">
        <v>716473.4</v>
      </c>
      <c r="S91" s="1">
        <v>84</v>
      </c>
    </row>
    <row r="92" spans="1:19" x14ac:dyDescent="0.2">
      <c r="A92" s="1">
        <v>85</v>
      </c>
      <c r="B92" s="1" t="s">
        <v>504</v>
      </c>
      <c r="C92" s="80">
        <v>0</v>
      </c>
      <c r="D92" s="80">
        <v>52131</v>
      </c>
      <c r="E92" s="80">
        <v>32884668</v>
      </c>
      <c r="F92" s="80">
        <v>196412</v>
      </c>
      <c r="G92" s="80">
        <v>0</v>
      </c>
      <c r="H92" s="80">
        <v>11773408</v>
      </c>
      <c r="I92" s="80">
        <v>0</v>
      </c>
      <c r="J92" s="80">
        <v>1140584</v>
      </c>
      <c r="K92" s="80">
        <v>46047203</v>
      </c>
      <c r="L92" s="80">
        <v>15433126</v>
      </c>
      <c r="M92" s="80">
        <v>0</v>
      </c>
      <c r="N92" s="80">
        <v>8232016</v>
      </c>
      <c r="O92" s="84">
        <v>11938168</v>
      </c>
      <c r="P92" s="80">
        <v>0</v>
      </c>
      <c r="Q92" s="80">
        <v>35603310</v>
      </c>
      <c r="R92" s="80">
        <v>1127313.3600000001</v>
      </c>
      <c r="S92" s="1">
        <v>85</v>
      </c>
    </row>
    <row r="93" spans="1:19" x14ac:dyDescent="0.2">
      <c r="A93" s="1">
        <v>86</v>
      </c>
      <c r="B93" s="1" t="s">
        <v>505</v>
      </c>
      <c r="C93" s="80">
        <v>0</v>
      </c>
      <c r="D93" s="80">
        <v>0</v>
      </c>
      <c r="E93" s="80">
        <v>12372342</v>
      </c>
      <c r="F93" s="80">
        <v>62726</v>
      </c>
      <c r="G93" s="80">
        <v>0</v>
      </c>
      <c r="H93" s="80">
        <v>48442321</v>
      </c>
      <c r="I93" s="80">
        <v>0</v>
      </c>
      <c r="J93" s="80">
        <v>0</v>
      </c>
      <c r="K93" s="80">
        <v>60877389</v>
      </c>
      <c r="L93" s="80">
        <v>12058209</v>
      </c>
      <c r="M93" s="80">
        <v>0</v>
      </c>
      <c r="N93" s="80">
        <v>2826241</v>
      </c>
      <c r="O93" s="84">
        <v>0</v>
      </c>
      <c r="P93" s="80">
        <v>0</v>
      </c>
      <c r="Q93" s="80">
        <v>14884450</v>
      </c>
      <c r="R93" s="80">
        <v>5124389.3399999989</v>
      </c>
      <c r="S93" s="1">
        <v>86</v>
      </c>
    </row>
    <row r="94" spans="1:19" x14ac:dyDescent="0.2">
      <c r="A94" s="1">
        <v>87</v>
      </c>
      <c r="B94" s="1" t="s">
        <v>506</v>
      </c>
      <c r="C94" s="80">
        <v>1535956</v>
      </c>
      <c r="D94" s="80">
        <v>0</v>
      </c>
      <c r="E94" s="80">
        <v>0</v>
      </c>
      <c r="F94" s="80">
        <v>26191</v>
      </c>
      <c r="G94" s="80">
        <v>0</v>
      </c>
      <c r="H94" s="80">
        <v>1424367</v>
      </c>
      <c r="I94" s="80">
        <v>0</v>
      </c>
      <c r="J94" s="80">
        <v>0</v>
      </c>
      <c r="K94" s="80">
        <v>2986514</v>
      </c>
      <c r="L94" s="80">
        <v>0</v>
      </c>
      <c r="M94" s="80">
        <v>0</v>
      </c>
      <c r="N94" s="80">
        <v>31868</v>
      </c>
      <c r="O94" s="84">
        <v>0</v>
      </c>
      <c r="P94" s="80">
        <v>0</v>
      </c>
      <c r="Q94" s="80">
        <v>31868</v>
      </c>
      <c r="R94" s="80">
        <v>76596.039999999994</v>
      </c>
      <c r="S94" s="1">
        <v>87</v>
      </c>
    </row>
    <row r="95" spans="1:19" x14ac:dyDescent="0.2">
      <c r="A95" s="1">
        <v>88</v>
      </c>
      <c r="B95" s="1" t="s">
        <v>507</v>
      </c>
      <c r="C95" s="80">
        <v>0</v>
      </c>
      <c r="D95" s="80">
        <v>0</v>
      </c>
      <c r="E95" s="80">
        <v>0</v>
      </c>
      <c r="F95" s="80">
        <v>55988</v>
      </c>
      <c r="G95" s="80">
        <v>0</v>
      </c>
      <c r="H95" s="80">
        <v>0</v>
      </c>
      <c r="I95" s="80">
        <v>0</v>
      </c>
      <c r="J95" s="80">
        <v>0</v>
      </c>
      <c r="K95" s="80">
        <v>55988</v>
      </c>
      <c r="L95" s="80">
        <v>0</v>
      </c>
      <c r="M95" s="80">
        <v>0</v>
      </c>
      <c r="N95" s="80">
        <v>0</v>
      </c>
      <c r="O95" s="84">
        <v>687842</v>
      </c>
      <c r="P95" s="80">
        <v>0</v>
      </c>
      <c r="Q95" s="80">
        <v>687842</v>
      </c>
      <c r="R95" s="80">
        <v>0</v>
      </c>
      <c r="S95" s="1">
        <v>88</v>
      </c>
    </row>
    <row r="96" spans="1:19" x14ac:dyDescent="0.2">
      <c r="A96" s="1">
        <v>89</v>
      </c>
      <c r="B96" s="1" t="s">
        <v>420</v>
      </c>
      <c r="C96" s="80">
        <v>0</v>
      </c>
      <c r="D96" s="80">
        <v>0</v>
      </c>
      <c r="E96" s="80">
        <v>0</v>
      </c>
      <c r="F96" s="80">
        <v>0</v>
      </c>
      <c r="G96" s="80">
        <v>0</v>
      </c>
      <c r="H96" s="80">
        <v>0</v>
      </c>
      <c r="I96" s="80">
        <v>0</v>
      </c>
      <c r="J96" s="80">
        <v>0</v>
      </c>
      <c r="K96" s="80">
        <v>0</v>
      </c>
      <c r="L96" s="80">
        <v>0</v>
      </c>
      <c r="M96" s="80">
        <v>0</v>
      </c>
      <c r="N96" s="80">
        <v>0</v>
      </c>
      <c r="O96" s="84">
        <v>0</v>
      </c>
      <c r="P96" s="80">
        <v>0</v>
      </c>
      <c r="Q96" s="80">
        <v>0</v>
      </c>
      <c r="R96" s="80">
        <v>343378.6</v>
      </c>
      <c r="S96" s="1">
        <v>89</v>
      </c>
    </row>
    <row r="97" spans="1:19" x14ac:dyDescent="0.2">
      <c r="A97" s="1">
        <v>90</v>
      </c>
      <c r="B97" s="1" t="s">
        <v>508</v>
      </c>
      <c r="C97" s="84">
        <v>0</v>
      </c>
      <c r="D97" s="84">
        <v>0</v>
      </c>
      <c r="E97" s="84">
        <v>0</v>
      </c>
      <c r="F97" s="84">
        <v>0</v>
      </c>
      <c r="G97" s="84">
        <v>0</v>
      </c>
      <c r="H97" s="84">
        <v>0</v>
      </c>
      <c r="I97" s="84">
        <v>0</v>
      </c>
      <c r="J97" s="84">
        <v>0</v>
      </c>
      <c r="K97" s="84">
        <v>0</v>
      </c>
      <c r="L97" s="84">
        <v>77281</v>
      </c>
      <c r="M97" s="84">
        <v>39058</v>
      </c>
      <c r="N97" s="84">
        <v>116438</v>
      </c>
      <c r="O97" s="84">
        <v>0</v>
      </c>
      <c r="P97" s="84">
        <v>0</v>
      </c>
      <c r="Q97" s="84">
        <v>232777</v>
      </c>
      <c r="R97" s="80">
        <v>-332866.13</v>
      </c>
      <c r="S97" s="1">
        <v>90</v>
      </c>
    </row>
    <row r="98" spans="1:19" x14ac:dyDescent="0.2">
      <c r="A98" s="1">
        <v>91</v>
      </c>
      <c r="B98" s="1" t="s">
        <v>509</v>
      </c>
      <c r="C98" s="80">
        <v>247500</v>
      </c>
      <c r="D98" s="80">
        <v>0</v>
      </c>
      <c r="E98" s="80">
        <v>64820</v>
      </c>
      <c r="F98" s="80">
        <v>52410</v>
      </c>
      <c r="G98" s="80">
        <v>0</v>
      </c>
      <c r="H98" s="80">
        <v>1051036</v>
      </c>
      <c r="I98" s="80">
        <v>0</v>
      </c>
      <c r="J98" s="80">
        <v>0</v>
      </c>
      <c r="K98" s="80">
        <v>1415766</v>
      </c>
      <c r="L98" s="80">
        <v>365443</v>
      </c>
      <c r="M98" s="80">
        <v>0</v>
      </c>
      <c r="N98" s="80">
        <v>2127494</v>
      </c>
      <c r="O98" s="84">
        <v>0</v>
      </c>
      <c r="P98" s="80">
        <v>0</v>
      </c>
      <c r="Q98" s="80">
        <v>2492937</v>
      </c>
      <c r="R98" s="80">
        <v>136515.24</v>
      </c>
      <c r="S98" s="1">
        <v>91</v>
      </c>
    </row>
    <row r="99" spans="1:19" x14ac:dyDescent="0.2">
      <c r="A99" s="1">
        <v>92</v>
      </c>
      <c r="B99" s="1" t="s">
        <v>510</v>
      </c>
      <c r="C99" s="80">
        <v>56000</v>
      </c>
      <c r="D99" s="80">
        <v>0</v>
      </c>
      <c r="E99" s="80">
        <v>0</v>
      </c>
      <c r="F99" s="80">
        <v>-11</v>
      </c>
      <c r="G99" s="80">
        <v>0</v>
      </c>
      <c r="H99" s="80">
        <v>2748978</v>
      </c>
      <c r="I99" s="80">
        <v>0</v>
      </c>
      <c r="J99" s="80">
        <v>28650</v>
      </c>
      <c r="K99" s="80">
        <v>2833617</v>
      </c>
      <c r="L99" s="80">
        <v>18335456</v>
      </c>
      <c r="M99" s="80">
        <v>13790</v>
      </c>
      <c r="N99" s="80">
        <v>2158213</v>
      </c>
      <c r="O99" s="84">
        <v>0</v>
      </c>
      <c r="P99" s="80">
        <v>0</v>
      </c>
      <c r="Q99" s="80">
        <v>20507459</v>
      </c>
      <c r="R99" s="80">
        <v>132776.58000000002</v>
      </c>
      <c r="S99" s="1">
        <v>92</v>
      </c>
    </row>
    <row r="100" spans="1:19" x14ac:dyDescent="0.2">
      <c r="A100" s="1">
        <v>93</v>
      </c>
      <c r="B100" s="1" t="s">
        <v>425</v>
      </c>
      <c r="C100" s="80">
        <v>0</v>
      </c>
      <c r="D100" s="80">
        <v>0</v>
      </c>
      <c r="E100" s="80">
        <v>0</v>
      </c>
      <c r="F100" s="80">
        <v>0</v>
      </c>
      <c r="G100" s="80">
        <v>0</v>
      </c>
      <c r="H100" s="80">
        <v>0</v>
      </c>
      <c r="I100" s="80">
        <v>0</v>
      </c>
      <c r="J100" s="80">
        <v>0</v>
      </c>
      <c r="K100" s="80">
        <v>0</v>
      </c>
      <c r="L100" s="80">
        <v>0</v>
      </c>
      <c r="M100" s="80">
        <v>0</v>
      </c>
      <c r="N100" s="80">
        <v>0</v>
      </c>
      <c r="O100" s="84">
        <v>0</v>
      </c>
      <c r="P100" s="80">
        <v>0</v>
      </c>
      <c r="Q100" s="80">
        <v>0</v>
      </c>
      <c r="R100" s="80">
        <v>286308.27999999997</v>
      </c>
      <c r="S100" s="1">
        <v>93</v>
      </c>
    </row>
    <row r="101" spans="1:19" x14ac:dyDescent="0.2">
      <c r="A101" s="1">
        <v>94</v>
      </c>
      <c r="B101" s="1" t="s">
        <v>511</v>
      </c>
      <c r="C101" s="80">
        <v>0</v>
      </c>
      <c r="D101" s="80">
        <v>0</v>
      </c>
      <c r="E101" s="80">
        <v>0</v>
      </c>
      <c r="F101" s="80">
        <v>57665</v>
      </c>
      <c r="G101" s="80">
        <v>0</v>
      </c>
      <c r="H101" s="80">
        <v>1323947</v>
      </c>
      <c r="I101" s="80">
        <v>0</v>
      </c>
      <c r="J101" s="80">
        <v>12915000</v>
      </c>
      <c r="K101" s="80">
        <v>14296612</v>
      </c>
      <c r="L101" s="80">
        <v>0</v>
      </c>
      <c r="M101" s="80">
        <v>0</v>
      </c>
      <c r="N101" s="80">
        <v>1381612</v>
      </c>
      <c r="O101" s="84">
        <v>12915000</v>
      </c>
      <c r="P101" s="80">
        <v>0</v>
      </c>
      <c r="Q101" s="80">
        <v>14296612</v>
      </c>
      <c r="R101" s="80">
        <v>853137.14000000013</v>
      </c>
      <c r="S101" s="1">
        <v>94</v>
      </c>
    </row>
    <row r="102" spans="1:19" x14ac:dyDescent="0.2">
      <c r="A102" s="13">
        <v>95</v>
      </c>
      <c r="B102" s="1" t="s">
        <v>512</v>
      </c>
      <c r="C102" s="81">
        <v>141660</v>
      </c>
      <c r="D102" s="81">
        <v>696723</v>
      </c>
      <c r="E102" s="81">
        <v>42663277</v>
      </c>
      <c r="F102" s="81">
        <v>71699</v>
      </c>
      <c r="G102" s="81">
        <v>0</v>
      </c>
      <c r="H102" s="81">
        <v>19301533</v>
      </c>
      <c r="I102" s="81">
        <v>547985</v>
      </c>
      <c r="J102" s="81">
        <v>1458200</v>
      </c>
      <c r="K102" s="81">
        <v>64881077</v>
      </c>
      <c r="L102" s="81">
        <v>8736776</v>
      </c>
      <c r="M102" s="81">
        <v>0</v>
      </c>
      <c r="N102" s="81">
        <v>30291852</v>
      </c>
      <c r="O102" s="81">
        <v>0</v>
      </c>
      <c r="P102" s="81">
        <v>0</v>
      </c>
      <c r="Q102" s="81">
        <v>39028628</v>
      </c>
      <c r="R102" s="81">
        <v>185451.37</v>
      </c>
      <c r="S102" s="13">
        <v>95</v>
      </c>
    </row>
    <row r="103" spans="1:19" x14ac:dyDescent="0.2">
      <c r="A103" s="13">
        <f>A102</f>
        <v>95</v>
      </c>
      <c r="B103" s="6" t="s">
        <v>22</v>
      </c>
      <c r="C103" s="83">
        <f t="shared" ref="C103:R103" si="0">SUM(C8:C102)</f>
        <v>117113149</v>
      </c>
      <c r="D103" s="83">
        <f t="shared" si="0"/>
        <v>96449066</v>
      </c>
      <c r="E103" s="83">
        <f t="shared" si="0"/>
        <v>1277544049</v>
      </c>
      <c r="F103" s="83">
        <f t="shared" si="0"/>
        <v>-4659485</v>
      </c>
      <c r="G103" s="83">
        <f t="shared" si="0"/>
        <v>1757053</v>
      </c>
      <c r="H103" s="83">
        <f t="shared" si="0"/>
        <v>999515565</v>
      </c>
      <c r="I103" s="83">
        <f t="shared" si="0"/>
        <v>43165462</v>
      </c>
      <c r="J103" s="83">
        <f t="shared" si="0"/>
        <v>229643947</v>
      </c>
      <c r="K103" s="83">
        <f t="shared" si="0"/>
        <v>2760528806</v>
      </c>
      <c r="L103" s="83">
        <f t="shared" si="0"/>
        <v>928496261</v>
      </c>
      <c r="M103" s="83">
        <f t="shared" si="0"/>
        <v>209846303</v>
      </c>
      <c r="N103" s="83">
        <f t="shared" si="0"/>
        <v>966481993</v>
      </c>
      <c r="O103" s="83">
        <f t="shared" si="0"/>
        <v>-24798636</v>
      </c>
      <c r="P103" s="83">
        <f t="shared" si="0"/>
        <v>-8412277</v>
      </c>
      <c r="Q103" s="83">
        <f t="shared" si="0"/>
        <v>2071613644</v>
      </c>
      <c r="R103" s="83">
        <f t="shared" si="0"/>
        <v>201714731.19999999</v>
      </c>
      <c r="S103" s="13">
        <f>S102</f>
        <v>95</v>
      </c>
    </row>
  </sheetData>
  <printOptions horizontalCentered="1" verticalCentered="1" gridLines="1"/>
  <pageMargins left="0.5" right="0.5" top="0.4" bottom="0.4" header="0" footer="0"/>
  <pageSetup paperSize="3" scale="90" fitToHeight="0" orientation="landscape" r:id="rId1"/>
  <headerFooter alignWithMargins="0"/>
  <rowBreaks count="1" manualBreakCount="1">
    <brk id="55"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16240-F822-4F94-ABB5-C8E2CD94BEA1}">
  <sheetPr codeName="Sheet44">
    <pageSetUpPr fitToPage="1"/>
  </sheetPr>
  <dimension ref="A1:S45"/>
  <sheetViews>
    <sheetView topLeftCell="A6" workbookViewId="0"/>
  </sheetViews>
  <sheetFormatPr defaultColWidth="7.28515625" defaultRowHeight="12.75" x14ac:dyDescent="0.2"/>
  <cols>
    <col min="1" max="1" width="4.7109375" style="1" customWidth="1"/>
    <col min="2" max="2" width="16.28515625" style="1" customWidth="1"/>
    <col min="3" max="17" width="11.7109375" style="1" customWidth="1"/>
    <col min="18" max="18" width="12.7109375" style="1" customWidth="1"/>
    <col min="19" max="19" width="3.42578125" style="1" bestFit="1" customWidth="1"/>
    <col min="20" max="256" width="7.28515625" style="1"/>
    <col min="257" max="257" width="3.7109375" style="1" bestFit="1" customWidth="1"/>
    <col min="258" max="258" width="11.7109375" style="1" bestFit="1" customWidth="1"/>
    <col min="259" max="259" width="11" style="1" bestFit="1" customWidth="1"/>
    <col min="260" max="260" width="10" style="1" bestFit="1" customWidth="1"/>
    <col min="261" max="261" width="11" style="1" bestFit="1" customWidth="1"/>
    <col min="262" max="262" width="9.140625" style="1" bestFit="1" customWidth="1"/>
    <col min="263" max="263" width="11" style="1" customWidth="1"/>
    <col min="264" max="265" width="11" style="1" bestFit="1" customWidth="1"/>
    <col min="266" max="266" width="10" style="1" bestFit="1" customWidth="1"/>
    <col min="267" max="267" width="11" style="1" bestFit="1" customWidth="1"/>
    <col min="268" max="268" width="10" style="1" bestFit="1" customWidth="1"/>
    <col min="269" max="270" width="11" style="1" bestFit="1" customWidth="1"/>
    <col min="271" max="271" width="10" style="1" bestFit="1" customWidth="1"/>
    <col min="272" max="272" width="10" style="1" customWidth="1"/>
    <col min="273" max="273" width="11" style="1" bestFit="1" customWidth="1"/>
    <col min="274" max="274" width="13.140625" style="1" bestFit="1" customWidth="1"/>
    <col min="275" max="275" width="3.28515625" style="1" bestFit="1" customWidth="1"/>
    <col min="276" max="512" width="7.28515625" style="1"/>
    <col min="513" max="513" width="3.7109375" style="1" bestFit="1" customWidth="1"/>
    <col min="514" max="514" width="11.7109375" style="1" bestFit="1" customWidth="1"/>
    <col min="515" max="515" width="11" style="1" bestFit="1" customWidth="1"/>
    <col min="516" max="516" width="10" style="1" bestFit="1" customWidth="1"/>
    <col min="517" max="517" width="11" style="1" bestFit="1" customWidth="1"/>
    <col min="518" max="518" width="9.140625" style="1" bestFit="1" customWidth="1"/>
    <col min="519" max="519" width="11" style="1" customWidth="1"/>
    <col min="520" max="521" width="11" style="1" bestFit="1" customWidth="1"/>
    <col min="522" max="522" width="10" style="1" bestFit="1" customWidth="1"/>
    <col min="523" max="523" width="11" style="1" bestFit="1" customWidth="1"/>
    <col min="524" max="524" width="10" style="1" bestFit="1" customWidth="1"/>
    <col min="525" max="526" width="11" style="1" bestFit="1" customWidth="1"/>
    <col min="527" max="527" width="10" style="1" bestFit="1" customWidth="1"/>
    <col min="528" max="528" width="10" style="1" customWidth="1"/>
    <col min="529" max="529" width="11" style="1" bestFit="1" customWidth="1"/>
    <col min="530" max="530" width="13.140625" style="1" bestFit="1" customWidth="1"/>
    <col min="531" max="531" width="3.28515625" style="1" bestFit="1" customWidth="1"/>
    <col min="532" max="768" width="7.28515625" style="1"/>
    <col min="769" max="769" width="3.7109375" style="1" bestFit="1" customWidth="1"/>
    <col min="770" max="770" width="11.7109375" style="1" bestFit="1" customWidth="1"/>
    <col min="771" max="771" width="11" style="1" bestFit="1" customWidth="1"/>
    <col min="772" max="772" width="10" style="1" bestFit="1" customWidth="1"/>
    <col min="773" max="773" width="11" style="1" bestFit="1" customWidth="1"/>
    <col min="774" max="774" width="9.140625" style="1" bestFit="1" customWidth="1"/>
    <col min="775" max="775" width="11" style="1" customWidth="1"/>
    <col min="776" max="777" width="11" style="1" bestFit="1" customWidth="1"/>
    <col min="778" max="778" width="10" style="1" bestFit="1" customWidth="1"/>
    <col min="779" max="779" width="11" style="1" bestFit="1" customWidth="1"/>
    <col min="780" max="780" width="10" style="1" bestFit="1" customWidth="1"/>
    <col min="781" max="782" width="11" style="1" bestFit="1" customWidth="1"/>
    <col min="783" max="783" width="10" style="1" bestFit="1" customWidth="1"/>
    <col min="784" max="784" width="10" style="1" customWidth="1"/>
    <col min="785" max="785" width="11" style="1" bestFit="1" customWidth="1"/>
    <col min="786" max="786" width="13.140625" style="1" bestFit="1" customWidth="1"/>
    <col min="787" max="787" width="3.28515625" style="1" bestFit="1" customWidth="1"/>
    <col min="788" max="1024" width="7.28515625" style="1"/>
    <col min="1025" max="1025" width="3.7109375" style="1" bestFit="1" customWidth="1"/>
    <col min="1026" max="1026" width="11.7109375" style="1" bestFit="1" customWidth="1"/>
    <col min="1027" max="1027" width="11" style="1" bestFit="1" customWidth="1"/>
    <col min="1028" max="1028" width="10" style="1" bestFit="1" customWidth="1"/>
    <col min="1029" max="1029" width="11" style="1" bestFit="1" customWidth="1"/>
    <col min="1030" max="1030" width="9.140625" style="1" bestFit="1" customWidth="1"/>
    <col min="1031" max="1031" width="11" style="1" customWidth="1"/>
    <col min="1032" max="1033" width="11" style="1" bestFit="1" customWidth="1"/>
    <col min="1034" max="1034" width="10" style="1" bestFit="1" customWidth="1"/>
    <col min="1035" max="1035" width="11" style="1" bestFit="1" customWidth="1"/>
    <col min="1036" max="1036" width="10" style="1" bestFit="1" customWidth="1"/>
    <col min="1037" max="1038" width="11" style="1" bestFit="1" customWidth="1"/>
    <col min="1039" max="1039" width="10" style="1" bestFit="1" customWidth="1"/>
    <col min="1040" max="1040" width="10" style="1" customWidth="1"/>
    <col min="1041" max="1041" width="11" style="1" bestFit="1" customWidth="1"/>
    <col min="1042" max="1042" width="13.140625" style="1" bestFit="1" customWidth="1"/>
    <col min="1043" max="1043" width="3.28515625" style="1" bestFit="1" customWidth="1"/>
    <col min="1044" max="1280" width="7.28515625" style="1"/>
    <col min="1281" max="1281" width="3.7109375" style="1" bestFit="1" customWidth="1"/>
    <col min="1282" max="1282" width="11.7109375" style="1" bestFit="1" customWidth="1"/>
    <col min="1283" max="1283" width="11" style="1" bestFit="1" customWidth="1"/>
    <col min="1284" max="1284" width="10" style="1" bestFit="1" customWidth="1"/>
    <col min="1285" max="1285" width="11" style="1" bestFit="1" customWidth="1"/>
    <col min="1286" max="1286" width="9.140625" style="1" bestFit="1" customWidth="1"/>
    <col min="1287" max="1287" width="11" style="1" customWidth="1"/>
    <col min="1288" max="1289" width="11" style="1" bestFit="1" customWidth="1"/>
    <col min="1290" max="1290" width="10" style="1" bestFit="1" customWidth="1"/>
    <col min="1291" max="1291" width="11" style="1" bestFit="1" customWidth="1"/>
    <col min="1292" max="1292" width="10" style="1" bestFit="1" customWidth="1"/>
    <col min="1293" max="1294" width="11" style="1" bestFit="1" customWidth="1"/>
    <col min="1295" max="1295" width="10" style="1" bestFit="1" customWidth="1"/>
    <col min="1296" max="1296" width="10" style="1" customWidth="1"/>
    <col min="1297" max="1297" width="11" style="1" bestFit="1" customWidth="1"/>
    <col min="1298" max="1298" width="13.140625" style="1" bestFit="1" customWidth="1"/>
    <col min="1299" max="1299" width="3.28515625" style="1" bestFit="1" customWidth="1"/>
    <col min="1300" max="1536" width="7.28515625" style="1"/>
    <col min="1537" max="1537" width="3.7109375" style="1" bestFit="1" customWidth="1"/>
    <col min="1538" max="1538" width="11.7109375" style="1" bestFit="1" customWidth="1"/>
    <col min="1539" max="1539" width="11" style="1" bestFit="1" customWidth="1"/>
    <col min="1540" max="1540" width="10" style="1" bestFit="1" customWidth="1"/>
    <col min="1541" max="1541" width="11" style="1" bestFit="1" customWidth="1"/>
    <col min="1542" max="1542" width="9.140625" style="1" bestFit="1" customWidth="1"/>
    <col min="1543" max="1543" width="11" style="1" customWidth="1"/>
    <col min="1544" max="1545" width="11" style="1" bestFit="1" customWidth="1"/>
    <col min="1546" max="1546" width="10" style="1" bestFit="1" customWidth="1"/>
    <col min="1547" max="1547" width="11" style="1" bestFit="1" customWidth="1"/>
    <col min="1548" max="1548" width="10" style="1" bestFit="1" customWidth="1"/>
    <col min="1549" max="1550" width="11" style="1" bestFit="1" customWidth="1"/>
    <col min="1551" max="1551" width="10" style="1" bestFit="1" customWidth="1"/>
    <col min="1552" max="1552" width="10" style="1" customWidth="1"/>
    <col min="1553" max="1553" width="11" style="1" bestFit="1" customWidth="1"/>
    <col min="1554" max="1554" width="13.140625" style="1" bestFit="1" customWidth="1"/>
    <col min="1555" max="1555" width="3.28515625" style="1" bestFit="1" customWidth="1"/>
    <col min="1556" max="1792" width="7.28515625" style="1"/>
    <col min="1793" max="1793" width="3.7109375" style="1" bestFit="1" customWidth="1"/>
    <col min="1794" max="1794" width="11.7109375" style="1" bestFit="1" customWidth="1"/>
    <col min="1795" max="1795" width="11" style="1" bestFit="1" customWidth="1"/>
    <col min="1796" max="1796" width="10" style="1" bestFit="1" customWidth="1"/>
    <col min="1797" max="1797" width="11" style="1" bestFit="1" customWidth="1"/>
    <col min="1798" max="1798" width="9.140625" style="1" bestFit="1" customWidth="1"/>
    <col min="1799" max="1799" width="11" style="1" customWidth="1"/>
    <col min="1800" max="1801" width="11" style="1" bestFit="1" customWidth="1"/>
    <col min="1802" max="1802" width="10" style="1" bestFit="1" customWidth="1"/>
    <col min="1803" max="1803" width="11" style="1" bestFit="1" customWidth="1"/>
    <col min="1804" max="1804" width="10" style="1" bestFit="1" customWidth="1"/>
    <col min="1805" max="1806" width="11" style="1" bestFit="1" customWidth="1"/>
    <col min="1807" max="1807" width="10" style="1" bestFit="1" customWidth="1"/>
    <col min="1808" max="1808" width="10" style="1" customWidth="1"/>
    <col min="1809" max="1809" width="11" style="1" bestFit="1" customWidth="1"/>
    <col min="1810" max="1810" width="13.140625" style="1" bestFit="1" customWidth="1"/>
    <col min="1811" max="1811" width="3.28515625" style="1" bestFit="1" customWidth="1"/>
    <col min="1812" max="2048" width="7.28515625" style="1"/>
    <col min="2049" max="2049" width="3.7109375" style="1" bestFit="1" customWidth="1"/>
    <col min="2050" max="2050" width="11.7109375" style="1" bestFit="1" customWidth="1"/>
    <col min="2051" max="2051" width="11" style="1" bestFit="1" customWidth="1"/>
    <col min="2052" max="2052" width="10" style="1" bestFit="1" customWidth="1"/>
    <col min="2053" max="2053" width="11" style="1" bestFit="1" customWidth="1"/>
    <col min="2054" max="2054" width="9.140625" style="1" bestFit="1" customWidth="1"/>
    <col min="2055" max="2055" width="11" style="1" customWidth="1"/>
    <col min="2056" max="2057" width="11" style="1" bestFit="1" customWidth="1"/>
    <col min="2058" max="2058" width="10" style="1" bestFit="1" customWidth="1"/>
    <col min="2059" max="2059" width="11" style="1" bestFit="1" customWidth="1"/>
    <col min="2060" max="2060" width="10" style="1" bestFit="1" customWidth="1"/>
    <col min="2061" max="2062" width="11" style="1" bestFit="1" customWidth="1"/>
    <col min="2063" max="2063" width="10" style="1" bestFit="1" customWidth="1"/>
    <col min="2064" max="2064" width="10" style="1" customWidth="1"/>
    <col min="2065" max="2065" width="11" style="1" bestFit="1" customWidth="1"/>
    <col min="2066" max="2066" width="13.140625" style="1" bestFit="1" customWidth="1"/>
    <col min="2067" max="2067" width="3.28515625" style="1" bestFit="1" customWidth="1"/>
    <col min="2068" max="2304" width="7.28515625" style="1"/>
    <col min="2305" max="2305" width="3.7109375" style="1" bestFit="1" customWidth="1"/>
    <col min="2306" max="2306" width="11.7109375" style="1" bestFit="1" customWidth="1"/>
    <col min="2307" max="2307" width="11" style="1" bestFit="1" customWidth="1"/>
    <col min="2308" max="2308" width="10" style="1" bestFit="1" customWidth="1"/>
    <col min="2309" max="2309" width="11" style="1" bestFit="1" customWidth="1"/>
    <col min="2310" max="2310" width="9.140625" style="1" bestFit="1" customWidth="1"/>
    <col min="2311" max="2311" width="11" style="1" customWidth="1"/>
    <col min="2312" max="2313" width="11" style="1" bestFit="1" customWidth="1"/>
    <col min="2314" max="2314" width="10" style="1" bestFit="1" customWidth="1"/>
    <col min="2315" max="2315" width="11" style="1" bestFit="1" customWidth="1"/>
    <col min="2316" max="2316" width="10" style="1" bestFit="1" customWidth="1"/>
    <col min="2317" max="2318" width="11" style="1" bestFit="1" customWidth="1"/>
    <col min="2319" max="2319" width="10" style="1" bestFit="1" customWidth="1"/>
    <col min="2320" max="2320" width="10" style="1" customWidth="1"/>
    <col min="2321" max="2321" width="11" style="1" bestFit="1" customWidth="1"/>
    <col min="2322" max="2322" width="13.140625" style="1" bestFit="1" customWidth="1"/>
    <col min="2323" max="2323" width="3.28515625" style="1" bestFit="1" customWidth="1"/>
    <col min="2324" max="2560" width="7.28515625" style="1"/>
    <col min="2561" max="2561" width="3.7109375" style="1" bestFit="1" customWidth="1"/>
    <col min="2562" max="2562" width="11.7109375" style="1" bestFit="1" customWidth="1"/>
    <col min="2563" max="2563" width="11" style="1" bestFit="1" customWidth="1"/>
    <col min="2564" max="2564" width="10" style="1" bestFit="1" customWidth="1"/>
    <col min="2565" max="2565" width="11" style="1" bestFit="1" customWidth="1"/>
    <col min="2566" max="2566" width="9.140625" style="1" bestFit="1" customWidth="1"/>
    <col min="2567" max="2567" width="11" style="1" customWidth="1"/>
    <col min="2568" max="2569" width="11" style="1" bestFit="1" customWidth="1"/>
    <col min="2570" max="2570" width="10" style="1" bestFit="1" customWidth="1"/>
    <col min="2571" max="2571" width="11" style="1" bestFit="1" customWidth="1"/>
    <col min="2572" max="2572" width="10" style="1" bestFit="1" customWidth="1"/>
    <col min="2573" max="2574" width="11" style="1" bestFit="1" customWidth="1"/>
    <col min="2575" max="2575" width="10" style="1" bestFit="1" customWidth="1"/>
    <col min="2576" max="2576" width="10" style="1" customWidth="1"/>
    <col min="2577" max="2577" width="11" style="1" bestFit="1" customWidth="1"/>
    <col min="2578" max="2578" width="13.140625" style="1" bestFit="1" customWidth="1"/>
    <col min="2579" max="2579" width="3.28515625" style="1" bestFit="1" customWidth="1"/>
    <col min="2580" max="2816" width="7.28515625" style="1"/>
    <col min="2817" max="2817" width="3.7109375" style="1" bestFit="1" customWidth="1"/>
    <col min="2818" max="2818" width="11.7109375" style="1" bestFit="1" customWidth="1"/>
    <col min="2819" max="2819" width="11" style="1" bestFit="1" customWidth="1"/>
    <col min="2820" max="2820" width="10" style="1" bestFit="1" customWidth="1"/>
    <col min="2821" max="2821" width="11" style="1" bestFit="1" customWidth="1"/>
    <col min="2822" max="2822" width="9.140625" style="1" bestFit="1" customWidth="1"/>
    <col min="2823" max="2823" width="11" style="1" customWidth="1"/>
    <col min="2824" max="2825" width="11" style="1" bestFit="1" customWidth="1"/>
    <col min="2826" max="2826" width="10" style="1" bestFit="1" customWidth="1"/>
    <col min="2827" max="2827" width="11" style="1" bestFit="1" customWidth="1"/>
    <col min="2828" max="2828" width="10" style="1" bestFit="1" customWidth="1"/>
    <col min="2829" max="2830" width="11" style="1" bestFit="1" customWidth="1"/>
    <col min="2831" max="2831" width="10" style="1" bestFit="1" customWidth="1"/>
    <col min="2832" max="2832" width="10" style="1" customWidth="1"/>
    <col min="2833" max="2833" width="11" style="1" bestFit="1" customWidth="1"/>
    <col min="2834" max="2834" width="13.140625" style="1" bestFit="1" customWidth="1"/>
    <col min="2835" max="2835" width="3.28515625" style="1" bestFit="1" customWidth="1"/>
    <col min="2836" max="3072" width="7.28515625" style="1"/>
    <col min="3073" max="3073" width="3.7109375" style="1" bestFit="1" customWidth="1"/>
    <col min="3074" max="3074" width="11.7109375" style="1" bestFit="1" customWidth="1"/>
    <col min="3075" max="3075" width="11" style="1" bestFit="1" customWidth="1"/>
    <col min="3076" max="3076" width="10" style="1" bestFit="1" customWidth="1"/>
    <col min="3077" max="3077" width="11" style="1" bestFit="1" customWidth="1"/>
    <col min="3078" max="3078" width="9.140625" style="1" bestFit="1" customWidth="1"/>
    <col min="3079" max="3079" width="11" style="1" customWidth="1"/>
    <col min="3080" max="3081" width="11" style="1" bestFit="1" customWidth="1"/>
    <col min="3082" max="3082" width="10" style="1" bestFit="1" customWidth="1"/>
    <col min="3083" max="3083" width="11" style="1" bestFit="1" customWidth="1"/>
    <col min="3084" max="3084" width="10" style="1" bestFit="1" customWidth="1"/>
    <col min="3085" max="3086" width="11" style="1" bestFit="1" customWidth="1"/>
    <col min="3087" max="3087" width="10" style="1" bestFit="1" customWidth="1"/>
    <col min="3088" max="3088" width="10" style="1" customWidth="1"/>
    <col min="3089" max="3089" width="11" style="1" bestFit="1" customWidth="1"/>
    <col min="3090" max="3090" width="13.140625" style="1" bestFit="1" customWidth="1"/>
    <col min="3091" max="3091" width="3.28515625" style="1" bestFit="1" customWidth="1"/>
    <col min="3092" max="3328" width="7.28515625" style="1"/>
    <col min="3329" max="3329" width="3.7109375" style="1" bestFit="1" customWidth="1"/>
    <col min="3330" max="3330" width="11.7109375" style="1" bestFit="1" customWidth="1"/>
    <col min="3331" max="3331" width="11" style="1" bestFit="1" customWidth="1"/>
    <col min="3332" max="3332" width="10" style="1" bestFit="1" customWidth="1"/>
    <col min="3333" max="3333" width="11" style="1" bestFit="1" customWidth="1"/>
    <col min="3334" max="3334" width="9.140625" style="1" bestFit="1" customWidth="1"/>
    <col min="3335" max="3335" width="11" style="1" customWidth="1"/>
    <col min="3336" max="3337" width="11" style="1" bestFit="1" customWidth="1"/>
    <col min="3338" max="3338" width="10" style="1" bestFit="1" customWidth="1"/>
    <col min="3339" max="3339" width="11" style="1" bestFit="1" customWidth="1"/>
    <col min="3340" max="3340" width="10" style="1" bestFit="1" customWidth="1"/>
    <col min="3341" max="3342" width="11" style="1" bestFit="1" customWidth="1"/>
    <col min="3343" max="3343" width="10" style="1" bestFit="1" customWidth="1"/>
    <col min="3344" max="3344" width="10" style="1" customWidth="1"/>
    <col min="3345" max="3345" width="11" style="1" bestFit="1" customWidth="1"/>
    <col min="3346" max="3346" width="13.140625" style="1" bestFit="1" customWidth="1"/>
    <col min="3347" max="3347" width="3.28515625" style="1" bestFit="1" customWidth="1"/>
    <col min="3348" max="3584" width="7.28515625" style="1"/>
    <col min="3585" max="3585" width="3.7109375" style="1" bestFit="1" customWidth="1"/>
    <col min="3586" max="3586" width="11.7109375" style="1" bestFit="1" customWidth="1"/>
    <col min="3587" max="3587" width="11" style="1" bestFit="1" customWidth="1"/>
    <col min="3588" max="3588" width="10" style="1" bestFit="1" customWidth="1"/>
    <col min="3589" max="3589" width="11" style="1" bestFit="1" customWidth="1"/>
    <col min="3590" max="3590" width="9.140625" style="1" bestFit="1" customWidth="1"/>
    <col min="3591" max="3591" width="11" style="1" customWidth="1"/>
    <col min="3592" max="3593" width="11" style="1" bestFit="1" customWidth="1"/>
    <col min="3594" max="3594" width="10" style="1" bestFit="1" customWidth="1"/>
    <col min="3595" max="3595" width="11" style="1" bestFit="1" customWidth="1"/>
    <col min="3596" max="3596" width="10" style="1" bestFit="1" customWidth="1"/>
    <col min="3597" max="3598" width="11" style="1" bestFit="1" customWidth="1"/>
    <col min="3599" max="3599" width="10" style="1" bestFit="1" customWidth="1"/>
    <col min="3600" max="3600" width="10" style="1" customWidth="1"/>
    <col min="3601" max="3601" width="11" style="1" bestFit="1" customWidth="1"/>
    <col min="3602" max="3602" width="13.140625" style="1" bestFit="1" customWidth="1"/>
    <col min="3603" max="3603" width="3.28515625" style="1" bestFit="1" customWidth="1"/>
    <col min="3604" max="3840" width="7.28515625" style="1"/>
    <col min="3841" max="3841" width="3.7109375" style="1" bestFit="1" customWidth="1"/>
    <col min="3842" max="3842" width="11.7109375" style="1" bestFit="1" customWidth="1"/>
    <col min="3843" max="3843" width="11" style="1" bestFit="1" customWidth="1"/>
    <col min="3844" max="3844" width="10" style="1" bestFit="1" customWidth="1"/>
    <col min="3845" max="3845" width="11" style="1" bestFit="1" customWidth="1"/>
    <col min="3846" max="3846" width="9.140625" style="1" bestFit="1" customWidth="1"/>
    <col min="3847" max="3847" width="11" style="1" customWidth="1"/>
    <col min="3848" max="3849" width="11" style="1" bestFit="1" customWidth="1"/>
    <col min="3850" max="3850" width="10" style="1" bestFit="1" customWidth="1"/>
    <col min="3851" max="3851" width="11" style="1" bestFit="1" customWidth="1"/>
    <col min="3852" max="3852" width="10" style="1" bestFit="1" customWidth="1"/>
    <col min="3853" max="3854" width="11" style="1" bestFit="1" customWidth="1"/>
    <col min="3855" max="3855" width="10" style="1" bestFit="1" customWidth="1"/>
    <col min="3856" max="3856" width="10" style="1" customWidth="1"/>
    <col min="3857" max="3857" width="11" style="1" bestFit="1" customWidth="1"/>
    <col min="3858" max="3858" width="13.140625" style="1" bestFit="1" customWidth="1"/>
    <col min="3859" max="3859" width="3.28515625" style="1" bestFit="1" customWidth="1"/>
    <col min="3860" max="4096" width="7.28515625" style="1"/>
    <col min="4097" max="4097" width="3.7109375" style="1" bestFit="1" customWidth="1"/>
    <col min="4098" max="4098" width="11.7109375" style="1" bestFit="1" customWidth="1"/>
    <col min="4099" max="4099" width="11" style="1" bestFit="1" customWidth="1"/>
    <col min="4100" max="4100" width="10" style="1" bestFit="1" customWidth="1"/>
    <col min="4101" max="4101" width="11" style="1" bestFit="1" customWidth="1"/>
    <col min="4102" max="4102" width="9.140625" style="1" bestFit="1" customWidth="1"/>
    <col min="4103" max="4103" width="11" style="1" customWidth="1"/>
    <col min="4104" max="4105" width="11" style="1" bestFit="1" customWidth="1"/>
    <col min="4106" max="4106" width="10" style="1" bestFit="1" customWidth="1"/>
    <col min="4107" max="4107" width="11" style="1" bestFit="1" customWidth="1"/>
    <col min="4108" max="4108" width="10" style="1" bestFit="1" customWidth="1"/>
    <col min="4109" max="4110" width="11" style="1" bestFit="1" customWidth="1"/>
    <col min="4111" max="4111" width="10" style="1" bestFit="1" customWidth="1"/>
    <col min="4112" max="4112" width="10" style="1" customWidth="1"/>
    <col min="4113" max="4113" width="11" style="1" bestFit="1" customWidth="1"/>
    <col min="4114" max="4114" width="13.140625" style="1" bestFit="1" customWidth="1"/>
    <col min="4115" max="4115" width="3.28515625" style="1" bestFit="1" customWidth="1"/>
    <col min="4116" max="4352" width="7.28515625" style="1"/>
    <col min="4353" max="4353" width="3.7109375" style="1" bestFit="1" customWidth="1"/>
    <col min="4354" max="4354" width="11.7109375" style="1" bestFit="1" customWidth="1"/>
    <col min="4355" max="4355" width="11" style="1" bestFit="1" customWidth="1"/>
    <col min="4356" max="4356" width="10" style="1" bestFit="1" customWidth="1"/>
    <col min="4357" max="4357" width="11" style="1" bestFit="1" customWidth="1"/>
    <col min="4358" max="4358" width="9.140625" style="1" bestFit="1" customWidth="1"/>
    <col min="4359" max="4359" width="11" style="1" customWidth="1"/>
    <col min="4360" max="4361" width="11" style="1" bestFit="1" customWidth="1"/>
    <col min="4362" max="4362" width="10" style="1" bestFit="1" customWidth="1"/>
    <col min="4363" max="4363" width="11" style="1" bestFit="1" customWidth="1"/>
    <col min="4364" max="4364" width="10" style="1" bestFit="1" customWidth="1"/>
    <col min="4365" max="4366" width="11" style="1" bestFit="1" customWidth="1"/>
    <col min="4367" max="4367" width="10" style="1" bestFit="1" customWidth="1"/>
    <col min="4368" max="4368" width="10" style="1" customWidth="1"/>
    <col min="4369" max="4369" width="11" style="1" bestFit="1" customWidth="1"/>
    <col min="4370" max="4370" width="13.140625" style="1" bestFit="1" customWidth="1"/>
    <col min="4371" max="4371" width="3.28515625" style="1" bestFit="1" customWidth="1"/>
    <col min="4372" max="4608" width="7.28515625" style="1"/>
    <col min="4609" max="4609" width="3.7109375" style="1" bestFit="1" customWidth="1"/>
    <col min="4610" max="4610" width="11.7109375" style="1" bestFit="1" customWidth="1"/>
    <col min="4611" max="4611" width="11" style="1" bestFit="1" customWidth="1"/>
    <col min="4612" max="4612" width="10" style="1" bestFit="1" customWidth="1"/>
    <col min="4613" max="4613" width="11" style="1" bestFit="1" customWidth="1"/>
    <col min="4614" max="4614" width="9.140625" style="1" bestFit="1" customWidth="1"/>
    <col min="4615" max="4615" width="11" style="1" customWidth="1"/>
    <col min="4616" max="4617" width="11" style="1" bestFit="1" customWidth="1"/>
    <col min="4618" max="4618" width="10" style="1" bestFit="1" customWidth="1"/>
    <col min="4619" max="4619" width="11" style="1" bestFit="1" customWidth="1"/>
    <col min="4620" max="4620" width="10" style="1" bestFit="1" customWidth="1"/>
    <col min="4621" max="4622" width="11" style="1" bestFit="1" customWidth="1"/>
    <col min="4623" max="4623" width="10" style="1" bestFit="1" customWidth="1"/>
    <col min="4624" max="4624" width="10" style="1" customWidth="1"/>
    <col min="4625" max="4625" width="11" style="1" bestFit="1" customWidth="1"/>
    <col min="4626" max="4626" width="13.140625" style="1" bestFit="1" customWidth="1"/>
    <col min="4627" max="4627" width="3.28515625" style="1" bestFit="1" customWidth="1"/>
    <col min="4628" max="4864" width="7.28515625" style="1"/>
    <col min="4865" max="4865" width="3.7109375" style="1" bestFit="1" customWidth="1"/>
    <col min="4866" max="4866" width="11.7109375" style="1" bestFit="1" customWidth="1"/>
    <col min="4867" max="4867" width="11" style="1" bestFit="1" customWidth="1"/>
    <col min="4868" max="4868" width="10" style="1" bestFit="1" customWidth="1"/>
    <col min="4869" max="4869" width="11" style="1" bestFit="1" customWidth="1"/>
    <col min="4870" max="4870" width="9.140625" style="1" bestFit="1" customWidth="1"/>
    <col min="4871" max="4871" width="11" style="1" customWidth="1"/>
    <col min="4872" max="4873" width="11" style="1" bestFit="1" customWidth="1"/>
    <col min="4874" max="4874" width="10" style="1" bestFit="1" customWidth="1"/>
    <col min="4875" max="4875" width="11" style="1" bestFit="1" customWidth="1"/>
    <col min="4876" max="4876" width="10" style="1" bestFit="1" customWidth="1"/>
    <col min="4877" max="4878" width="11" style="1" bestFit="1" customWidth="1"/>
    <col min="4879" max="4879" width="10" style="1" bestFit="1" customWidth="1"/>
    <col min="4880" max="4880" width="10" style="1" customWidth="1"/>
    <col min="4881" max="4881" width="11" style="1" bestFit="1" customWidth="1"/>
    <col min="4882" max="4882" width="13.140625" style="1" bestFit="1" customWidth="1"/>
    <col min="4883" max="4883" width="3.28515625" style="1" bestFit="1" customWidth="1"/>
    <col min="4884" max="5120" width="7.28515625" style="1"/>
    <col min="5121" max="5121" width="3.7109375" style="1" bestFit="1" customWidth="1"/>
    <col min="5122" max="5122" width="11.7109375" style="1" bestFit="1" customWidth="1"/>
    <col min="5123" max="5123" width="11" style="1" bestFit="1" customWidth="1"/>
    <col min="5124" max="5124" width="10" style="1" bestFit="1" customWidth="1"/>
    <col min="5125" max="5125" width="11" style="1" bestFit="1" customWidth="1"/>
    <col min="5126" max="5126" width="9.140625" style="1" bestFit="1" customWidth="1"/>
    <col min="5127" max="5127" width="11" style="1" customWidth="1"/>
    <col min="5128" max="5129" width="11" style="1" bestFit="1" customWidth="1"/>
    <col min="5130" max="5130" width="10" style="1" bestFit="1" customWidth="1"/>
    <col min="5131" max="5131" width="11" style="1" bestFit="1" customWidth="1"/>
    <col min="5132" max="5132" width="10" style="1" bestFit="1" customWidth="1"/>
    <col min="5133" max="5134" width="11" style="1" bestFit="1" customWidth="1"/>
    <col min="5135" max="5135" width="10" style="1" bestFit="1" customWidth="1"/>
    <col min="5136" max="5136" width="10" style="1" customWidth="1"/>
    <col min="5137" max="5137" width="11" style="1" bestFit="1" customWidth="1"/>
    <col min="5138" max="5138" width="13.140625" style="1" bestFit="1" customWidth="1"/>
    <col min="5139" max="5139" width="3.28515625" style="1" bestFit="1" customWidth="1"/>
    <col min="5140" max="5376" width="7.28515625" style="1"/>
    <col min="5377" max="5377" width="3.7109375" style="1" bestFit="1" customWidth="1"/>
    <col min="5378" max="5378" width="11.7109375" style="1" bestFit="1" customWidth="1"/>
    <col min="5379" max="5379" width="11" style="1" bestFit="1" customWidth="1"/>
    <col min="5380" max="5380" width="10" style="1" bestFit="1" customWidth="1"/>
    <col min="5381" max="5381" width="11" style="1" bestFit="1" customWidth="1"/>
    <col min="5382" max="5382" width="9.140625" style="1" bestFit="1" customWidth="1"/>
    <col min="5383" max="5383" width="11" style="1" customWidth="1"/>
    <col min="5384" max="5385" width="11" style="1" bestFit="1" customWidth="1"/>
    <col min="5386" max="5386" width="10" style="1" bestFit="1" customWidth="1"/>
    <col min="5387" max="5387" width="11" style="1" bestFit="1" customWidth="1"/>
    <col min="5388" max="5388" width="10" style="1" bestFit="1" customWidth="1"/>
    <col min="5389" max="5390" width="11" style="1" bestFit="1" customWidth="1"/>
    <col min="5391" max="5391" width="10" style="1" bestFit="1" customWidth="1"/>
    <col min="5392" max="5392" width="10" style="1" customWidth="1"/>
    <col min="5393" max="5393" width="11" style="1" bestFit="1" customWidth="1"/>
    <col min="5394" max="5394" width="13.140625" style="1" bestFit="1" customWidth="1"/>
    <col min="5395" max="5395" width="3.28515625" style="1" bestFit="1" customWidth="1"/>
    <col min="5396" max="5632" width="7.28515625" style="1"/>
    <col min="5633" max="5633" width="3.7109375" style="1" bestFit="1" customWidth="1"/>
    <col min="5634" max="5634" width="11.7109375" style="1" bestFit="1" customWidth="1"/>
    <col min="5635" max="5635" width="11" style="1" bestFit="1" customWidth="1"/>
    <col min="5636" max="5636" width="10" style="1" bestFit="1" customWidth="1"/>
    <col min="5637" max="5637" width="11" style="1" bestFit="1" customWidth="1"/>
    <col min="5638" max="5638" width="9.140625" style="1" bestFit="1" customWidth="1"/>
    <col min="5639" max="5639" width="11" style="1" customWidth="1"/>
    <col min="5640" max="5641" width="11" style="1" bestFit="1" customWidth="1"/>
    <col min="5642" max="5642" width="10" style="1" bestFit="1" customWidth="1"/>
    <col min="5643" max="5643" width="11" style="1" bestFit="1" customWidth="1"/>
    <col min="5644" max="5644" width="10" style="1" bestFit="1" customWidth="1"/>
    <col min="5645" max="5646" width="11" style="1" bestFit="1" customWidth="1"/>
    <col min="5647" max="5647" width="10" style="1" bestFit="1" customWidth="1"/>
    <col min="5648" max="5648" width="10" style="1" customWidth="1"/>
    <col min="5649" max="5649" width="11" style="1" bestFit="1" customWidth="1"/>
    <col min="5650" max="5650" width="13.140625" style="1" bestFit="1" customWidth="1"/>
    <col min="5651" max="5651" width="3.28515625" style="1" bestFit="1" customWidth="1"/>
    <col min="5652" max="5888" width="7.28515625" style="1"/>
    <col min="5889" max="5889" width="3.7109375" style="1" bestFit="1" customWidth="1"/>
    <col min="5890" max="5890" width="11.7109375" style="1" bestFit="1" customWidth="1"/>
    <col min="5891" max="5891" width="11" style="1" bestFit="1" customWidth="1"/>
    <col min="5892" max="5892" width="10" style="1" bestFit="1" customWidth="1"/>
    <col min="5893" max="5893" width="11" style="1" bestFit="1" customWidth="1"/>
    <col min="5894" max="5894" width="9.140625" style="1" bestFit="1" customWidth="1"/>
    <col min="5895" max="5895" width="11" style="1" customWidth="1"/>
    <col min="5896" max="5897" width="11" style="1" bestFit="1" customWidth="1"/>
    <col min="5898" max="5898" width="10" style="1" bestFit="1" customWidth="1"/>
    <col min="5899" max="5899" width="11" style="1" bestFit="1" customWidth="1"/>
    <col min="5900" max="5900" width="10" style="1" bestFit="1" customWidth="1"/>
    <col min="5901" max="5902" width="11" style="1" bestFit="1" customWidth="1"/>
    <col min="5903" max="5903" width="10" style="1" bestFit="1" customWidth="1"/>
    <col min="5904" max="5904" width="10" style="1" customWidth="1"/>
    <col min="5905" max="5905" width="11" style="1" bestFit="1" customWidth="1"/>
    <col min="5906" max="5906" width="13.140625" style="1" bestFit="1" customWidth="1"/>
    <col min="5907" max="5907" width="3.28515625" style="1" bestFit="1" customWidth="1"/>
    <col min="5908" max="6144" width="7.28515625" style="1"/>
    <col min="6145" max="6145" width="3.7109375" style="1" bestFit="1" customWidth="1"/>
    <col min="6146" max="6146" width="11.7109375" style="1" bestFit="1" customWidth="1"/>
    <col min="6147" max="6147" width="11" style="1" bestFit="1" customWidth="1"/>
    <col min="6148" max="6148" width="10" style="1" bestFit="1" customWidth="1"/>
    <col min="6149" max="6149" width="11" style="1" bestFit="1" customWidth="1"/>
    <col min="6150" max="6150" width="9.140625" style="1" bestFit="1" customWidth="1"/>
    <col min="6151" max="6151" width="11" style="1" customWidth="1"/>
    <col min="6152" max="6153" width="11" style="1" bestFit="1" customWidth="1"/>
    <col min="6154" max="6154" width="10" style="1" bestFit="1" customWidth="1"/>
    <col min="6155" max="6155" width="11" style="1" bestFit="1" customWidth="1"/>
    <col min="6156" max="6156" width="10" style="1" bestFit="1" customWidth="1"/>
    <col min="6157" max="6158" width="11" style="1" bestFit="1" customWidth="1"/>
    <col min="6159" max="6159" width="10" style="1" bestFit="1" customWidth="1"/>
    <col min="6160" max="6160" width="10" style="1" customWidth="1"/>
    <col min="6161" max="6161" width="11" style="1" bestFit="1" customWidth="1"/>
    <col min="6162" max="6162" width="13.140625" style="1" bestFit="1" customWidth="1"/>
    <col min="6163" max="6163" width="3.28515625" style="1" bestFit="1" customWidth="1"/>
    <col min="6164" max="6400" width="7.28515625" style="1"/>
    <col min="6401" max="6401" width="3.7109375" style="1" bestFit="1" customWidth="1"/>
    <col min="6402" max="6402" width="11.7109375" style="1" bestFit="1" customWidth="1"/>
    <col min="6403" max="6403" width="11" style="1" bestFit="1" customWidth="1"/>
    <col min="6404" max="6404" width="10" style="1" bestFit="1" customWidth="1"/>
    <col min="6405" max="6405" width="11" style="1" bestFit="1" customWidth="1"/>
    <col min="6406" max="6406" width="9.140625" style="1" bestFit="1" customWidth="1"/>
    <col min="6407" max="6407" width="11" style="1" customWidth="1"/>
    <col min="6408" max="6409" width="11" style="1" bestFit="1" customWidth="1"/>
    <col min="6410" max="6410" width="10" style="1" bestFit="1" customWidth="1"/>
    <col min="6411" max="6411" width="11" style="1" bestFit="1" customWidth="1"/>
    <col min="6412" max="6412" width="10" style="1" bestFit="1" customWidth="1"/>
    <col min="6413" max="6414" width="11" style="1" bestFit="1" customWidth="1"/>
    <col min="6415" max="6415" width="10" style="1" bestFit="1" customWidth="1"/>
    <col min="6416" max="6416" width="10" style="1" customWidth="1"/>
    <col min="6417" max="6417" width="11" style="1" bestFit="1" customWidth="1"/>
    <col min="6418" max="6418" width="13.140625" style="1" bestFit="1" customWidth="1"/>
    <col min="6419" max="6419" width="3.28515625" style="1" bestFit="1" customWidth="1"/>
    <col min="6420" max="6656" width="7.28515625" style="1"/>
    <col min="6657" max="6657" width="3.7109375" style="1" bestFit="1" customWidth="1"/>
    <col min="6658" max="6658" width="11.7109375" style="1" bestFit="1" customWidth="1"/>
    <col min="6659" max="6659" width="11" style="1" bestFit="1" customWidth="1"/>
    <col min="6660" max="6660" width="10" style="1" bestFit="1" customWidth="1"/>
    <col min="6661" max="6661" width="11" style="1" bestFit="1" customWidth="1"/>
    <col min="6662" max="6662" width="9.140625" style="1" bestFit="1" customWidth="1"/>
    <col min="6663" max="6663" width="11" style="1" customWidth="1"/>
    <col min="6664" max="6665" width="11" style="1" bestFit="1" customWidth="1"/>
    <col min="6666" max="6666" width="10" style="1" bestFit="1" customWidth="1"/>
    <col min="6667" max="6667" width="11" style="1" bestFit="1" customWidth="1"/>
    <col min="6668" max="6668" width="10" style="1" bestFit="1" customWidth="1"/>
    <col min="6669" max="6670" width="11" style="1" bestFit="1" customWidth="1"/>
    <col min="6671" max="6671" width="10" style="1" bestFit="1" customWidth="1"/>
    <col min="6672" max="6672" width="10" style="1" customWidth="1"/>
    <col min="6673" max="6673" width="11" style="1" bestFit="1" customWidth="1"/>
    <col min="6674" max="6674" width="13.140625" style="1" bestFit="1" customWidth="1"/>
    <col min="6675" max="6675" width="3.28515625" style="1" bestFit="1" customWidth="1"/>
    <col min="6676" max="6912" width="7.28515625" style="1"/>
    <col min="6913" max="6913" width="3.7109375" style="1" bestFit="1" customWidth="1"/>
    <col min="6914" max="6914" width="11.7109375" style="1" bestFit="1" customWidth="1"/>
    <col min="6915" max="6915" width="11" style="1" bestFit="1" customWidth="1"/>
    <col min="6916" max="6916" width="10" style="1" bestFit="1" customWidth="1"/>
    <col min="6917" max="6917" width="11" style="1" bestFit="1" customWidth="1"/>
    <col min="6918" max="6918" width="9.140625" style="1" bestFit="1" customWidth="1"/>
    <col min="6919" max="6919" width="11" style="1" customWidth="1"/>
    <col min="6920" max="6921" width="11" style="1" bestFit="1" customWidth="1"/>
    <col min="6922" max="6922" width="10" style="1" bestFit="1" customWidth="1"/>
    <col min="6923" max="6923" width="11" style="1" bestFit="1" customWidth="1"/>
    <col min="6924" max="6924" width="10" style="1" bestFit="1" customWidth="1"/>
    <col min="6925" max="6926" width="11" style="1" bestFit="1" customWidth="1"/>
    <col min="6927" max="6927" width="10" style="1" bestFit="1" customWidth="1"/>
    <col min="6928" max="6928" width="10" style="1" customWidth="1"/>
    <col min="6929" max="6929" width="11" style="1" bestFit="1" customWidth="1"/>
    <col min="6930" max="6930" width="13.140625" style="1" bestFit="1" customWidth="1"/>
    <col min="6931" max="6931" width="3.28515625" style="1" bestFit="1" customWidth="1"/>
    <col min="6932" max="7168" width="7.28515625" style="1"/>
    <col min="7169" max="7169" width="3.7109375" style="1" bestFit="1" customWidth="1"/>
    <col min="7170" max="7170" width="11.7109375" style="1" bestFit="1" customWidth="1"/>
    <col min="7171" max="7171" width="11" style="1" bestFit="1" customWidth="1"/>
    <col min="7172" max="7172" width="10" style="1" bestFit="1" customWidth="1"/>
    <col min="7173" max="7173" width="11" style="1" bestFit="1" customWidth="1"/>
    <col min="7174" max="7174" width="9.140625" style="1" bestFit="1" customWidth="1"/>
    <col min="7175" max="7175" width="11" style="1" customWidth="1"/>
    <col min="7176" max="7177" width="11" style="1" bestFit="1" customWidth="1"/>
    <col min="7178" max="7178" width="10" style="1" bestFit="1" customWidth="1"/>
    <col min="7179" max="7179" width="11" style="1" bestFit="1" customWidth="1"/>
    <col min="7180" max="7180" width="10" style="1" bestFit="1" customWidth="1"/>
    <col min="7181" max="7182" width="11" style="1" bestFit="1" customWidth="1"/>
    <col min="7183" max="7183" width="10" style="1" bestFit="1" customWidth="1"/>
    <col min="7184" max="7184" width="10" style="1" customWidth="1"/>
    <col min="7185" max="7185" width="11" style="1" bestFit="1" customWidth="1"/>
    <col min="7186" max="7186" width="13.140625" style="1" bestFit="1" customWidth="1"/>
    <col min="7187" max="7187" width="3.28515625" style="1" bestFit="1" customWidth="1"/>
    <col min="7188" max="7424" width="7.28515625" style="1"/>
    <col min="7425" max="7425" width="3.7109375" style="1" bestFit="1" customWidth="1"/>
    <col min="7426" max="7426" width="11.7109375" style="1" bestFit="1" customWidth="1"/>
    <col min="7427" max="7427" width="11" style="1" bestFit="1" customWidth="1"/>
    <col min="7428" max="7428" width="10" style="1" bestFit="1" customWidth="1"/>
    <col min="7429" max="7429" width="11" style="1" bestFit="1" customWidth="1"/>
    <col min="7430" max="7430" width="9.140625" style="1" bestFit="1" customWidth="1"/>
    <col min="7431" max="7431" width="11" style="1" customWidth="1"/>
    <col min="7432" max="7433" width="11" style="1" bestFit="1" customWidth="1"/>
    <col min="7434" max="7434" width="10" style="1" bestFit="1" customWidth="1"/>
    <col min="7435" max="7435" width="11" style="1" bestFit="1" customWidth="1"/>
    <col min="7436" max="7436" width="10" style="1" bestFit="1" customWidth="1"/>
    <col min="7437" max="7438" width="11" style="1" bestFit="1" customWidth="1"/>
    <col min="7439" max="7439" width="10" style="1" bestFit="1" customWidth="1"/>
    <col min="7440" max="7440" width="10" style="1" customWidth="1"/>
    <col min="7441" max="7441" width="11" style="1" bestFit="1" customWidth="1"/>
    <col min="7442" max="7442" width="13.140625" style="1" bestFit="1" customWidth="1"/>
    <col min="7443" max="7443" width="3.28515625" style="1" bestFit="1" customWidth="1"/>
    <col min="7444" max="7680" width="7.28515625" style="1"/>
    <col min="7681" max="7681" width="3.7109375" style="1" bestFit="1" customWidth="1"/>
    <col min="7682" max="7682" width="11.7109375" style="1" bestFit="1" customWidth="1"/>
    <col min="7683" max="7683" width="11" style="1" bestFit="1" customWidth="1"/>
    <col min="7684" max="7684" width="10" style="1" bestFit="1" customWidth="1"/>
    <col min="7685" max="7685" width="11" style="1" bestFit="1" customWidth="1"/>
    <col min="7686" max="7686" width="9.140625" style="1" bestFit="1" customWidth="1"/>
    <col min="7687" max="7687" width="11" style="1" customWidth="1"/>
    <col min="7688" max="7689" width="11" style="1" bestFit="1" customWidth="1"/>
    <col min="7690" max="7690" width="10" style="1" bestFit="1" customWidth="1"/>
    <col min="7691" max="7691" width="11" style="1" bestFit="1" customWidth="1"/>
    <col min="7692" max="7692" width="10" style="1" bestFit="1" customWidth="1"/>
    <col min="7693" max="7694" width="11" style="1" bestFit="1" customWidth="1"/>
    <col min="7695" max="7695" width="10" style="1" bestFit="1" customWidth="1"/>
    <col min="7696" max="7696" width="10" style="1" customWidth="1"/>
    <col min="7697" max="7697" width="11" style="1" bestFit="1" customWidth="1"/>
    <col min="7698" max="7698" width="13.140625" style="1" bestFit="1" customWidth="1"/>
    <col min="7699" max="7699" width="3.28515625" style="1" bestFit="1" customWidth="1"/>
    <col min="7700" max="7936" width="7.28515625" style="1"/>
    <col min="7937" max="7937" width="3.7109375" style="1" bestFit="1" customWidth="1"/>
    <col min="7938" max="7938" width="11.7109375" style="1" bestFit="1" customWidth="1"/>
    <col min="7939" max="7939" width="11" style="1" bestFit="1" customWidth="1"/>
    <col min="7940" max="7940" width="10" style="1" bestFit="1" customWidth="1"/>
    <col min="7941" max="7941" width="11" style="1" bestFit="1" customWidth="1"/>
    <col min="7942" max="7942" width="9.140625" style="1" bestFit="1" customWidth="1"/>
    <col min="7943" max="7943" width="11" style="1" customWidth="1"/>
    <col min="7944" max="7945" width="11" style="1" bestFit="1" customWidth="1"/>
    <col min="7946" max="7946" width="10" style="1" bestFit="1" customWidth="1"/>
    <col min="7947" max="7947" width="11" style="1" bestFit="1" customWidth="1"/>
    <col min="7948" max="7948" width="10" style="1" bestFit="1" customWidth="1"/>
    <col min="7949" max="7950" width="11" style="1" bestFit="1" customWidth="1"/>
    <col min="7951" max="7951" width="10" style="1" bestFit="1" customWidth="1"/>
    <col min="7952" max="7952" width="10" style="1" customWidth="1"/>
    <col min="7953" max="7953" width="11" style="1" bestFit="1" customWidth="1"/>
    <col min="7954" max="7954" width="13.140625" style="1" bestFit="1" customWidth="1"/>
    <col min="7955" max="7955" width="3.28515625" style="1" bestFit="1" customWidth="1"/>
    <col min="7956" max="8192" width="7.28515625" style="1"/>
    <col min="8193" max="8193" width="3.7109375" style="1" bestFit="1" customWidth="1"/>
    <col min="8194" max="8194" width="11.7109375" style="1" bestFit="1" customWidth="1"/>
    <col min="8195" max="8195" width="11" style="1" bestFit="1" customWidth="1"/>
    <col min="8196" max="8196" width="10" style="1" bestFit="1" customWidth="1"/>
    <col min="8197" max="8197" width="11" style="1" bestFit="1" customWidth="1"/>
    <col min="8198" max="8198" width="9.140625" style="1" bestFit="1" customWidth="1"/>
    <col min="8199" max="8199" width="11" style="1" customWidth="1"/>
    <col min="8200" max="8201" width="11" style="1" bestFit="1" customWidth="1"/>
    <col min="8202" max="8202" width="10" style="1" bestFit="1" customWidth="1"/>
    <col min="8203" max="8203" width="11" style="1" bestFit="1" customWidth="1"/>
    <col min="8204" max="8204" width="10" style="1" bestFit="1" customWidth="1"/>
    <col min="8205" max="8206" width="11" style="1" bestFit="1" customWidth="1"/>
    <col min="8207" max="8207" width="10" style="1" bestFit="1" customWidth="1"/>
    <col min="8208" max="8208" width="10" style="1" customWidth="1"/>
    <col min="8209" max="8209" width="11" style="1" bestFit="1" customWidth="1"/>
    <col min="8210" max="8210" width="13.140625" style="1" bestFit="1" customWidth="1"/>
    <col min="8211" max="8211" width="3.28515625" style="1" bestFit="1" customWidth="1"/>
    <col min="8212" max="8448" width="7.28515625" style="1"/>
    <col min="8449" max="8449" width="3.7109375" style="1" bestFit="1" customWidth="1"/>
    <col min="8450" max="8450" width="11.7109375" style="1" bestFit="1" customWidth="1"/>
    <col min="8451" max="8451" width="11" style="1" bestFit="1" customWidth="1"/>
    <col min="8452" max="8452" width="10" style="1" bestFit="1" customWidth="1"/>
    <col min="8453" max="8453" width="11" style="1" bestFit="1" customWidth="1"/>
    <col min="8454" max="8454" width="9.140625" style="1" bestFit="1" customWidth="1"/>
    <col min="8455" max="8455" width="11" style="1" customWidth="1"/>
    <col min="8456" max="8457" width="11" style="1" bestFit="1" customWidth="1"/>
    <col min="8458" max="8458" width="10" style="1" bestFit="1" customWidth="1"/>
    <col min="8459" max="8459" width="11" style="1" bestFit="1" customWidth="1"/>
    <col min="8460" max="8460" width="10" style="1" bestFit="1" customWidth="1"/>
    <col min="8461" max="8462" width="11" style="1" bestFit="1" customWidth="1"/>
    <col min="8463" max="8463" width="10" style="1" bestFit="1" customWidth="1"/>
    <col min="8464" max="8464" width="10" style="1" customWidth="1"/>
    <col min="8465" max="8465" width="11" style="1" bestFit="1" customWidth="1"/>
    <col min="8466" max="8466" width="13.140625" style="1" bestFit="1" customWidth="1"/>
    <col min="8467" max="8467" width="3.28515625" style="1" bestFit="1" customWidth="1"/>
    <col min="8468" max="8704" width="7.28515625" style="1"/>
    <col min="8705" max="8705" width="3.7109375" style="1" bestFit="1" customWidth="1"/>
    <col min="8706" max="8706" width="11.7109375" style="1" bestFit="1" customWidth="1"/>
    <col min="8707" max="8707" width="11" style="1" bestFit="1" customWidth="1"/>
    <col min="8708" max="8708" width="10" style="1" bestFit="1" customWidth="1"/>
    <col min="8709" max="8709" width="11" style="1" bestFit="1" customWidth="1"/>
    <col min="8710" max="8710" width="9.140625" style="1" bestFit="1" customWidth="1"/>
    <col min="8711" max="8711" width="11" style="1" customWidth="1"/>
    <col min="8712" max="8713" width="11" style="1" bestFit="1" customWidth="1"/>
    <col min="8714" max="8714" width="10" style="1" bestFit="1" customWidth="1"/>
    <col min="8715" max="8715" width="11" style="1" bestFit="1" customWidth="1"/>
    <col min="8716" max="8716" width="10" style="1" bestFit="1" customWidth="1"/>
    <col min="8717" max="8718" width="11" style="1" bestFit="1" customWidth="1"/>
    <col min="8719" max="8719" width="10" style="1" bestFit="1" customWidth="1"/>
    <col min="8720" max="8720" width="10" style="1" customWidth="1"/>
    <col min="8721" max="8721" width="11" style="1" bestFit="1" customWidth="1"/>
    <col min="8722" max="8722" width="13.140625" style="1" bestFit="1" customWidth="1"/>
    <col min="8723" max="8723" width="3.28515625" style="1" bestFit="1" customWidth="1"/>
    <col min="8724" max="8960" width="7.28515625" style="1"/>
    <col min="8961" max="8961" width="3.7109375" style="1" bestFit="1" customWidth="1"/>
    <col min="8962" max="8962" width="11.7109375" style="1" bestFit="1" customWidth="1"/>
    <col min="8963" max="8963" width="11" style="1" bestFit="1" customWidth="1"/>
    <col min="8964" max="8964" width="10" style="1" bestFit="1" customWidth="1"/>
    <col min="8965" max="8965" width="11" style="1" bestFit="1" customWidth="1"/>
    <col min="8966" max="8966" width="9.140625" style="1" bestFit="1" customWidth="1"/>
    <col min="8967" max="8967" width="11" style="1" customWidth="1"/>
    <col min="8968" max="8969" width="11" style="1" bestFit="1" customWidth="1"/>
    <col min="8970" max="8970" width="10" style="1" bestFit="1" customWidth="1"/>
    <col min="8971" max="8971" width="11" style="1" bestFit="1" customWidth="1"/>
    <col min="8972" max="8972" width="10" style="1" bestFit="1" customWidth="1"/>
    <col min="8973" max="8974" width="11" style="1" bestFit="1" customWidth="1"/>
    <col min="8975" max="8975" width="10" style="1" bestFit="1" customWidth="1"/>
    <col min="8976" max="8976" width="10" style="1" customWidth="1"/>
    <col min="8977" max="8977" width="11" style="1" bestFit="1" customWidth="1"/>
    <col min="8978" max="8978" width="13.140625" style="1" bestFit="1" customWidth="1"/>
    <col min="8979" max="8979" width="3.28515625" style="1" bestFit="1" customWidth="1"/>
    <col min="8980" max="9216" width="7.28515625" style="1"/>
    <col min="9217" max="9217" width="3.7109375" style="1" bestFit="1" customWidth="1"/>
    <col min="9218" max="9218" width="11.7109375" style="1" bestFit="1" customWidth="1"/>
    <col min="9219" max="9219" width="11" style="1" bestFit="1" customWidth="1"/>
    <col min="9220" max="9220" width="10" style="1" bestFit="1" customWidth="1"/>
    <col min="9221" max="9221" width="11" style="1" bestFit="1" customWidth="1"/>
    <col min="9222" max="9222" width="9.140625" style="1" bestFit="1" customWidth="1"/>
    <col min="9223" max="9223" width="11" style="1" customWidth="1"/>
    <col min="9224" max="9225" width="11" style="1" bestFit="1" customWidth="1"/>
    <col min="9226" max="9226" width="10" style="1" bestFit="1" customWidth="1"/>
    <col min="9227" max="9227" width="11" style="1" bestFit="1" customWidth="1"/>
    <col min="9228" max="9228" width="10" style="1" bestFit="1" customWidth="1"/>
    <col min="9229" max="9230" width="11" style="1" bestFit="1" customWidth="1"/>
    <col min="9231" max="9231" width="10" style="1" bestFit="1" customWidth="1"/>
    <col min="9232" max="9232" width="10" style="1" customWidth="1"/>
    <col min="9233" max="9233" width="11" style="1" bestFit="1" customWidth="1"/>
    <col min="9234" max="9234" width="13.140625" style="1" bestFit="1" customWidth="1"/>
    <col min="9235" max="9235" width="3.28515625" style="1" bestFit="1" customWidth="1"/>
    <col min="9236" max="9472" width="7.28515625" style="1"/>
    <col min="9473" max="9473" width="3.7109375" style="1" bestFit="1" customWidth="1"/>
    <col min="9474" max="9474" width="11.7109375" style="1" bestFit="1" customWidth="1"/>
    <col min="9475" max="9475" width="11" style="1" bestFit="1" customWidth="1"/>
    <col min="9476" max="9476" width="10" style="1" bestFit="1" customWidth="1"/>
    <col min="9477" max="9477" width="11" style="1" bestFit="1" customWidth="1"/>
    <col min="9478" max="9478" width="9.140625" style="1" bestFit="1" customWidth="1"/>
    <col min="9479" max="9479" width="11" style="1" customWidth="1"/>
    <col min="9480" max="9481" width="11" style="1" bestFit="1" customWidth="1"/>
    <col min="9482" max="9482" width="10" style="1" bestFit="1" customWidth="1"/>
    <col min="9483" max="9483" width="11" style="1" bestFit="1" customWidth="1"/>
    <col min="9484" max="9484" width="10" style="1" bestFit="1" customWidth="1"/>
    <col min="9485" max="9486" width="11" style="1" bestFit="1" customWidth="1"/>
    <col min="9487" max="9487" width="10" style="1" bestFit="1" customWidth="1"/>
    <col min="9488" max="9488" width="10" style="1" customWidth="1"/>
    <col min="9489" max="9489" width="11" style="1" bestFit="1" customWidth="1"/>
    <col min="9490" max="9490" width="13.140625" style="1" bestFit="1" customWidth="1"/>
    <col min="9491" max="9491" width="3.28515625" style="1" bestFit="1" customWidth="1"/>
    <col min="9492" max="9728" width="7.28515625" style="1"/>
    <col min="9729" max="9729" width="3.7109375" style="1" bestFit="1" customWidth="1"/>
    <col min="9730" max="9730" width="11.7109375" style="1" bestFit="1" customWidth="1"/>
    <col min="9731" max="9731" width="11" style="1" bestFit="1" customWidth="1"/>
    <col min="9732" max="9732" width="10" style="1" bestFit="1" customWidth="1"/>
    <col min="9733" max="9733" width="11" style="1" bestFit="1" customWidth="1"/>
    <col min="9734" max="9734" width="9.140625" style="1" bestFit="1" customWidth="1"/>
    <col min="9735" max="9735" width="11" style="1" customWidth="1"/>
    <col min="9736" max="9737" width="11" style="1" bestFit="1" customWidth="1"/>
    <col min="9738" max="9738" width="10" style="1" bestFit="1" customWidth="1"/>
    <col min="9739" max="9739" width="11" style="1" bestFit="1" customWidth="1"/>
    <col min="9740" max="9740" width="10" style="1" bestFit="1" customWidth="1"/>
    <col min="9741" max="9742" width="11" style="1" bestFit="1" customWidth="1"/>
    <col min="9743" max="9743" width="10" style="1" bestFit="1" customWidth="1"/>
    <col min="9744" max="9744" width="10" style="1" customWidth="1"/>
    <col min="9745" max="9745" width="11" style="1" bestFit="1" customWidth="1"/>
    <col min="9746" max="9746" width="13.140625" style="1" bestFit="1" customWidth="1"/>
    <col min="9747" max="9747" width="3.28515625" style="1" bestFit="1" customWidth="1"/>
    <col min="9748" max="9984" width="7.28515625" style="1"/>
    <col min="9985" max="9985" width="3.7109375" style="1" bestFit="1" customWidth="1"/>
    <col min="9986" max="9986" width="11.7109375" style="1" bestFit="1" customWidth="1"/>
    <col min="9987" max="9987" width="11" style="1" bestFit="1" customWidth="1"/>
    <col min="9988" max="9988" width="10" style="1" bestFit="1" customWidth="1"/>
    <col min="9989" max="9989" width="11" style="1" bestFit="1" customWidth="1"/>
    <col min="9990" max="9990" width="9.140625" style="1" bestFit="1" customWidth="1"/>
    <col min="9991" max="9991" width="11" style="1" customWidth="1"/>
    <col min="9992" max="9993" width="11" style="1" bestFit="1" customWidth="1"/>
    <col min="9994" max="9994" width="10" style="1" bestFit="1" customWidth="1"/>
    <col min="9995" max="9995" width="11" style="1" bestFit="1" customWidth="1"/>
    <col min="9996" max="9996" width="10" style="1" bestFit="1" customWidth="1"/>
    <col min="9997" max="9998" width="11" style="1" bestFit="1" customWidth="1"/>
    <col min="9999" max="9999" width="10" style="1" bestFit="1" customWidth="1"/>
    <col min="10000" max="10000" width="10" style="1" customWidth="1"/>
    <col min="10001" max="10001" width="11" style="1" bestFit="1" customWidth="1"/>
    <col min="10002" max="10002" width="13.140625" style="1" bestFit="1" customWidth="1"/>
    <col min="10003" max="10003" width="3.28515625" style="1" bestFit="1" customWidth="1"/>
    <col min="10004" max="10240" width="7.28515625" style="1"/>
    <col min="10241" max="10241" width="3.7109375" style="1" bestFit="1" customWidth="1"/>
    <col min="10242" max="10242" width="11.7109375" style="1" bestFit="1" customWidth="1"/>
    <col min="10243" max="10243" width="11" style="1" bestFit="1" customWidth="1"/>
    <col min="10244" max="10244" width="10" style="1" bestFit="1" customWidth="1"/>
    <col min="10245" max="10245" width="11" style="1" bestFit="1" customWidth="1"/>
    <col min="10246" max="10246" width="9.140625" style="1" bestFit="1" customWidth="1"/>
    <col min="10247" max="10247" width="11" style="1" customWidth="1"/>
    <col min="10248" max="10249" width="11" style="1" bestFit="1" customWidth="1"/>
    <col min="10250" max="10250" width="10" style="1" bestFit="1" customWidth="1"/>
    <col min="10251" max="10251" width="11" style="1" bestFit="1" customWidth="1"/>
    <col min="10252" max="10252" width="10" style="1" bestFit="1" customWidth="1"/>
    <col min="10253" max="10254" width="11" style="1" bestFit="1" customWidth="1"/>
    <col min="10255" max="10255" width="10" style="1" bestFit="1" customWidth="1"/>
    <col min="10256" max="10256" width="10" style="1" customWidth="1"/>
    <col min="10257" max="10257" width="11" style="1" bestFit="1" customWidth="1"/>
    <col min="10258" max="10258" width="13.140625" style="1" bestFit="1" customWidth="1"/>
    <col min="10259" max="10259" width="3.28515625" style="1" bestFit="1" customWidth="1"/>
    <col min="10260" max="10496" width="7.28515625" style="1"/>
    <col min="10497" max="10497" width="3.7109375" style="1" bestFit="1" customWidth="1"/>
    <col min="10498" max="10498" width="11.7109375" style="1" bestFit="1" customWidth="1"/>
    <col min="10499" max="10499" width="11" style="1" bestFit="1" customWidth="1"/>
    <col min="10500" max="10500" width="10" style="1" bestFit="1" customWidth="1"/>
    <col min="10501" max="10501" width="11" style="1" bestFit="1" customWidth="1"/>
    <col min="10502" max="10502" width="9.140625" style="1" bestFit="1" customWidth="1"/>
    <col min="10503" max="10503" width="11" style="1" customWidth="1"/>
    <col min="10504" max="10505" width="11" style="1" bestFit="1" customWidth="1"/>
    <col min="10506" max="10506" width="10" style="1" bestFit="1" customWidth="1"/>
    <col min="10507" max="10507" width="11" style="1" bestFit="1" customWidth="1"/>
    <col min="10508" max="10508" width="10" style="1" bestFit="1" customWidth="1"/>
    <col min="10509" max="10510" width="11" style="1" bestFit="1" customWidth="1"/>
    <col min="10511" max="10511" width="10" style="1" bestFit="1" customWidth="1"/>
    <col min="10512" max="10512" width="10" style="1" customWidth="1"/>
    <col min="10513" max="10513" width="11" style="1" bestFit="1" customWidth="1"/>
    <col min="10514" max="10514" width="13.140625" style="1" bestFit="1" customWidth="1"/>
    <col min="10515" max="10515" width="3.28515625" style="1" bestFit="1" customWidth="1"/>
    <col min="10516" max="10752" width="7.28515625" style="1"/>
    <col min="10753" max="10753" width="3.7109375" style="1" bestFit="1" customWidth="1"/>
    <col min="10754" max="10754" width="11.7109375" style="1" bestFit="1" customWidth="1"/>
    <col min="10755" max="10755" width="11" style="1" bestFit="1" customWidth="1"/>
    <col min="10756" max="10756" width="10" style="1" bestFit="1" customWidth="1"/>
    <col min="10757" max="10757" width="11" style="1" bestFit="1" customWidth="1"/>
    <col min="10758" max="10758" width="9.140625" style="1" bestFit="1" customWidth="1"/>
    <col min="10759" max="10759" width="11" style="1" customWidth="1"/>
    <col min="10760" max="10761" width="11" style="1" bestFit="1" customWidth="1"/>
    <col min="10762" max="10762" width="10" style="1" bestFit="1" customWidth="1"/>
    <col min="10763" max="10763" width="11" style="1" bestFit="1" customWidth="1"/>
    <col min="10764" max="10764" width="10" style="1" bestFit="1" customWidth="1"/>
    <col min="10765" max="10766" width="11" style="1" bestFit="1" customWidth="1"/>
    <col min="10767" max="10767" width="10" style="1" bestFit="1" customWidth="1"/>
    <col min="10768" max="10768" width="10" style="1" customWidth="1"/>
    <col min="10769" max="10769" width="11" style="1" bestFit="1" customWidth="1"/>
    <col min="10770" max="10770" width="13.140625" style="1" bestFit="1" customWidth="1"/>
    <col min="10771" max="10771" width="3.28515625" style="1" bestFit="1" customWidth="1"/>
    <col min="10772" max="11008" width="7.28515625" style="1"/>
    <col min="11009" max="11009" width="3.7109375" style="1" bestFit="1" customWidth="1"/>
    <col min="11010" max="11010" width="11.7109375" style="1" bestFit="1" customWidth="1"/>
    <col min="11011" max="11011" width="11" style="1" bestFit="1" customWidth="1"/>
    <col min="11012" max="11012" width="10" style="1" bestFit="1" customWidth="1"/>
    <col min="11013" max="11013" width="11" style="1" bestFit="1" customWidth="1"/>
    <col min="11014" max="11014" width="9.140625" style="1" bestFit="1" customWidth="1"/>
    <col min="11015" max="11015" width="11" style="1" customWidth="1"/>
    <col min="11016" max="11017" width="11" style="1" bestFit="1" customWidth="1"/>
    <col min="11018" max="11018" width="10" style="1" bestFit="1" customWidth="1"/>
    <col min="11019" max="11019" width="11" style="1" bestFit="1" customWidth="1"/>
    <col min="11020" max="11020" width="10" style="1" bestFit="1" customWidth="1"/>
    <col min="11021" max="11022" width="11" style="1" bestFit="1" customWidth="1"/>
    <col min="11023" max="11023" width="10" style="1" bestFit="1" customWidth="1"/>
    <col min="11024" max="11024" width="10" style="1" customWidth="1"/>
    <col min="11025" max="11025" width="11" style="1" bestFit="1" customWidth="1"/>
    <col min="11026" max="11026" width="13.140625" style="1" bestFit="1" customWidth="1"/>
    <col min="11027" max="11027" width="3.28515625" style="1" bestFit="1" customWidth="1"/>
    <col min="11028" max="11264" width="7.28515625" style="1"/>
    <col min="11265" max="11265" width="3.7109375" style="1" bestFit="1" customWidth="1"/>
    <col min="11266" max="11266" width="11.7109375" style="1" bestFit="1" customWidth="1"/>
    <col min="11267" max="11267" width="11" style="1" bestFit="1" customWidth="1"/>
    <col min="11268" max="11268" width="10" style="1" bestFit="1" customWidth="1"/>
    <col min="11269" max="11269" width="11" style="1" bestFit="1" customWidth="1"/>
    <col min="11270" max="11270" width="9.140625" style="1" bestFit="1" customWidth="1"/>
    <col min="11271" max="11271" width="11" style="1" customWidth="1"/>
    <col min="11272" max="11273" width="11" style="1" bestFit="1" customWidth="1"/>
    <col min="11274" max="11274" width="10" style="1" bestFit="1" customWidth="1"/>
    <col min="11275" max="11275" width="11" style="1" bestFit="1" customWidth="1"/>
    <col min="11276" max="11276" width="10" style="1" bestFit="1" customWidth="1"/>
    <col min="11277" max="11278" width="11" style="1" bestFit="1" customWidth="1"/>
    <col min="11279" max="11279" width="10" style="1" bestFit="1" customWidth="1"/>
    <col min="11280" max="11280" width="10" style="1" customWidth="1"/>
    <col min="11281" max="11281" width="11" style="1" bestFit="1" customWidth="1"/>
    <col min="11282" max="11282" width="13.140625" style="1" bestFit="1" customWidth="1"/>
    <col min="11283" max="11283" width="3.28515625" style="1" bestFit="1" customWidth="1"/>
    <col min="11284" max="11520" width="7.28515625" style="1"/>
    <col min="11521" max="11521" width="3.7109375" style="1" bestFit="1" customWidth="1"/>
    <col min="11522" max="11522" width="11.7109375" style="1" bestFit="1" customWidth="1"/>
    <col min="11523" max="11523" width="11" style="1" bestFit="1" customWidth="1"/>
    <col min="11524" max="11524" width="10" style="1" bestFit="1" customWidth="1"/>
    <col min="11525" max="11525" width="11" style="1" bestFit="1" customWidth="1"/>
    <col min="11526" max="11526" width="9.140625" style="1" bestFit="1" customWidth="1"/>
    <col min="11527" max="11527" width="11" style="1" customWidth="1"/>
    <col min="11528" max="11529" width="11" style="1" bestFit="1" customWidth="1"/>
    <col min="11530" max="11530" width="10" style="1" bestFit="1" customWidth="1"/>
    <col min="11531" max="11531" width="11" style="1" bestFit="1" customWidth="1"/>
    <col min="11532" max="11532" width="10" style="1" bestFit="1" customWidth="1"/>
    <col min="11533" max="11534" width="11" style="1" bestFit="1" customWidth="1"/>
    <col min="11535" max="11535" width="10" style="1" bestFit="1" customWidth="1"/>
    <col min="11536" max="11536" width="10" style="1" customWidth="1"/>
    <col min="11537" max="11537" width="11" style="1" bestFit="1" customWidth="1"/>
    <col min="11538" max="11538" width="13.140625" style="1" bestFit="1" customWidth="1"/>
    <col min="11539" max="11539" width="3.28515625" style="1" bestFit="1" customWidth="1"/>
    <col min="11540" max="11776" width="7.28515625" style="1"/>
    <col min="11777" max="11777" width="3.7109375" style="1" bestFit="1" customWidth="1"/>
    <col min="11778" max="11778" width="11.7109375" style="1" bestFit="1" customWidth="1"/>
    <col min="11779" max="11779" width="11" style="1" bestFit="1" customWidth="1"/>
    <col min="11780" max="11780" width="10" style="1" bestFit="1" customWidth="1"/>
    <col min="11781" max="11781" width="11" style="1" bestFit="1" customWidth="1"/>
    <col min="11782" max="11782" width="9.140625" style="1" bestFit="1" customWidth="1"/>
    <col min="11783" max="11783" width="11" style="1" customWidth="1"/>
    <col min="11784" max="11785" width="11" style="1" bestFit="1" customWidth="1"/>
    <col min="11786" max="11786" width="10" style="1" bestFit="1" customWidth="1"/>
    <col min="11787" max="11787" width="11" style="1" bestFit="1" customWidth="1"/>
    <col min="11788" max="11788" width="10" style="1" bestFit="1" customWidth="1"/>
    <col min="11789" max="11790" width="11" style="1" bestFit="1" customWidth="1"/>
    <col min="11791" max="11791" width="10" style="1" bestFit="1" customWidth="1"/>
    <col min="11792" max="11792" width="10" style="1" customWidth="1"/>
    <col min="11793" max="11793" width="11" style="1" bestFit="1" customWidth="1"/>
    <col min="11794" max="11794" width="13.140625" style="1" bestFit="1" customWidth="1"/>
    <col min="11795" max="11795" width="3.28515625" style="1" bestFit="1" customWidth="1"/>
    <col min="11796" max="12032" width="7.28515625" style="1"/>
    <col min="12033" max="12033" width="3.7109375" style="1" bestFit="1" customWidth="1"/>
    <col min="12034" max="12034" width="11.7109375" style="1" bestFit="1" customWidth="1"/>
    <col min="12035" max="12035" width="11" style="1" bestFit="1" customWidth="1"/>
    <col min="12036" max="12036" width="10" style="1" bestFit="1" customWidth="1"/>
    <col min="12037" max="12037" width="11" style="1" bestFit="1" customWidth="1"/>
    <col min="12038" max="12038" width="9.140625" style="1" bestFit="1" customWidth="1"/>
    <col min="12039" max="12039" width="11" style="1" customWidth="1"/>
    <col min="12040" max="12041" width="11" style="1" bestFit="1" customWidth="1"/>
    <col min="12042" max="12042" width="10" style="1" bestFit="1" customWidth="1"/>
    <col min="12043" max="12043" width="11" style="1" bestFit="1" customWidth="1"/>
    <col min="12044" max="12044" width="10" style="1" bestFit="1" customWidth="1"/>
    <col min="12045" max="12046" width="11" style="1" bestFit="1" customWidth="1"/>
    <col min="12047" max="12047" width="10" style="1" bestFit="1" customWidth="1"/>
    <col min="12048" max="12048" width="10" style="1" customWidth="1"/>
    <col min="12049" max="12049" width="11" style="1" bestFit="1" customWidth="1"/>
    <col min="12050" max="12050" width="13.140625" style="1" bestFit="1" customWidth="1"/>
    <col min="12051" max="12051" width="3.28515625" style="1" bestFit="1" customWidth="1"/>
    <col min="12052" max="12288" width="7.28515625" style="1"/>
    <col min="12289" max="12289" width="3.7109375" style="1" bestFit="1" customWidth="1"/>
    <col min="12290" max="12290" width="11.7109375" style="1" bestFit="1" customWidth="1"/>
    <col min="12291" max="12291" width="11" style="1" bestFit="1" customWidth="1"/>
    <col min="12292" max="12292" width="10" style="1" bestFit="1" customWidth="1"/>
    <col min="12293" max="12293" width="11" style="1" bestFit="1" customWidth="1"/>
    <col min="12294" max="12294" width="9.140625" style="1" bestFit="1" customWidth="1"/>
    <col min="12295" max="12295" width="11" style="1" customWidth="1"/>
    <col min="12296" max="12297" width="11" style="1" bestFit="1" customWidth="1"/>
    <col min="12298" max="12298" width="10" style="1" bestFit="1" customWidth="1"/>
    <col min="12299" max="12299" width="11" style="1" bestFit="1" customWidth="1"/>
    <col min="12300" max="12300" width="10" style="1" bestFit="1" customWidth="1"/>
    <col min="12301" max="12302" width="11" style="1" bestFit="1" customWidth="1"/>
    <col min="12303" max="12303" width="10" style="1" bestFit="1" customWidth="1"/>
    <col min="12304" max="12304" width="10" style="1" customWidth="1"/>
    <col min="12305" max="12305" width="11" style="1" bestFit="1" customWidth="1"/>
    <col min="12306" max="12306" width="13.140625" style="1" bestFit="1" customWidth="1"/>
    <col min="12307" max="12307" width="3.28515625" style="1" bestFit="1" customWidth="1"/>
    <col min="12308" max="12544" width="7.28515625" style="1"/>
    <col min="12545" max="12545" width="3.7109375" style="1" bestFit="1" customWidth="1"/>
    <col min="12546" max="12546" width="11.7109375" style="1" bestFit="1" customWidth="1"/>
    <col min="12547" max="12547" width="11" style="1" bestFit="1" customWidth="1"/>
    <col min="12548" max="12548" width="10" style="1" bestFit="1" customWidth="1"/>
    <col min="12549" max="12549" width="11" style="1" bestFit="1" customWidth="1"/>
    <col min="12550" max="12550" width="9.140625" style="1" bestFit="1" customWidth="1"/>
    <col min="12551" max="12551" width="11" style="1" customWidth="1"/>
    <col min="12552" max="12553" width="11" style="1" bestFit="1" customWidth="1"/>
    <col min="12554" max="12554" width="10" style="1" bestFit="1" customWidth="1"/>
    <col min="12555" max="12555" width="11" style="1" bestFit="1" customWidth="1"/>
    <col min="12556" max="12556" width="10" style="1" bestFit="1" customWidth="1"/>
    <col min="12557" max="12558" width="11" style="1" bestFit="1" customWidth="1"/>
    <col min="12559" max="12559" width="10" style="1" bestFit="1" customWidth="1"/>
    <col min="12560" max="12560" width="10" style="1" customWidth="1"/>
    <col min="12561" max="12561" width="11" style="1" bestFit="1" customWidth="1"/>
    <col min="12562" max="12562" width="13.140625" style="1" bestFit="1" customWidth="1"/>
    <col min="12563" max="12563" width="3.28515625" style="1" bestFit="1" customWidth="1"/>
    <col min="12564" max="12800" width="7.28515625" style="1"/>
    <col min="12801" max="12801" width="3.7109375" style="1" bestFit="1" customWidth="1"/>
    <col min="12802" max="12802" width="11.7109375" style="1" bestFit="1" customWidth="1"/>
    <col min="12803" max="12803" width="11" style="1" bestFit="1" customWidth="1"/>
    <col min="12804" max="12804" width="10" style="1" bestFit="1" customWidth="1"/>
    <col min="12805" max="12805" width="11" style="1" bestFit="1" customWidth="1"/>
    <col min="12806" max="12806" width="9.140625" style="1" bestFit="1" customWidth="1"/>
    <col min="12807" max="12807" width="11" style="1" customWidth="1"/>
    <col min="12808" max="12809" width="11" style="1" bestFit="1" customWidth="1"/>
    <col min="12810" max="12810" width="10" style="1" bestFit="1" customWidth="1"/>
    <col min="12811" max="12811" width="11" style="1" bestFit="1" customWidth="1"/>
    <col min="12812" max="12812" width="10" style="1" bestFit="1" customWidth="1"/>
    <col min="12813" max="12814" width="11" style="1" bestFit="1" customWidth="1"/>
    <col min="12815" max="12815" width="10" style="1" bestFit="1" customWidth="1"/>
    <col min="12816" max="12816" width="10" style="1" customWidth="1"/>
    <col min="12817" max="12817" width="11" style="1" bestFit="1" customWidth="1"/>
    <col min="12818" max="12818" width="13.140625" style="1" bestFit="1" customWidth="1"/>
    <col min="12819" max="12819" width="3.28515625" style="1" bestFit="1" customWidth="1"/>
    <col min="12820" max="13056" width="7.28515625" style="1"/>
    <col min="13057" max="13057" width="3.7109375" style="1" bestFit="1" customWidth="1"/>
    <col min="13058" max="13058" width="11.7109375" style="1" bestFit="1" customWidth="1"/>
    <col min="13059" max="13059" width="11" style="1" bestFit="1" customWidth="1"/>
    <col min="13060" max="13060" width="10" style="1" bestFit="1" customWidth="1"/>
    <col min="13061" max="13061" width="11" style="1" bestFit="1" customWidth="1"/>
    <col min="13062" max="13062" width="9.140625" style="1" bestFit="1" customWidth="1"/>
    <col min="13063" max="13063" width="11" style="1" customWidth="1"/>
    <col min="13064" max="13065" width="11" style="1" bestFit="1" customWidth="1"/>
    <col min="13066" max="13066" width="10" style="1" bestFit="1" customWidth="1"/>
    <col min="13067" max="13067" width="11" style="1" bestFit="1" customWidth="1"/>
    <col min="13068" max="13068" width="10" style="1" bestFit="1" customWidth="1"/>
    <col min="13069" max="13070" width="11" style="1" bestFit="1" customWidth="1"/>
    <col min="13071" max="13071" width="10" style="1" bestFit="1" customWidth="1"/>
    <col min="13072" max="13072" width="10" style="1" customWidth="1"/>
    <col min="13073" max="13073" width="11" style="1" bestFit="1" customWidth="1"/>
    <col min="13074" max="13074" width="13.140625" style="1" bestFit="1" customWidth="1"/>
    <col min="13075" max="13075" width="3.28515625" style="1" bestFit="1" customWidth="1"/>
    <col min="13076" max="13312" width="7.28515625" style="1"/>
    <col min="13313" max="13313" width="3.7109375" style="1" bestFit="1" customWidth="1"/>
    <col min="13314" max="13314" width="11.7109375" style="1" bestFit="1" customWidth="1"/>
    <col min="13315" max="13315" width="11" style="1" bestFit="1" customWidth="1"/>
    <col min="13316" max="13316" width="10" style="1" bestFit="1" customWidth="1"/>
    <col min="13317" max="13317" width="11" style="1" bestFit="1" customWidth="1"/>
    <col min="13318" max="13318" width="9.140625" style="1" bestFit="1" customWidth="1"/>
    <col min="13319" max="13319" width="11" style="1" customWidth="1"/>
    <col min="13320" max="13321" width="11" style="1" bestFit="1" customWidth="1"/>
    <col min="13322" max="13322" width="10" style="1" bestFit="1" customWidth="1"/>
    <col min="13323" max="13323" width="11" style="1" bestFit="1" customWidth="1"/>
    <col min="13324" max="13324" width="10" style="1" bestFit="1" customWidth="1"/>
    <col min="13325" max="13326" width="11" style="1" bestFit="1" customWidth="1"/>
    <col min="13327" max="13327" width="10" style="1" bestFit="1" customWidth="1"/>
    <col min="13328" max="13328" width="10" style="1" customWidth="1"/>
    <col min="13329" max="13329" width="11" style="1" bestFit="1" customWidth="1"/>
    <col min="13330" max="13330" width="13.140625" style="1" bestFit="1" customWidth="1"/>
    <col min="13331" max="13331" width="3.28515625" style="1" bestFit="1" customWidth="1"/>
    <col min="13332" max="13568" width="7.28515625" style="1"/>
    <col min="13569" max="13569" width="3.7109375" style="1" bestFit="1" customWidth="1"/>
    <col min="13570" max="13570" width="11.7109375" style="1" bestFit="1" customWidth="1"/>
    <col min="13571" max="13571" width="11" style="1" bestFit="1" customWidth="1"/>
    <col min="13572" max="13572" width="10" style="1" bestFit="1" customWidth="1"/>
    <col min="13573" max="13573" width="11" style="1" bestFit="1" customWidth="1"/>
    <col min="13574" max="13574" width="9.140625" style="1" bestFit="1" customWidth="1"/>
    <col min="13575" max="13575" width="11" style="1" customWidth="1"/>
    <col min="13576" max="13577" width="11" style="1" bestFit="1" customWidth="1"/>
    <col min="13578" max="13578" width="10" style="1" bestFit="1" customWidth="1"/>
    <col min="13579" max="13579" width="11" style="1" bestFit="1" customWidth="1"/>
    <col min="13580" max="13580" width="10" style="1" bestFit="1" customWidth="1"/>
    <col min="13581" max="13582" width="11" style="1" bestFit="1" customWidth="1"/>
    <col min="13583" max="13583" width="10" style="1" bestFit="1" customWidth="1"/>
    <col min="13584" max="13584" width="10" style="1" customWidth="1"/>
    <col min="13585" max="13585" width="11" style="1" bestFit="1" customWidth="1"/>
    <col min="13586" max="13586" width="13.140625" style="1" bestFit="1" customWidth="1"/>
    <col min="13587" max="13587" width="3.28515625" style="1" bestFit="1" customWidth="1"/>
    <col min="13588" max="13824" width="7.28515625" style="1"/>
    <col min="13825" max="13825" width="3.7109375" style="1" bestFit="1" customWidth="1"/>
    <col min="13826" max="13826" width="11.7109375" style="1" bestFit="1" customWidth="1"/>
    <col min="13827" max="13827" width="11" style="1" bestFit="1" customWidth="1"/>
    <col min="13828" max="13828" width="10" style="1" bestFit="1" customWidth="1"/>
    <col min="13829" max="13829" width="11" style="1" bestFit="1" customWidth="1"/>
    <col min="13830" max="13830" width="9.140625" style="1" bestFit="1" customWidth="1"/>
    <col min="13831" max="13831" width="11" style="1" customWidth="1"/>
    <col min="13832" max="13833" width="11" style="1" bestFit="1" customWidth="1"/>
    <col min="13834" max="13834" width="10" style="1" bestFit="1" customWidth="1"/>
    <col min="13835" max="13835" width="11" style="1" bestFit="1" customWidth="1"/>
    <col min="13836" max="13836" width="10" style="1" bestFit="1" customWidth="1"/>
    <col min="13837" max="13838" width="11" style="1" bestFit="1" customWidth="1"/>
    <col min="13839" max="13839" width="10" style="1" bestFit="1" customWidth="1"/>
    <col min="13840" max="13840" width="10" style="1" customWidth="1"/>
    <col min="13841" max="13841" width="11" style="1" bestFit="1" customWidth="1"/>
    <col min="13842" max="13842" width="13.140625" style="1" bestFit="1" customWidth="1"/>
    <col min="13843" max="13843" width="3.28515625" style="1" bestFit="1" customWidth="1"/>
    <col min="13844" max="14080" width="7.28515625" style="1"/>
    <col min="14081" max="14081" width="3.7109375" style="1" bestFit="1" customWidth="1"/>
    <col min="14082" max="14082" width="11.7109375" style="1" bestFit="1" customWidth="1"/>
    <col min="14083" max="14083" width="11" style="1" bestFit="1" customWidth="1"/>
    <col min="14084" max="14084" width="10" style="1" bestFit="1" customWidth="1"/>
    <col min="14085" max="14085" width="11" style="1" bestFit="1" customWidth="1"/>
    <col min="14086" max="14086" width="9.140625" style="1" bestFit="1" customWidth="1"/>
    <col min="14087" max="14087" width="11" style="1" customWidth="1"/>
    <col min="14088" max="14089" width="11" style="1" bestFit="1" customWidth="1"/>
    <col min="14090" max="14090" width="10" style="1" bestFit="1" customWidth="1"/>
    <col min="14091" max="14091" width="11" style="1" bestFit="1" customWidth="1"/>
    <col min="14092" max="14092" width="10" style="1" bestFit="1" customWidth="1"/>
    <col min="14093" max="14094" width="11" style="1" bestFit="1" customWidth="1"/>
    <col min="14095" max="14095" width="10" style="1" bestFit="1" customWidth="1"/>
    <col min="14096" max="14096" width="10" style="1" customWidth="1"/>
    <col min="14097" max="14097" width="11" style="1" bestFit="1" customWidth="1"/>
    <col min="14098" max="14098" width="13.140625" style="1" bestFit="1" customWidth="1"/>
    <col min="14099" max="14099" width="3.28515625" style="1" bestFit="1" customWidth="1"/>
    <col min="14100" max="14336" width="7.28515625" style="1"/>
    <col min="14337" max="14337" width="3.7109375" style="1" bestFit="1" customWidth="1"/>
    <col min="14338" max="14338" width="11.7109375" style="1" bestFit="1" customWidth="1"/>
    <col min="14339" max="14339" width="11" style="1" bestFit="1" customWidth="1"/>
    <col min="14340" max="14340" width="10" style="1" bestFit="1" customWidth="1"/>
    <col min="14341" max="14341" width="11" style="1" bestFit="1" customWidth="1"/>
    <col min="14342" max="14342" width="9.140625" style="1" bestFit="1" customWidth="1"/>
    <col min="14343" max="14343" width="11" style="1" customWidth="1"/>
    <col min="14344" max="14345" width="11" style="1" bestFit="1" customWidth="1"/>
    <col min="14346" max="14346" width="10" style="1" bestFit="1" customWidth="1"/>
    <col min="14347" max="14347" width="11" style="1" bestFit="1" customWidth="1"/>
    <col min="14348" max="14348" width="10" style="1" bestFit="1" customWidth="1"/>
    <col min="14349" max="14350" width="11" style="1" bestFit="1" customWidth="1"/>
    <col min="14351" max="14351" width="10" style="1" bestFit="1" customWidth="1"/>
    <col min="14352" max="14352" width="10" style="1" customWidth="1"/>
    <col min="14353" max="14353" width="11" style="1" bestFit="1" customWidth="1"/>
    <col min="14354" max="14354" width="13.140625" style="1" bestFit="1" customWidth="1"/>
    <col min="14355" max="14355" width="3.28515625" style="1" bestFit="1" customWidth="1"/>
    <col min="14356" max="14592" width="7.28515625" style="1"/>
    <col min="14593" max="14593" width="3.7109375" style="1" bestFit="1" customWidth="1"/>
    <col min="14594" max="14594" width="11.7109375" style="1" bestFit="1" customWidth="1"/>
    <col min="14595" max="14595" width="11" style="1" bestFit="1" customWidth="1"/>
    <col min="14596" max="14596" width="10" style="1" bestFit="1" customWidth="1"/>
    <col min="14597" max="14597" width="11" style="1" bestFit="1" customWidth="1"/>
    <col min="14598" max="14598" width="9.140625" style="1" bestFit="1" customWidth="1"/>
    <col min="14599" max="14599" width="11" style="1" customWidth="1"/>
    <col min="14600" max="14601" width="11" style="1" bestFit="1" customWidth="1"/>
    <col min="14602" max="14602" width="10" style="1" bestFit="1" customWidth="1"/>
    <col min="14603" max="14603" width="11" style="1" bestFit="1" customWidth="1"/>
    <col min="14604" max="14604" width="10" style="1" bestFit="1" customWidth="1"/>
    <col min="14605" max="14606" width="11" style="1" bestFit="1" customWidth="1"/>
    <col min="14607" max="14607" width="10" style="1" bestFit="1" customWidth="1"/>
    <col min="14608" max="14608" width="10" style="1" customWidth="1"/>
    <col min="14609" max="14609" width="11" style="1" bestFit="1" customWidth="1"/>
    <col min="14610" max="14610" width="13.140625" style="1" bestFit="1" customWidth="1"/>
    <col min="14611" max="14611" width="3.28515625" style="1" bestFit="1" customWidth="1"/>
    <col min="14612" max="14848" width="7.28515625" style="1"/>
    <col min="14849" max="14849" width="3.7109375" style="1" bestFit="1" customWidth="1"/>
    <col min="14850" max="14850" width="11.7109375" style="1" bestFit="1" customWidth="1"/>
    <col min="14851" max="14851" width="11" style="1" bestFit="1" customWidth="1"/>
    <col min="14852" max="14852" width="10" style="1" bestFit="1" customWidth="1"/>
    <col min="14853" max="14853" width="11" style="1" bestFit="1" customWidth="1"/>
    <col min="14854" max="14854" width="9.140625" style="1" bestFit="1" customWidth="1"/>
    <col min="14855" max="14855" width="11" style="1" customWidth="1"/>
    <col min="14856" max="14857" width="11" style="1" bestFit="1" customWidth="1"/>
    <col min="14858" max="14858" width="10" style="1" bestFit="1" customWidth="1"/>
    <col min="14859" max="14859" width="11" style="1" bestFit="1" customWidth="1"/>
    <col min="14860" max="14860" width="10" style="1" bestFit="1" customWidth="1"/>
    <col min="14861" max="14862" width="11" style="1" bestFit="1" customWidth="1"/>
    <col min="14863" max="14863" width="10" style="1" bestFit="1" customWidth="1"/>
    <col min="14864" max="14864" width="10" style="1" customWidth="1"/>
    <col min="14865" max="14865" width="11" style="1" bestFit="1" customWidth="1"/>
    <col min="14866" max="14866" width="13.140625" style="1" bestFit="1" customWidth="1"/>
    <col min="14867" max="14867" width="3.28515625" style="1" bestFit="1" customWidth="1"/>
    <col min="14868" max="15104" width="7.28515625" style="1"/>
    <col min="15105" max="15105" width="3.7109375" style="1" bestFit="1" customWidth="1"/>
    <col min="15106" max="15106" width="11.7109375" style="1" bestFit="1" customWidth="1"/>
    <col min="15107" max="15107" width="11" style="1" bestFit="1" customWidth="1"/>
    <col min="15108" max="15108" width="10" style="1" bestFit="1" customWidth="1"/>
    <col min="15109" max="15109" width="11" style="1" bestFit="1" customWidth="1"/>
    <col min="15110" max="15110" width="9.140625" style="1" bestFit="1" customWidth="1"/>
    <col min="15111" max="15111" width="11" style="1" customWidth="1"/>
    <col min="15112" max="15113" width="11" style="1" bestFit="1" customWidth="1"/>
    <col min="15114" max="15114" width="10" style="1" bestFit="1" customWidth="1"/>
    <col min="15115" max="15115" width="11" style="1" bestFit="1" customWidth="1"/>
    <col min="15116" max="15116" width="10" style="1" bestFit="1" customWidth="1"/>
    <col min="15117" max="15118" width="11" style="1" bestFit="1" customWidth="1"/>
    <col min="15119" max="15119" width="10" style="1" bestFit="1" customWidth="1"/>
    <col min="15120" max="15120" width="10" style="1" customWidth="1"/>
    <col min="15121" max="15121" width="11" style="1" bestFit="1" customWidth="1"/>
    <col min="15122" max="15122" width="13.140625" style="1" bestFit="1" customWidth="1"/>
    <col min="15123" max="15123" width="3.28515625" style="1" bestFit="1" customWidth="1"/>
    <col min="15124" max="15360" width="7.28515625" style="1"/>
    <col min="15361" max="15361" width="3.7109375" style="1" bestFit="1" customWidth="1"/>
    <col min="15362" max="15362" width="11.7109375" style="1" bestFit="1" customWidth="1"/>
    <col min="15363" max="15363" width="11" style="1" bestFit="1" customWidth="1"/>
    <col min="15364" max="15364" width="10" style="1" bestFit="1" customWidth="1"/>
    <col min="15365" max="15365" width="11" style="1" bestFit="1" customWidth="1"/>
    <col min="15366" max="15366" width="9.140625" style="1" bestFit="1" customWidth="1"/>
    <col min="15367" max="15367" width="11" style="1" customWidth="1"/>
    <col min="15368" max="15369" width="11" style="1" bestFit="1" customWidth="1"/>
    <col min="15370" max="15370" width="10" style="1" bestFit="1" customWidth="1"/>
    <col min="15371" max="15371" width="11" style="1" bestFit="1" customWidth="1"/>
    <col min="15372" max="15372" width="10" style="1" bestFit="1" customWidth="1"/>
    <col min="15373" max="15374" width="11" style="1" bestFit="1" customWidth="1"/>
    <col min="15375" max="15375" width="10" style="1" bestFit="1" customWidth="1"/>
    <col min="15376" max="15376" width="10" style="1" customWidth="1"/>
    <col min="15377" max="15377" width="11" style="1" bestFit="1" customWidth="1"/>
    <col min="15378" max="15378" width="13.140625" style="1" bestFit="1" customWidth="1"/>
    <col min="15379" max="15379" width="3.28515625" style="1" bestFit="1" customWidth="1"/>
    <col min="15380" max="15616" width="7.28515625" style="1"/>
    <col min="15617" max="15617" width="3.7109375" style="1" bestFit="1" customWidth="1"/>
    <col min="15618" max="15618" width="11.7109375" style="1" bestFit="1" customWidth="1"/>
    <col min="15619" max="15619" width="11" style="1" bestFit="1" customWidth="1"/>
    <col min="15620" max="15620" width="10" style="1" bestFit="1" customWidth="1"/>
    <col min="15621" max="15621" width="11" style="1" bestFit="1" customWidth="1"/>
    <col min="15622" max="15622" width="9.140625" style="1" bestFit="1" customWidth="1"/>
    <col min="15623" max="15623" width="11" style="1" customWidth="1"/>
    <col min="15624" max="15625" width="11" style="1" bestFit="1" customWidth="1"/>
    <col min="15626" max="15626" width="10" style="1" bestFit="1" customWidth="1"/>
    <col min="15627" max="15627" width="11" style="1" bestFit="1" customWidth="1"/>
    <col min="15628" max="15628" width="10" style="1" bestFit="1" customWidth="1"/>
    <col min="15629" max="15630" width="11" style="1" bestFit="1" customWidth="1"/>
    <col min="15631" max="15631" width="10" style="1" bestFit="1" customWidth="1"/>
    <col min="15632" max="15632" width="10" style="1" customWidth="1"/>
    <col min="15633" max="15633" width="11" style="1" bestFit="1" customWidth="1"/>
    <col min="15634" max="15634" width="13.140625" style="1" bestFit="1" customWidth="1"/>
    <col min="15635" max="15635" width="3.28515625" style="1" bestFit="1" customWidth="1"/>
    <col min="15636" max="15872" width="7.28515625" style="1"/>
    <col min="15873" max="15873" width="3.7109375" style="1" bestFit="1" customWidth="1"/>
    <col min="15874" max="15874" width="11.7109375" style="1" bestFit="1" customWidth="1"/>
    <col min="15875" max="15875" width="11" style="1" bestFit="1" customWidth="1"/>
    <col min="15876" max="15876" width="10" style="1" bestFit="1" customWidth="1"/>
    <col min="15877" max="15877" width="11" style="1" bestFit="1" customWidth="1"/>
    <col min="15878" max="15878" width="9.140625" style="1" bestFit="1" customWidth="1"/>
    <col min="15879" max="15879" width="11" style="1" customWidth="1"/>
    <col min="15880" max="15881" width="11" style="1" bestFit="1" customWidth="1"/>
    <col min="15882" max="15882" width="10" style="1" bestFit="1" customWidth="1"/>
    <col min="15883" max="15883" width="11" style="1" bestFit="1" customWidth="1"/>
    <col min="15884" max="15884" width="10" style="1" bestFit="1" customWidth="1"/>
    <col min="15885" max="15886" width="11" style="1" bestFit="1" customWidth="1"/>
    <col min="15887" max="15887" width="10" style="1" bestFit="1" customWidth="1"/>
    <col min="15888" max="15888" width="10" style="1" customWidth="1"/>
    <col min="15889" max="15889" width="11" style="1" bestFit="1" customWidth="1"/>
    <col min="15890" max="15890" width="13.140625" style="1" bestFit="1" customWidth="1"/>
    <col min="15891" max="15891" width="3.28515625" style="1" bestFit="1" customWidth="1"/>
    <col min="15892" max="16128" width="7.28515625" style="1"/>
    <col min="16129" max="16129" width="3.7109375" style="1" bestFit="1" customWidth="1"/>
    <col min="16130" max="16130" width="11.7109375" style="1" bestFit="1" customWidth="1"/>
    <col min="16131" max="16131" width="11" style="1" bestFit="1" customWidth="1"/>
    <col min="16132" max="16132" width="10" style="1" bestFit="1" customWidth="1"/>
    <col min="16133" max="16133" width="11" style="1" bestFit="1" customWidth="1"/>
    <col min="16134" max="16134" width="9.140625" style="1" bestFit="1" customWidth="1"/>
    <col min="16135" max="16135" width="11" style="1" customWidth="1"/>
    <col min="16136" max="16137" width="11" style="1" bestFit="1" customWidth="1"/>
    <col min="16138" max="16138" width="10" style="1" bestFit="1" customWidth="1"/>
    <col min="16139" max="16139" width="11" style="1" bestFit="1" customWidth="1"/>
    <col min="16140" max="16140" width="10" style="1" bestFit="1" customWidth="1"/>
    <col min="16141" max="16142" width="11" style="1" bestFit="1" customWidth="1"/>
    <col min="16143" max="16143" width="10" style="1" bestFit="1" customWidth="1"/>
    <col min="16144" max="16144" width="10" style="1" customWidth="1"/>
    <col min="16145" max="16145" width="11" style="1" bestFit="1" customWidth="1"/>
    <col min="16146" max="16146" width="13.140625" style="1" bestFit="1" customWidth="1"/>
    <col min="16147" max="16147" width="3.28515625" style="1" bestFit="1" customWidth="1"/>
    <col min="16148" max="16384" width="7.28515625" style="1"/>
  </cols>
  <sheetData>
    <row r="1" spans="1:19" ht="12.75" customHeight="1" x14ac:dyDescent="0.2">
      <c r="A1" s="1" t="s">
        <v>1</v>
      </c>
    </row>
    <row r="2" spans="1:19" ht="12.75" customHeight="1" x14ac:dyDescent="0.2">
      <c r="A2" s="1" t="s">
        <v>297</v>
      </c>
      <c r="C2" s="72" t="s">
        <v>251</v>
      </c>
      <c r="K2" s="88"/>
      <c r="R2" s="89"/>
      <c r="S2" s="2"/>
    </row>
    <row r="3" spans="1:19" ht="12.75" customHeight="1" x14ac:dyDescent="0.2">
      <c r="A3" s="1" t="str">
        <f>'Exhibit A - City'!A3</f>
        <v>FOR THE YEAR ENDED JUNE 30, 2022</v>
      </c>
      <c r="K3" s="2"/>
      <c r="R3" s="6"/>
      <c r="S3" s="88"/>
    </row>
    <row r="4" spans="1:19" ht="12.75" customHeight="1" x14ac:dyDescent="0.2">
      <c r="K4" s="2"/>
      <c r="R4" s="6"/>
      <c r="S4" s="88"/>
    </row>
    <row r="5" spans="1:19" ht="12.75" customHeight="1" x14ac:dyDescent="0.2">
      <c r="K5" s="2"/>
      <c r="R5" s="7" t="s">
        <v>41</v>
      </c>
      <c r="S5" s="88"/>
    </row>
    <row r="6" spans="1:19" ht="63.75" x14ac:dyDescent="0.2">
      <c r="C6" s="5" t="s">
        <v>94</v>
      </c>
      <c r="D6" s="5"/>
      <c r="E6" s="5"/>
      <c r="F6" s="5"/>
      <c r="G6" s="5"/>
      <c r="H6" s="5"/>
      <c r="I6" s="5"/>
      <c r="J6" s="5"/>
      <c r="K6" s="5"/>
      <c r="L6" s="5" t="s">
        <v>95</v>
      </c>
      <c r="M6" s="5"/>
      <c r="N6" s="5"/>
      <c r="O6" s="5"/>
      <c r="P6" s="5"/>
      <c r="Q6" s="5"/>
      <c r="R6" s="90" t="s">
        <v>43</v>
      </c>
    </row>
    <row r="7" spans="1:19" ht="51" customHeight="1" x14ac:dyDescent="0.2">
      <c r="A7" s="7" t="s">
        <v>8</v>
      </c>
      <c r="B7" s="7" t="s">
        <v>10</v>
      </c>
      <c r="C7" s="90" t="s">
        <v>96</v>
      </c>
      <c r="D7" s="90" t="s">
        <v>97</v>
      </c>
      <c r="E7" s="90" t="s">
        <v>98</v>
      </c>
      <c r="F7" s="90" t="s">
        <v>99</v>
      </c>
      <c r="G7" s="90" t="s">
        <v>100</v>
      </c>
      <c r="H7" s="90" t="s">
        <v>101</v>
      </c>
      <c r="I7" s="90" t="s">
        <v>102</v>
      </c>
      <c r="J7" s="90" t="s">
        <v>103</v>
      </c>
      <c r="K7" s="90" t="s">
        <v>104</v>
      </c>
      <c r="L7" s="90" t="s">
        <v>105</v>
      </c>
      <c r="M7" s="90" t="s">
        <v>106</v>
      </c>
      <c r="N7" s="90" t="s">
        <v>107</v>
      </c>
      <c r="O7" s="90" t="s">
        <v>108</v>
      </c>
      <c r="P7" s="90" t="s">
        <v>109</v>
      </c>
      <c r="Q7" s="90" t="s">
        <v>110</v>
      </c>
      <c r="R7" s="7" t="s">
        <v>111</v>
      </c>
      <c r="S7" s="7" t="s">
        <v>8</v>
      </c>
    </row>
    <row r="8" spans="1:19" x14ac:dyDescent="0.2">
      <c r="A8" s="1">
        <v>1</v>
      </c>
      <c r="B8" s="1" t="s">
        <v>391</v>
      </c>
      <c r="C8" s="79">
        <v>43204</v>
      </c>
      <c r="D8" s="79">
        <v>0</v>
      </c>
      <c r="E8" s="79">
        <v>0</v>
      </c>
      <c r="F8" s="79">
        <v>0</v>
      </c>
      <c r="G8" s="79">
        <v>0</v>
      </c>
      <c r="H8" s="79">
        <v>0</v>
      </c>
      <c r="I8" s="79">
        <v>0</v>
      </c>
      <c r="J8" s="79">
        <v>0</v>
      </c>
      <c r="K8" s="79">
        <v>43204</v>
      </c>
      <c r="L8" s="79">
        <v>0</v>
      </c>
      <c r="M8" s="79">
        <v>0</v>
      </c>
      <c r="N8" s="79">
        <v>7535613</v>
      </c>
      <c r="O8" s="79">
        <v>0</v>
      </c>
      <c r="P8" s="79">
        <v>0</v>
      </c>
      <c r="Q8" s="79">
        <v>7535613</v>
      </c>
      <c r="R8" s="79">
        <v>52853.420000000006</v>
      </c>
      <c r="S8" s="1">
        <v>1</v>
      </c>
    </row>
    <row r="9" spans="1:19" x14ac:dyDescent="0.2">
      <c r="A9" s="1">
        <v>2</v>
      </c>
      <c r="B9" s="1" t="s">
        <v>392</v>
      </c>
      <c r="C9" s="80">
        <v>4252</v>
      </c>
      <c r="D9" s="80">
        <v>16575</v>
      </c>
      <c r="E9" s="80">
        <v>0</v>
      </c>
      <c r="F9" s="80">
        <v>4243</v>
      </c>
      <c r="G9" s="80">
        <v>0</v>
      </c>
      <c r="H9" s="80">
        <v>0</v>
      </c>
      <c r="I9" s="80">
        <v>0</v>
      </c>
      <c r="J9" s="80">
        <v>81045</v>
      </c>
      <c r="K9" s="80">
        <v>106115</v>
      </c>
      <c r="L9" s="80">
        <v>0</v>
      </c>
      <c r="M9" s="80">
        <v>197742</v>
      </c>
      <c r="N9" s="80">
        <v>210860</v>
      </c>
      <c r="O9" s="84">
        <v>0</v>
      </c>
      <c r="P9" s="80">
        <v>0</v>
      </c>
      <c r="Q9" s="80">
        <v>408602</v>
      </c>
      <c r="R9" s="80">
        <v>0</v>
      </c>
      <c r="S9" s="1">
        <v>2</v>
      </c>
    </row>
    <row r="10" spans="1:19" x14ac:dyDescent="0.2">
      <c r="A10" s="1">
        <v>3</v>
      </c>
      <c r="B10" s="1" t="s">
        <v>393</v>
      </c>
      <c r="C10" s="80">
        <v>0</v>
      </c>
      <c r="D10" s="80">
        <v>0</v>
      </c>
      <c r="E10" s="80">
        <v>0</v>
      </c>
      <c r="F10" s="80">
        <v>0</v>
      </c>
      <c r="G10" s="80">
        <v>0</v>
      </c>
      <c r="H10" s="80">
        <v>0</v>
      </c>
      <c r="I10" s="80">
        <v>0</v>
      </c>
      <c r="J10" s="80">
        <v>0</v>
      </c>
      <c r="K10" s="80">
        <v>0</v>
      </c>
      <c r="L10" s="80">
        <v>0</v>
      </c>
      <c r="M10" s="80">
        <v>0</v>
      </c>
      <c r="N10" s="80">
        <v>0</v>
      </c>
      <c r="O10" s="84">
        <v>0</v>
      </c>
      <c r="P10" s="80">
        <v>0</v>
      </c>
      <c r="Q10" s="80">
        <v>0</v>
      </c>
      <c r="R10" s="80">
        <v>0</v>
      </c>
      <c r="S10" s="1">
        <v>3</v>
      </c>
    </row>
    <row r="11" spans="1:19" x14ac:dyDescent="0.2">
      <c r="A11" s="1">
        <v>4</v>
      </c>
      <c r="B11" s="1" t="s">
        <v>394</v>
      </c>
      <c r="C11" s="80">
        <v>0</v>
      </c>
      <c r="D11" s="80">
        <v>0</v>
      </c>
      <c r="E11" s="80">
        <v>0</v>
      </c>
      <c r="F11" s="80">
        <v>0</v>
      </c>
      <c r="G11" s="80">
        <v>0</v>
      </c>
      <c r="H11" s="80">
        <v>0</v>
      </c>
      <c r="I11" s="80">
        <v>0</v>
      </c>
      <c r="J11" s="80">
        <v>0</v>
      </c>
      <c r="K11" s="80">
        <v>0</v>
      </c>
      <c r="L11" s="80">
        <v>0</v>
      </c>
      <c r="M11" s="80">
        <v>0</v>
      </c>
      <c r="N11" s="80">
        <v>0</v>
      </c>
      <c r="O11" s="84">
        <v>0</v>
      </c>
      <c r="P11" s="80">
        <v>0</v>
      </c>
      <c r="Q11" s="80">
        <v>0</v>
      </c>
      <c r="R11" s="80">
        <v>176.11</v>
      </c>
      <c r="S11" s="1">
        <v>4</v>
      </c>
    </row>
    <row r="12" spans="1:19" x14ac:dyDescent="0.2">
      <c r="A12" s="1">
        <v>5</v>
      </c>
      <c r="B12" s="1" t="s">
        <v>395</v>
      </c>
      <c r="C12" s="80">
        <v>0</v>
      </c>
      <c r="D12" s="80">
        <v>0</v>
      </c>
      <c r="E12" s="80">
        <v>0</v>
      </c>
      <c r="F12" s="80">
        <v>0</v>
      </c>
      <c r="G12" s="80">
        <v>0</v>
      </c>
      <c r="H12" s="80">
        <v>0</v>
      </c>
      <c r="I12" s="80">
        <v>0</v>
      </c>
      <c r="J12" s="80">
        <v>0</v>
      </c>
      <c r="K12" s="80">
        <v>0</v>
      </c>
      <c r="L12" s="80">
        <v>0</v>
      </c>
      <c r="M12" s="80">
        <v>0</v>
      </c>
      <c r="N12" s="80">
        <v>0</v>
      </c>
      <c r="O12" s="84">
        <v>0</v>
      </c>
      <c r="P12" s="80">
        <v>0</v>
      </c>
      <c r="Q12" s="80">
        <v>0</v>
      </c>
      <c r="R12" s="80">
        <v>0</v>
      </c>
      <c r="S12" s="1">
        <v>5</v>
      </c>
    </row>
    <row r="13" spans="1:19" x14ac:dyDescent="0.2">
      <c r="A13" s="1">
        <v>6</v>
      </c>
      <c r="B13" s="1" t="s">
        <v>396</v>
      </c>
      <c r="C13" s="80">
        <v>760859</v>
      </c>
      <c r="D13" s="80">
        <v>60552</v>
      </c>
      <c r="E13" s="80">
        <v>0</v>
      </c>
      <c r="F13" s="80">
        <v>-9017</v>
      </c>
      <c r="G13" s="80">
        <v>0</v>
      </c>
      <c r="H13" s="80">
        <v>0</v>
      </c>
      <c r="I13" s="80">
        <v>0</v>
      </c>
      <c r="J13" s="80">
        <v>5011</v>
      </c>
      <c r="K13" s="80">
        <v>817405</v>
      </c>
      <c r="L13" s="80">
        <v>0</v>
      </c>
      <c r="M13" s="80">
        <v>1762555</v>
      </c>
      <c r="N13" s="80">
        <v>15921174</v>
      </c>
      <c r="O13" s="84">
        <v>0</v>
      </c>
      <c r="P13" s="80">
        <v>0</v>
      </c>
      <c r="Q13" s="80">
        <v>17683729</v>
      </c>
      <c r="R13" s="80">
        <v>751179.45</v>
      </c>
      <c r="S13" s="1">
        <v>6</v>
      </c>
    </row>
    <row r="14" spans="1:19" x14ac:dyDescent="0.2">
      <c r="A14" s="1">
        <v>7</v>
      </c>
      <c r="B14" s="1" t="s">
        <v>397</v>
      </c>
      <c r="C14" s="80">
        <v>0</v>
      </c>
      <c r="D14" s="80">
        <v>0</v>
      </c>
      <c r="E14" s="80">
        <v>0</v>
      </c>
      <c r="F14" s="80">
        <v>0</v>
      </c>
      <c r="G14" s="80">
        <v>0</v>
      </c>
      <c r="H14" s="80">
        <v>512329</v>
      </c>
      <c r="I14" s="80">
        <v>0</v>
      </c>
      <c r="J14" s="80">
        <v>200000</v>
      </c>
      <c r="K14" s="80">
        <v>712329</v>
      </c>
      <c r="L14" s="80">
        <v>0</v>
      </c>
      <c r="M14" s="80">
        <v>378342</v>
      </c>
      <c r="N14" s="80">
        <v>333987</v>
      </c>
      <c r="O14" s="84">
        <v>0</v>
      </c>
      <c r="P14" s="80">
        <v>0</v>
      </c>
      <c r="Q14" s="80">
        <v>712329</v>
      </c>
      <c r="R14" s="80">
        <v>-205107.02000000002</v>
      </c>
      <c r="S14" s="1">
        <v>7</v>
      </c>
    </row>
    <row r="15" spans="1:19" x14ac:dyDescent="0.2">
      <c r="A15" s="1">
        <v>8</v>
      </c>
      <c r="B15" s="1" t="s">
        <v>398</v>
      </c>
      <c r="C15" s="80">
        <v>0</v>
      </c>
      <c r="D15" s="80">
        <v>0</v>
      </c>
      <c r="E15" s="80">
        <v>0</v>
      </c>
      <c r="F15" s="80">
        <v>0</v>
      </c>
      <c r="G15" s="80">
        <v>0</v>
      </c>
      <c r="H15" s="80">
        <v>0</v>
      </c>
      <c r="I15" s="80">
        <v>0</v>
      </c>
      <c r="J15" s="80">
        <v>0</v>
      </c>
      <c r="K15" s="80">
        <v>0</v>
      </c>
      <c r="L15" s="80">
        <v>0</v>
      </c>
      <c r="M15" s="80">
        <v>41146</v>
      </c>
      <c r="N15" s="80">
        <v>1372577</v>
      </c>
      <c r="O15" s="84">
        <v>0</v>
      </c>
      <c r="P15" s="80">
        <v>0</v>
      </c>
      <c r="Q15" s="80">
        <v>1413723</v>
      </c>
      <c r="R15" s="80">
        <v>526311.48</v>
      </c>
      <c r="S15" s="1">
        <v>8</v>
      </c>
    </row>
    <row r="16" spans="1:19" x14ac:dyDescent="0.2">
      <c r="A16" s="1">
        <v>9</v>
      </c>
      <c r="B16" s="1" t="s">
        <v>399</v>
      </c>
      <c r="C16" s="80">
        <v>0</v>
      </c>
      <c r="D16" s="80">
        <v>0</v>
      </c>
      <c r="E16" s="80">
        <v>0</v>
      </c>
      <c r="F16" s="80">
        <v>0</v>
      </c>
      <c r="G16" s="80">
        <v>0</v>
      </c>
      <c r="H16" s="80">
        <v>1102163</v>
      </c>
      <c r="I16" s="80">
        <v>0</v>
      </c>
      <c r="J16" s="80">
        <v>0</v>
      </c>
      <c r="K16" s="80">
        <v>1102163</v>
      </c>
      <c r="L16" s="80">
        <v>0</v>
      </c>
      <c r="M16" s="80">
        <v>0</v>
      </c>
      <c r="N16" s="80">
        <v>1102163</v>
      </c>
      <c r="O16" s="84">
        <v>0</v>
      </c>
      <c r="P16" s="80">
        <v>0</v>
      </c>
      <c r="Q16" s="80">
        <v>1102163</v>
      </c>
      <c r="R16" s="80">
        <v>164.36</v>
      </c>
      <c r="S16" s="1">
        <v>9</v>
      </c>
    </row>
    <row r="17" spans="1:19" x14ac:dyDescent="0.2">
      <c r="A17" s="1">
        <v>10</v>
      </c>
      <c r="B17" s="1" t="s">
        <v>400</v>
      </c>
      <c r="C17" s="80">
        <v>1594365</v>
      </c>
      <c r="D17" s="80">
        <v>617605</v>
      </c>
      <c r="E17" s="80">
        <v>9300000</v>
      </c>
      <c r="F17" s="80">
        <v>17576</v>
      </c>
      <c r="G17" s="80">
        <v>0</v>
      </c>
      <c r="H17" s="80">
        <v>4153710</v>
      </c>
      <c r="I17" s="80">
        <v>0</v>
      </c>
      <c r="J17" s="80">
        <v>1123360</v>
      </c>
      <c r="K17" s="80">
        <v>16806616</v>
      </c>
      <c r="L17" s="80">
        <v>0</v>
      </c>
      <c r="M17" s="80">
        <v>3767534</v>
      </c>
      <c r="N17" s="80">
        <v>8384082</v>
      </c>
      <c r="O17" s="84">
        <v>0</v>
      </c>
      <c r="P17" s="80">
        <v>0</v>
      </c>
      <c r="Q17" s="80">
        <v>12151616</v>
      </c>
      <c r="R17" s="80">
        <v>723335.64</v>
      </c>
      <c r="S17" s="1">
        <v>10</v>
      </c>
    </row>
    <row r="18" spans="1:19" x14ac:dyDescent="0.2">
      <c r="A18" s="1">
        <v>11</v>
      </c>
      <c r="B18" s="1" t="s">
        <v>401</v>
      </c>
      <c r="C18" s="80">
        <v>0</v>
      </c>
      <c r="D18" s="80">
        <v>0</v>
      </c>
      <c r="E18" s="80">
        <v>0</v>
      </c>
      <c r="F18" s="80">
        <v>0</v>
      </c>
      <c r="G18" s="80">
        <v>0</v>
      </c>
      <c r="H18" s="80">
        <v>0</v>
      </c>
      <c r="I18" s="80">
        <v>0</v>
      </c>
      <c r="J18" s="80">
        <v>0</v>
      </c>
      <c r="K18" s="80">
        <v>0</v>
      </c>
      <c r="L18" s="80">
        <v>0</v>
      </c>
      <c r="M18" s="80">
        <v>0</v>
      </c>
      <c r="N18" s="80">
        <v>0</v>
      </c>
      <c r="O18" s="84">
        <v>0</v>
      </c>
      <c r="P18" s="80">
        <v>0</v>
      </c>
      <c r="Q18" s="80">
        <v>0</v>
      </c>
      <c r="R18" s="80">
        <v>0</v>
      </c>
      <c r="S18" s="1">
        <v>11</v>
      </c>
    </row>
    <row r="19" spans="1:19" x14ac:dyDescent="0.2">
      <c r="A19" s="1">
        <v>12</v>
      </c>
      <c r="B19" s="1" t="s">
        <v>402</v>
      </c>
      <c r="C19" s="80">
        <v>0</v>
      </c>
      <c r="D19" s="80">
        <v>0</v>
      </c>
      <c r="E19" s="80">
        <v>0</v>
      </c>
      <c r="F19" s="80">
        <v>0</v>
      </c>
      <c r="G19" s="80">
        <v>575809</v>
      </c>
      <c r="H19" s="80">
        <v>0</v>
      </c>
      <c r="I19" s="80">
        <v>0</v>
      </c>
      <c r="J19" s="80">
        <v>0</v>
      </c>
      <c r="K19" s="80">
        <v>575809</v>
      </c>
      <c r="L19" s="80">
        <v>0</v>
      </c>
      <c r="M19" s="80">
        <v>0</v>
      </c>
      <c r="N19" s="80">
        <v>0</v>
      </c>
      <c r="O19" s="84">
        <v>421000</v>
      </c>
      <c r="P19" s="80">
        <v>0</v>
      </c>
      <c r="Q19" s="80">
        <v>421000</v>
      </c>
      <c r="R19" s="80">
        <v>0</v>
      </c>
      <c r="S19" s="1">
        <v>12</v>
      </c>
    </row>
    <row r="20" spans="1:19" x14ac:dyDescent="0.2">
      <c r="A20" s="1">
        <v>13</v>
      </c>
      <c r="B20" s="1" t="s">
        <v>403</v>
      </c>
      <c r="C20" s="80">
        <v>0</v>
      </c>
      <c r="D20" s="80">
        <v>14566</v>
      </c>
      <c r="E20" s="80">
        <v>0</v>
      </c>
      <c r="F20" s="80">
        <v>0</v>
      </c>
      <c r="G20" s="80">
        <v>0</v>
      </c>
      <c r="H20" s="80">
        <v>489407</v>
      </c>
      <c r="I20" s="80">
        <v>0</v>
      </c>
      <c r="J20" s="80">
        <v>0</v>
      </c>
      <c r="K20" s="80">
        <v>503973</v>
      </c>
      <c r="L20" s="80">
        <v>0</v>
      </c>
      <c r="M20" s="80">
        <v>311692</v>
      </c>
      <c r="N20" s="80">
        <v>177715</v>
      </c>
      <c r="O20" s="84">
        <v>0</v>
      </c>
      <c r="P20" s="80">
        <v>0</v>
      </c>
      <c r="Q20" s="80">
        <v>489407</v>
      </c>
      <c r="R20" s="80">
        <v>0</v>
      </c>
      <c r="S20" s="1">
        <v>13</v>
      </c>
    </row>
    <row r="21" spans="1:19" x14ac:dyDescent="0.2">
      <c r="A21" s="1">
        <v>14</v>
      </c>
      <c r="B21" s="1" t="s">
        <v>404</v>
      </c>
      <c r="C21" s="80">
        <v>0</v>
      </c>
      <c r="D21" s="80">
        <v>0</v>
      </c>
      <c r="E21" s="80">
        <v>0</v>
      </c>
      <c r="F21" s="80">
        <v>0</v>
      </c>
      <c r="G21" s="80">
        <v>0</v>
      </c>
      <c r="H21" s="80">
        <v>0</v>
      </c>
      <c r="I21" s="80">
        <v>0</v>
      </c>
      <c r="J21" s="80">
        <v>0</v>
      </c>
      <c r="K21" s="80">
        <v>0</v>
      </c>
      <c r="L21" s="80">
        <v>0</v>
      </c>
      <c r="M21" s="80">
        <v>0</v>
      </c>
      <c r="N21" s="80">
        <v>0</v>
      </c>
      <c r="O21" s="84">
        <v>0</v>
      </c>
      <c r="P21" s="80">
        <v>0</v>
      </c>
      <c r="Q21" s="80">
        <v>0</v>
      </c>
      <c r="R21" s="80">
        <v>0</v>
      </c>
      <c r="S21" s="1">
        <v>14</v>
      </c>
    </row>
    <row r="22" spans="1:19" x14ac:dyDescent="0.2">
      <c r="A22" s="1">
        <v>15</v>
      </c>
      <c r="B22" s="1" t="s">
        <v>405</v>
      </c>
      <c r="C22" s="80">
        <v>0</v>
      </c>
      <c r="D22" s="80">
        <v>0</v>
      </c>
      <c r="E22" s="80">
        <v>0</v>
      </c>
      <c r="F22" s="80">
        <v>0</v>
      </c>
      <c r="G22" s="80">
        <v>0</v>
      </c>
      <c r="H22" s="80">
        <v>0</v>
      </c>
      <c r="I22" s="80">
        <v>0</v>
      </c>
      <c r="J22" s="80">
        <v>0</v>
      </c>
      <c r="K22" s="80">
        <v>0</v>
      </c>
      <c r="L22" s="80">
        <v>0</v>
      </c>
      <c r="M22" s="80">
        <v>0</v>
      </c>
      <c r="N22" s="80">
        <v>0</v>
      </c>
      <c r="O22" s="84">
        <v>0</v>
      </c>
      <c r="P22" s="80">
        <v>0</v>
      </c>
      <c r="Q22" s="80">
        <v>0</v>
      </c>
      <c r="R22" s="80">
        <v>0</v>
      </c>
      <c r="S22" s="1">
        <v>15</v>
      </c>
    </row>
    <row r="23" spans="1:19" x14ac:dyDescent="0.2">
      <c r="A23" s="1">
        <v>16</v>
      </c>
      <c r="B23" s="1" t="s">
        <v>406</v>
      </c>
      <c r="C23" s="80">
        <v>0</v>
      </c>
      <c r="D23" s="80">
        <v>0</v>
      </c>
      <c r="E23" s="80">
        <v>0</v>
      </c>
      <c r="F23" s="80">
        <v>0</v>
      </c>
      <c r="G23" s="80">
        <v>0</v>
      </c>
      <c r="H23" s="80">
        <v>0</v>
      </c>
      <c r="I23" s="80">
        <v>0</v>
      </c>
      <c r="J23" s="80">
        <v>0</v>
      </c>
      <c r="K23" s="80">
        <v>0</v>
      </c>
      <c r="L23" s="80">
        <v>0</v>
      </c>
      <c r="M23" s="80">
        <v>0</v>
      </c>
      <c r="N23" s="80">
        <v>0</v>
      </c>
      <c r="O23" s="84">
        <v>0</v>
      </c>
      <c r="P23" s="80">
        <v>0</v>
      </c>
      <c r="Q23" s="80">
        <v>0</v>
      </c>
      <c r="R23" s="80">
        <v>0</v>
      </c>
      <c r="S23" s="1">
        <v>16</v>
      </c>
    </row>
    <row r="24" spans="1:19" x14ac:dyDescent="0.2">
      <c r="A24" s="1">
        <v>17</v>
      </c>
      <c r="B24" s="1" t="s">
        <v>407</v>
      </c>
      <c r="C24" s="80">
        <v>7390871</v>
      </c>
      <c r="D24" s="80">
        <v>115175</v>
      </c>
      <c r="E24" s="80">
        <v>0</v>
      </c>
      <c r="F24" s="80">
        <v>0</v>
      </c>
      <c r="G24" s="80">
        <v>0</v>
      </c>
      <c r="H24" s="80">
        <v>0</v>
      </c>
      <c r="I24" s="80">
        <v>0</v>
      </c>
      <c r="J24" s="80">
        <v>34360</v>
      </c>
      <c r="K24" s="80">
        <v>7540406</v>
      </c>
      <c r="L24" s="80">
        <v>0</v>
      </c>
      <c r="M24" s="80">
        <v>9741761</v>
      </c>
      <c r="N24" s="80">
        <v>138251</v>
      </c>
      <c r="O24" s="84">
        <v>0</v>
      </c>
      <c r="P24" s="80">
        <v>0</v>
      </c>
      <c r="Q24" s="80">
        <v>9880012</v>
      </c>
      <c r="R24" s="80">
        <v>3477704.16</v>
      </c>
      <c r="S24" s="1">
        <v>17</v>
      </c>
    </row>
    <row r="25" spans="1:19" x14ac:dyDescent="0.2">
      <c r="A25" s="1">
        <v>18</v>
      </c>
      <c r="B25" s="1" t="s">
        <v>408</v>
      </c>
      <c r="C25" s="80">
        <v>595303</v>
      </c>
      <c r="D25" s="80">
        <v>332425</v>
      </c>
      <c r="E25" s="80">
        <v>0</v>
      </c>
      <c r="F25" s="80">
        <v>11419</v>
      </c>
      <c r="G25" s="80">
        <v>0</v>
      </c>
      <c r="H25" s="80">
        <v>2622692</v>
      </c>
      <c r="I25" s="80">
        <v>58669686</v>
      </c>
      <c r="J25" s="80">
        <v>1651093</v>
      </c>
      <c r="K25" s="80">
        <v>63882618</v>
      </c>
      <c r="L25" s="80">
        <v>0</v>
      </c>
      <c r="M25" s="80">
        <v>69570454</v>
      </c>
      <c r="N25" s="80">
        <v>186445</v>
      </c>
      <c r="O25" s="84">
        <v>2362022</v>
      </c>
      <c r="P25" s="80">
        <v>0</v>
      </c>
      <c r="Q25" s="80">
        <v>72118921</v>
      </c>
      <c r="R25" s="80">
        <v>788429.02</v>
      </c>
      <c r="S25" s="1">
        <v>18</v>
      </c>
    </row>
    <row r="26" spans="1:19" x14ac:dyDescent="0.2">
      <c r="A26" s="1">
        <v>19</v>
      </c>
      <c r="B26" s="1" t="s">
        <v>409</v>
      </c>
      <c r="C26" s="80">
        <v>0</v>
      </c>
      <c r="D26" s="80">
        <v>427035</v>
      </c>
      <c r="E26" s="80">
        <v>0</v>
      </c>
      <c r="F26" s="80">
        <v>0</v>
      </c>
      <c r="G26" s="80">
        <v>0</v>
      </c>
      <c r="H26" s="80">
        <v>0</v>
      </c>
      <c r="I26" s="80">
        <v>0</v>
      </c>
      <c r="J26" s="80">
        <v>0</v>
      </c>
      <c r="K26" s="80">
        <v>427035</v>
      </c>
      <c r="L26" s="80">
        <v>0</v>
      </c>
      <c r="M26" s="80">
        <v>0</v>
      </c>
      <c r="N26" s="80">
        <v>427035</v>
      </c>
      <c r="O26" s="84">
        <v>0</v>
      </c>
      <c r="P26" s="80">
        <v>0</v>
      </c>
      <c r="Q26" s="80">
        <v>427035</v>
      </c>
      <c r="R26" s="80">
        <v>23692.25</v>
      </c>
      <c r="S26" s="1">
        <v>19</v>
      </c>
    </row>
    <row r="27" spans="1:19" x14ac:dyDescent="0.2">
      <c r="A27" s="1">
        <v>20</v>
      </c>
      <c r="B27" s="1" t="s">
        <v>410</v>
      </c>
      <c r="C27" s="80">
        <v>0</v>
      </c>
      <c r="D27" s="80">
        <v>622125</v>
      </c>
      <c r="E27" s="80">
        <v>0</v>
      </c>
      <c r="F27" s="80">
        <v>0</v>
      </c>
      <c r="G27" s="80">
        <v>0</v>
      </c>
      <c r="H27" s="80">
        <v>3402</v>
      </c>
      <c r="I27" s="80">
        <v>0</v>
      </c>
      <c r="J27" s="80">
        <v>0</v>
      </c>
      <c r="K27" s="80">
        <v>625527</v>
      </c>
      <c r="L27" s="80">
        <v>0</v>
      </c>
      <c r="M27" s="80">
        <v>0</v>
      </c>
      <c r="N27" s="80">
        <v>625527</v>
      </c>
      <c r="O27" s="84">
        <v>0</v>
      </c>
      <c r="P27" s="80">
        <v>0</v>
      </c>
      <c r="Q27" s="80">
        <v>625527</v>
      </c>
      <c r="R27" s="80">
        <v>-189030.17</v>
      </c>
      <c r="S27" s="1">
        <v>20</v>
      </c>
    </row>
    <row r="28" spans="1:19" x14ac:dyDescent="0.2">
      <c r="A28" s="1">
        <v>21</v>
      </c>
      <c r="B28" s="1" t="s">
        <v>411</v>
      </c>
      <c r="C28" s="80">
        <v>0</v>
      </c>
      <c r="D28" s="80">
        <v>0</v>
      </c>
      <c r="E28" s="80">
        <v>0</v>
      </c>
      <c r="F28" s="80">
        <v>0</v>
      </c>
      <c r="G28" s="80">
        <v>0</v>
      </c>
      <c r="H28" s="80">
        <v>41921</v>
      </c>
      <c r="I28" s="80">
        <v>0</v>
      </c>
      <c r="J28" s="80">
        <v>0</v>
      </c>
      <c r="K28" s="80">
        <v>41921</v>
      </c>
      <c r="L28" s="80">
        <v>0</v>
      </c>
      <c r="M28" s="80">
        <v>206714</v>
      </c>
      <c r="N28" s="80">
        <v>0</v>
      </c>
      <c r="O28" s="84">
        <v>0</v>
      </c>
      <c r="P28" s="80">
        <v>0</v>
      </c>
      <c r="Q28" s="80">
        <v>206714</v>
      </c>
      <c r="R28" s="80">
        <v>311741.90999999997</v>
      </c>
      <c r="S28" s="1">
        <v>21</v>
      </c>
    </row>
    <row r="29" spans="1:19" x14ac:dyDescent="0.2">
      <c r="A29" s="1">
        <v>22</v>
      </c>
      <c r="B29" s="1" t="s">
        <v>412</v>
      </c>
      <c r="C29" s="80">
        <v>0</v>
      </c>
      <c r="D29" s="80">
        <v>0</v>
      </c>
      <c r="E29" s="80">
        <v>0</v>
      </c>
      <c r="F29" s="80">
        <v>0</v>
      </c>
      <c r="G29" s="80">
        <v>0</v>
      </c>
      <c r="H29" s="80">
        <v>0</v>
      </c>
      <c r="I29" s="80">
        <v>0</v>
      </c>
      <c r="J29" s="80">
        <v>0</v>
      </c>
      <c r="K29" s="80">
        <v>0</v>
      </c>
      <c r="L29" s="80">
        <v>0</v>
      </c>
      <c r="M29" s="80">
        <v>0</v>
      </c>
      <c r="N29" s="80">
        <v>0</v>
      </c>
      <c r="O29" s="84">
        <v>0</v>
      </c>
      <c r="P29" s="80">
        <v>0</v>
      </c>
      <c r="Q29" s="80">
        <v>0</v>
      </c>
      <c r="R29" s="80">
        <v>30070.61</v>
      </c>
      <c r="S29" s="1">
        <v>22</v>
      </c>
    </row>
    <row r="30" spans="1:19" x14ac:dyDescent="0.2">
      <c r="A30" s="1">
        <v>23</v>
      </c>
      <c r="B30" s="3" t="s">
        <v>413</v>
      </c>
      <c r="C30" s="80">
        <v>584141</v>
      </c>
      <c r="D30" s="80">
        <v>223995</v>
      </c>
      <c r="E30" s="80">
        <v>0</v>
      </c>
      <c r="F30" s="80">
        <v>3913</v>
      </c>
      <c r="G30" s="80">
        <v>0</v>
      </c>
      <c r="H30" s="80">
        <v>95200</v>
      </c>
      <c r="I30" s="80">
        <v>581225</v>
      </c>
      <c r="J30" s="80">
        <v>115000</v>
      </c>
      <c r="K30" s="80">
        <v>1603474</v>
      </c>
      <c r="L30" s="80">
        <v>0</v>
      </c>
      <c r="M30" s="80">
        <v>1352583</v>
      </c>
      <c r="N30" s="80">
        <v>98976</v>
      </c>
      <c r="O30" s="84">
        <v>0</v>
      </c>
      <c r="P30" s="80">
        <v>0</v>
      </c>
      <c r="Q30" s="80">
        <v>1451559</v>
      </c>
      <c r="R30" s="80">
        <v>659588.18999999994</v>
      </c>
      <c r="S30" s="1">
        <v>23</v>
      </c>
    </row>
    <row r="31" spans="1:19" x14ac:dyDescent="0.2">
      <c r="A31" s="1">
        <v>24</v>
      </c>
      <c r="B31" s="1" t="s">
        <v>414</v>
      </c>
      <c r="C31" s="80">
        <v>0</v>
      </c>
      <c r="D31" s="80">
        <v>0</v>
      </c>
      <c r="E31" s="80">
        <v>0</v>
      </c>
      <c r="F31" s="80">
        <v>0</v>
      </c>
      <c r="G31" s="80">
        <v>0</v>
      </c>
      <c r="H31" s="80">
        <v>0</v>
      </c>
      <c r="I31" s="80">
        <v>0</v>
      </c>
      <c r="J31" s="80">
        <v>0</v>
      </c>
      <c r="K31" s="80">
        <v>0</v>
      </c>
      <c r="L31" s="80">
        <v>0</v>
      </c>
      <c r="M31" s="80">
        <v>0</v>
      </c>
      <c r="N31" s="80">
        <v>0</v>
      </c>
      <c r="O31" s="84">
        <v>0</v>
      </c>
      <c r="P31" s="80">
        <v>0</v>
      </c>
      <c r="Q31" s="80">
        <v>0</v>
      </c>
      <c r="R31" s="80">
        <v>0</v>
      </c>
      <c r="S31" s="1">
        <v>24</v>
      </c>
    </row>
    <row r="32" spans="1:19" x14ac:dyDescent="0.2">
      <c r="A32" s="1">
        <v>25</v>
      </c>
      <c r="B32" s="1" t="s">
        <v>415</v>
      </c>
      <c r="C32" s="80">
        <v>0</v>
      </c>
      <c r="D32" s="80">
        <v>0</v>
      </c>
      <c r="E32" s="80">
        <v>0</v>
      </c>
      <c r="F32" s="80">
        <v>0</v>
      </c>
      <c r="G32" s="80">
        <v>0</v>
      </c>
      <c r="H32" s="80">
        <v>0</v>
      </c>
      <c r="I32" s="80">
        <v>0</v>
      </c>
      <c r="J32" s="80">
        <v>0</v>
      </c>
      <c r="K32" s="80">
        <v>0</v>
      </c>
      <c r="L32" s="80">
        <v>0</v>
      </c>
      <c r="M32" s="80">
        <v>0</v>
      </c>
      <c r="N32" s="80">
        <v>0</v>
      </c>
      <c r="O32" s="84">
        <v>0</v>
      </c>
      <c r="P32" s="80">
        <v>0</v>
      </c>
      <c r="Q32" s="80">
        <v>0</v>
      </c>
      <c r="R32" s="80">
        <v>0</v>
      </c>
      <c r="S32" s="1">
        <v>25</v>
      </c>
    </row>
    <row r="33" spans="1:19" x14ac:dyDescent="0.2">
      <c r="A33" s="1">
        <v>26</v>
      </c>
      <c r="B33" s="1" t="s">
        <v>416</v>
      </c>
      <c r="C33" s="80">
        <v>392492</v>
      </c>
      <c r="D33" s="80">
        <v>373194</v>
      </c>
      <c r="E33" s="80">
        <v>0</v>
      </c>
      <c r="F33" s="80">
        <v>0</v>
      </c>
      <c r="G33" s="80">
        <v>0</v>
      </c>
      <c r="H33" s="80">
        <v>0</v>
      </c>
      <c r="I33" s="80">
        <v>0</v>
      </c>
      <c r="J33" s="80">
        <v>0</v>
      </c>
      <c r="K33" s="80">
        <v>765686</v>
      </c>
      <c r="L33" s="80">
        <v>0</v>
      </c>
      <c r="M33" s="80">
        <v>778740</v>
      </c>
      <c r="N33" s="80">
        <v>741433</v>
      </c>
      <c r="O33" s="84">
        <v>0</v>
      </c>
      <c r="P33" s="80">
        <v>0</v>
      </c>
      <c r="Q33" s="80">
        <v>1520173</v>
      </c>
      <c r="R33" s="80">
        <v>111547.53</v>
      </c>
      <c r="S33" s="1">
        <v>26</v>
      </c>
    </row>
    <row r="34" spans="1:19" x14ac:dyDescent="0.2">
      <c r="A34" s="1">
        <v>27</v>
      </c>
      <c r="B34" s="1" t="s">
        <v>417</v>
      </c>
      <c r="C34" s="80">
        <v>0</v>
      </c>
      <c r="D34" s="80">
        <v>0</v>
      </c>
      <c r="E34" s="80">
        <v>0</v>
      </c>
      <c r="F34" s="80">
        <v>0</v>
      </c>
      <c r="G34" s="80">
        <v>0</v>
      </c>
      <c r="H34" s="80">
        <v>0</v>
      </c>
      <c r="I34" s="80">
        <v>0</v>
      </c>
      <c r="J34" s="80">
        <v>0</v>
      </c>
      <c r="K34" s="80">
        <v>0</v>
      </c>
      <c r="L34" s="80">
        <v>0</v>
      </c>
      <c r="M34" s="80">
        <v>0</v>
      </c>
      <c r="N34" s="80">
        <v>0</v>
      </c>
      <c r="O34" s="84">
        <v>0</v>
      </c>
      <c r="P34" s="80">
        <v>0</v>
      </c>
      <c r="Q34" s="80">
        <v>0</v>
      </c>
      <c r="R34" s="80">
        <v>0</v>
      </c>
      <c r="S34" s="1">
        <v>27</v>
      </c>
    </row>
    <row r="35" spans="1:19" x14ac:dyDescent="0.2">
      <c r="A35" s="1">
        <v>28</v>
      </c>
      <c r="B35" s="1" t="s">
        <v>418</v>
      </c>
      <c r="C35" s="80">
        <v>0</v>
      </c>
      <c r="D35" s="80">
        <v>0</v>
      </c>
      <c r="E35" s="80">
        <v>0</v>
      </c>
      <c r="F35" s="80">
        <v>0</v>
      </c>
      <c r="G35" s="80">
        <v>0</v>
      </c>
      <c r="H35" s="80">
        <v>0</v>
      </c>
      <c r="I35" s="80">
        <v>0</v>
      </c>
      <c r="J35" s="80">
        <v>0</v>
      </c>
      <c r="K35" s="80">
        <v>0</v>
      </c>
      <c r="L35" s="80">
        <v>0</v>
      </c>
      <c r="M35" s="80">
        <v>0</v>
      </c>
      <c r="N35" s="80">
        <v>0</v>
      </c>
      <c r="O35" s="84">
        <v>0</v>
      </c>
      <c r="P35" s="80">
        <v>0</v>
      </c>
      <c r="Q35" s="80">
        <v>0</v>
      </c>
      <c r="R35" s="80">
        <v>0</v>
      </c>
      <c r="S35" s="1">
        <v>28</v>
      </c>
    </row>
    <row r="36" spans="1:19" x14ac:dyDescent="0.2">
      <c r="A36" s="1">
        <v>29</v>
      </c>
      <c r="B36" s="1" t="s">
        <v>419</v>
      </c>
      <c r="C36" s="80">
        <v>0</v>
      </c>
      <c r="D36" s="80">
        <v>0</v>
      </c>
      <c r="E36" s="80">
        <v>0</v>
      </c>
      <c r="F36" s="80">
        <v>0</v>
      </c>
      <c r="G36" s="80">
        <v>0</v>
      </c>
      <c r="H36" s="80">
        <v>768129</v>
      </c>
      <c r="I36" s="80">
        <v>0</v>
      </c>
      <c r="J36" s="80">
        <v>0</v>
      </c>
      <c r="K36" s="80">
        <v>768129</v>
      </c>
      <c r="L36" s="80">
        <v>0</v>
      </c>
      <c r="M36" s="80">
        <v>0</v>
      </c>
      <c r="N36" s="80">
        <v>768129</v>
      </c>
      <c r="O36" s="84">
        <v>0</v>
      </c>
      <c r="P36" s="80">
        <v>0</v>
      </c>
      <c r="Q36" s="80">
        <v>768129</v>
      </c>
      <c r="R36" s="80">
        <v>398149.14</v>
      </c>
      <c r="S36" s="1">
        <v>29</v>
      </c>
    </row>
    <row r="37" spans="1:19" x14ac:dyDescent="0.2">
      <c r="A37" s="1">
        <v>30</v>
      </c>
      <c r="B37" s="1" t="s">
        <v>420</v>
      </c>
      <c r="C37" s="80">
        <v>0</v>
      </c>
      <c r="D37" s="80">
        <v>0</v>
      </c>
      <c r="E37" s="80">
        <v>0</v>
      </c>
      <c r="F37" s="80">
        <v>0</v>
      </c>
      <c r="G37" s="80">
        <v>0</v>
      </c>
      <c r="H37" s="80">
        <v>86634</v>
      </c>
      <c r="I37" s="80">
        <v>0</v>
      </c>
      <c r="J37" s="80">
        <v>0</v>
      </c>
      <c r="K37" s="80">
        <v>86634</v>
      </c>
      <c r="L37" s="80">
        <v>0</v>
      </c>
      <c r="M37" s="80">
        <v>0</v>
      </c>
      <c r="N37" s="80">
        <v>86634</v>
      </c>
      <c r="O37" s="84">
        <v>0</v>
      </c>
      <c r="P37" s="80">
        <v>0</v>
      </c>
      <c r="Q37" s="80">
        <v>86634</v>
      </c>
      <c r="R37" s="80">
        <v>167.71</v>
      </c>
      <c r="S37" s="1">
        <v>30</v>
      </c>
    </row>
    <row r="38" spans="1:19" x14ac:dyDescent="0.2">
      <c r="A38" s="1">
        <v>31</v>
      </c>
      <c r="B38" s="1" t="s">
        <v>421</v>
      </c>
      <c r="C38" s="80">
        <v>0</v>
      </c>
      <c r="D38" s="80">
        <v>0</v>
      </c>
      <c r="E38" s="80">
        <v>12680071</v>
      </c>
      <c r="F38" s="80">
        <v>75068</v>
      </c>
      <c r="G38" s="80">
        <v>0</v>
      </c>
      <c r="H38" s="80">
        <v>0</v>
      </c>
      <c r="I38" s="80">
        <v>0</v>
      </c>
      <c r="J38" s="80">
        <v>1979155</v>
      </c>
      <c r="K38" s="80">
        <v>14734294</v>
      </c>
      <c r="L38" s="80">
        <v>0</v>
      </c>
      <c r="M38" s="80">
        <v>0</v>
      </c>
      <c r="N38" s="80">
        <v>12723337</v>
      </c>
      <c r="O38" s="84">
        <v>8827149</v>
      </c>
      <c r="P38" s="80">
        <v>0</v>
      </c>
      <c r="Q38" s="80">
        <v>21550486</v>
      </c>
      <c r="R38" s="80">
        <v>98360.87999999999</v>
      </c>
      <c r="S38" s="1">
        <v>31</v>
      </c>
    </row>
    <row r="39" spans="1:19" x14ac:dyDescent="0.2">
      <c r="A39" s="1">
        <v>32</v>
      </c>
      <c r="B39" s="1" t="s">
        <v>422</v>
      </c>
      <c r="C39" s="80">
        <v>0</v>
      </c>
      <c r="D39" s="80">
        <v>0</v>
      </c>
      <c r="E39" s="80">
        <v>0</v>
      </c>
      <c r="F39" s="80">
        <v>0</v>
      </c>
      <c r="G39" s="80">
        <v>0</v>
      </c>
      <c r="H39" s="80">
        <v>0</v>
      </c>
      <c r="I39" s="80">
        <v>0</v>
      </c>
      <c r="J39" s="80">
        <v>0</v>
      </c>
      <c r="K39" s="80">
        <v>0</v>
      </c>
      <c r="L39" s="80">
        <v>0</v>
      </c>
      <c r="M39" s="80">
        <v>0</v>
      </c>
      <c r="N39" s="80">
        <v>0</v>
      </c>
      <c r="O39" s="84">
        <v>0</v>
      </c>
      <c r="P39" s="80">
        <v>0</v>
      </c>
      <c r="Q39" s="80">
        <v>0</v>
      </c>
      <c r="R39" s="80">
        <v>0</v>
      </c>
      <c r="S39" s="1">
        <v>32</v>
      </c>
    </row>
    <row r="40" spans="1:19" x14ac:dyDescent="0.2">
      <c r="A40" s="1">
        <v>33</v>
      </c>
      <c r="B40" s="1" t="s">
        <v>423</v>
      </c>
      <c r="C40" s="80">
        <v>0</v>
      </c>
      <c r="D40" s="80">
        <v>0</v>
      </c>
      <c r="E40" s="80">
        <v>0</v>
      </c>
      <c r="F40" s="80">
        <v>0</v>
      </c>
      <c r="G40" s="80">
        <v>0</v>
      </c>
      <c r="H40" s="80">
        <v>0</v>
      </c>
      <c r="I40" s="80">
        <v>0</v>
      </c>
      <c r="J40" s="80">
        <v>0</v>
      </c>
      <c r="K40" s="80">
        <v>0</v>
      </c>
      <c r="L40" s="80">
        <v>0</v>
      </c>
      <c r="M40" s="80">
        <v>0</v>
      </c>
      <c r="N40" s="80">
        <v>579613</v>
      </c>
      <c r="O40" s="84">
        <v>0</v>
      </c>
      <c r="P40" s="80">
        <v>0</v>
      </c>
      <c r="Q40" s="80">
        <v>579613</v>
      </c>
      <c r="R40" s="80">
        <v>9124.75</v>
      </c>
      <c r="S40" s="1">
        <v>33</v>
      </c>
    </row>
    <row r="41" spans="1:19" x14ac:dyDescent="0.2">
      <c r="A41" s="1">
        <v>34</v>
      </c>
      <c r="B41" s="1" t="s">
        <v>424</v>
      </c>
      <c r="C41" s="80">
        <v>0</v>
      </c>
      <c r="D41" s="80">
        <v>0</v>
      </c>
      <c r="E41" s="80">
        <v>0</v>
      </c>
      <c r="F41" s="80">
        <v>0</v>
      </c>
      <c r="G41" s="80">
        <v>0</v>
      </c>
      <c r="H41" s="80">
        <v>11793</v>
      </c>
      <c r="I41" s="80">
        <v>0</v>
      </c>
      <c r="J41" s="80">
        <v>0</v>
      </c>
      <c r="K41" s="80">
        <v>11793</v>
      </c>
      <c r="L41" s="80">
        <v>0</v>
      </c>
      <c r="M41" s="80">
        <v>0</v>
      </c>
      <c r="N41" s="80">
        <v>11793</v>
      </c>
      <c r="O41" s="84">
        <v>0</v>
      </c>
      <c r="P41" s="80">
        <v>0</v>
      </c>
      <c r="Q41" s="80">
        <v>11793</v>
      </c>
      <c r="R41" s="80">
        <v>0</v>
      </c>
      <c r="S41" s="1">
        <v>34</v>
      </c>
    </row>
    <row r="42" spans="1:19" x14ac:dyDescent="0.2">
      <c r="A42" s="1">
        <v>35</v>
      </c>
      <c r="B42" s="1" t="s">
        <v>425</v>
      </c>
      <c r="C42" s="80">
        <v>0</v>
      </c>
      <c r="D42" s="80">
        <v>0</v>
      </c>
      <c r="E42" s="80">
        <v>0</v>
      </c>
      <c r="F42" s="80">
        <v>0</v>
      </c>
      <c r="G42" s="80">
        <v>0</v>
      </c>
      <c r="H42" s="80">
        <v>2635895</v>
      </c>
      <c r="I42" s="80">
        <v>0</v>
      </c>
      <c r="J42" s="80">
        <v>0</v>
      </c>
      <c r="K42" s="80">
        <v>2635895</v>
      </c>
      <c r="L42" s="80">
        <v>0</v>
      </c>
      <c r="M42" s="80">
        <v>2301563</v>
      </c>
      <c r="N42" s="80">
        <v>334332</v>
      </c>
      <c r="O42" s="84">
        <v>0</v>
      </c>
      <c r="P42" s="80">
        <v>0</v>
      </c>
      <c r="Q42" s="80">
        <v>2635895</v>
      </c>
      <c r="R42" s="80">
        <v>48754.879999999997</v>
      </c>
      <c r="S42" s="1">
        <v>35</v>
      </c>
    </row>
    <row r="43" spans="1:19" x14ac:dyDescent="0.2">
      <c r="A43" s="1">
        <v>36</v>
      </c>
      <c r="B43" s="1" t="s">
        <v>426</v>
      </c>
      <c r="C43" s="80">
        <v>0</v>
      </c>
      <c r="D43" s="80">
        <v>0</v>
      </c>
      <c r="E43" s="80">
        <v>0</v>
      </c>
      <c r="F43" s="80">
        <v>0</v>
      </c>
      <c r="G43" s="80">
        <v>0</v>
      </c>
      <c r="H43" s="80">
        <v>357872</v>
      </c>
      <c r="I43" s="80">
        <v>0</v>
      </c>
      <c r="J43" s="80">
        <v>0</v>
      </c>
      <c r="K43" s="80">
        <v>357872</v>
      </c>
      <c r="L43" s="80">
        <v>0</v>
      </c>
      <c r="M43" s="80">
        <v>0</v>
      </c>
      <c r="N43" s="80">
        <v>357872</v>
      </c>
      <c r="O43" s="84">
        <v>0</v>
      </c>
      <c r="P43" s="80">
        <v>0</v>
      </c>
      <c r="Q43" s="80">
        <v>357872</v>
      </c>
      <c r="R43" s="80">
        <v>0</v>
      </c>
      <c r="S43" s="1">
        <v>36</v>
      </c>
    </row>
    <row r="44" spans="1:19" x14ac:dyDescent="0.2">
      <c r="A44" s="1">
        <v>37</v>
      </c>
      <c r="B44" s="1" t="s">
        <v>427</v>
      </c>
      <c r="C44" s="81">
        <v>0</v>
      </c>
      <c r="D44" s="81">
        <v>0</v>
      </c>
      <c r="E44" s="81">
        <v>0</v>
      </c>
      <c r="F44" s="81">
        <v>0</v>
      </c>
      <c r="G44" s="81">
        <v>0</v>
      </c>
      <c r="H44" s="81">
        <v>0</v>
      </c>
      <c r="I44" s="81">
        <v>0</v>
      </c>
      <c r="J44" s="81">
        <v>0</v>
      </c>
      <c r="K44" s="81">
        <v>0</v>
      </c>
      <c r="L44" s="81">
        <v>0</v>
      </c>
      <c r="M44" s="81">
        <v>0</v>
      </c>
      <c r="N44" s="81">
        <v>0</v>
      </c>
      <c r="O44" s="81">
        <v>0</v>
      </c>
      <c r="P44" s="81">
        <v>0</v>
      </c>
      <c r="Q44" s="81">
        <v>0</v>
      </c>
      <c r="R44" s="81">
        <v>1462.54</v>
      </c>
      <c r="S44" s="1">
        <v>37</v>
      </c>
    </row>
    <row r="45" spans="1:19" x14ac:dyDescent="0.2">
      <c r="A45" s="13">
        <f>A44</f>
        <v>37</v>
      </c>
      <c r="B45" s="6" t="s">
        <v>22</v>
      </c>
      <c r="C45" s="83">
        <f t="shared" ref="C45:R45" si="0">SUM(C8:C44)</f>
        <v>11365487</v>
      </c>
      <c r="D45" s="83">
        <f t="shared" si="0"/>
        <v>2803247</v>
      </c>
      <c r="E45" s="83">
        <f t="shared" si="0"/>
        <v>21980071</v>
      </c>
      <c r="F45" s="83">
        <f t="shared" si="0"/>
        <v>103202</v>
      </c>
      <c r="G45" s="83">
        <f t="shared" si="0"/>
        <v>575809</v>
      </c>
      <c r="H45" s="83">
        <f t="shared" si="0"/>
        <v>12881147</v>
      </c>
      <c r="I45" s="83">
        <f t="shared" si="0"/>
        <v>59250911</v>
      </c>
      <c r="J45" s="83">
        <f t="shared" si="0"/>
        <v>5189024</v>
      </c>
      <c r="K45" s="83">
        <f t="shared" si="0"/>
        <v>114148898</v>
      </c>
      <c r="L45" s="83">
        <f t="shared" si="0"/>
        <v>0</v>
      </c>
      <c r="M45" s="83">
        <f t="shared" si="0"/>
        <v>90410826</v>
      </c>
      <c r="N45" s="83">
        <f t="shared" si="0"/>
        <v>52117548</v>
      </c>
      <c r="O45" s="83">
        <f t="shared" si="0"/>
        <v>11610171</v>
      </c>
      <c r="P45" s="83">
        <f t="shared" si="0"/>
        <v>0</v>
      </c>
      <c r="Q45" s="83">
        <f t="shared" si="0"/>
        <v>154138545</v>
      </c>
      <c r="R45" s="83">
        <f t="shared" si="0"/>
        <v>7618676.8399999999</v>
      </c>
      <c r="S45" s="13">
        <f>S44</f>
        <v>37</v>
      </c>
    </row>
  </sheetData>
  <printOptions horizontalCentered="1" verticalCentered="1" gridLines="1"/>
  <pageMargins left="0.5" right="0.5" top="0.5" bottom="0.5" header="0" footer="0"/>
  <pageSetup paperSize="3" scale="95" fitToHeight="0"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94D16-33F4-418E-B9AB-6A79A136D829}">
  <sheetPr transitionEvaluation="1" codeName="Sheet45">
    <pageSetUpPr fitToPage="1"/>
  </sheetPr>
  <dimension ref="A1:U63"/>
  <sheetViews>
    <sheetView zoomScaleNormal="100" workbookViewId="0"/>
  </sheetViews>
  <sheetFormatPr defaultColWidth="11.5703125" defaultRowHeight="9.75" customHeight="1" x14ac:dyDescent="0.2"/>
  <cols>
    <col min="1" max="1" width="4.7109375" style="1" customWidth="1"/>
    <col min="2" max="2" width="16.28515625" style="1" customWidth="1"/>
    <col min="3" max="3" width="11.7109375" style="1" customWidth="1"/>
    <col min="4" max="4" width="12.7109375" style="1" customWidth="1"/>
    <col min="5" max="5" width="10.7109375" style="1" customWidth="1"/>
    <col min="6" max="6" width="12.7109375" style="1" customWidth="1"/>
    <col min="7" max="9" width="11.7109375" style="1" customWidth="1"/>
    <col min="10" max="10" width="12.7109375" style="1" customWidth="1"/>
    <col min="11" max="13" width="11.7109375" style="1" customWidth="1"/>
    <col min="14" max="14" width="12.7109375" style="1" customWidth="1"/>
    <col min="15" max="17" width="11.28515625" style="1" customWidth="1"/>
    <col min="18" max="18" width="12.7109375" style="1" customWidth="1"/>
    <col min="19" max="19" width="3.28515625" style="1" bestFit="1" customWidth="1"/>
    <col min="20" max="20" width="1.42578125" style="1" customWidth="1"/>
    <col min="21" max="21" width="7.7109375" style="1" customWidth="1"/>
    <col min="22" max="256" width="11.5703125" style="1"/>
    <col min="257" max="257" width="3.28515625" style="1" customWidth="1"/>
    <col min="258" max="258" width="12.28515625" style="1" customWidth="1"/>
    <col min="259" max="260" width="11.85546875" style="1" bestFit="1" customWidth="1"/>
    <col min="261" max="261" width="12.7109375" style="1" customWidth="1"/>
    <col min="262" max="262" width="13.28515625" style="1" bestFit="1" customWidth="1"/>
    <col min="263" max="263" width="11.85546875" style="1" bestFit="1" customWidth="1"/>
    <col min="264" max="264" width="11.28515625" style="1" bestFit="1" customWidth="1"/>
    <col min="265" max="265" width="11.85546875" style="1" bestFit="1" customWidth="1"/>
    <col min="266" max="266" width="13.28515625" style="1" bestFit="1" customWidth="1"/>
    <col min="267" max="267" width="11" style="1" bestFit="1" customWidth="1"/>
    <col min="268" max="268" width="11.28515625" style="1" bestFit="1" customWidth="1"/>
    <col min="269" max="270" width="11.85546875" style="1" bestFit="1" customWidth="1"/>
    <col min="271" max="271" width="10.85546875" style="1" customWidth="1"/>
    <col min="272" max="272" width="11" style="1" bestFit="1" customWidth="1"/>
    <col min="273" max="273" width="11.85546875" style="1" bestFit="1" customWidth="1"/>
    <col min="274" max="274" width="13.28515625" style="1" bestFit="1" customWidth="1"/>
    <col min="275" max="275" width="3.28515625" style="1" bestFit="1" customWidth="1"/>
    <col min="276" max="276" width="1.42578125" style="1" customWidth="1"/>
    <col min="277" max="277" width="7.7109375" style="1" customWidth="1"/>
    <col min="278" max="512" width="11.5703125" style="1"/>
    <col min="513" max="513" width="3.28515625" style="1" customWidth="1"/>
    <col min="514" max="514" width="12.28515625" style="1" customWidth="1"/>
    <col min="515" max="516" width="11.85546875" style="1" bestFit="1" customWidth="1"/>
    <col min="517" max="517" width="12.7109375" style="1" customWidth="1"/>
    <col min="518" max="518" width="13.28515625" style="1" bestFit="1" customWidth="1"/>
    <col min="519" max="519" width="11.85546875" style="1" bestFit="1" customWidth="1"/>
    <col min="520" max="520" width="11.28515625" style="1" bestFit="1" customWidth="1"/>
    <col min="521" max="521" width="11.85546875" style="1" bestFit="1" customWidth="1"/>
    <col min="522" max="522" width="13.28515625" style="1" bestFit="1" customWidth="1"/>
    <col min="523" max="523" width="11" style="1" bestFit="1" customWidth="1"/>
    <col min="524" max="524" width="11.28515625" style="1" bestFit="1" customWidth="1"/>
    <col min="525" max="526" width="11.85546875" style="1" bestFit="1" customWidth="1"/>
    <col min="527" max="527" width="10.85546875" style="1" customWidth="1"/>
    <col min="528" max="528" width="11" style="1" bestFit="1" customWidth="1"/>
    <col min="529" max="529" width="11.85546875" style="1" bestFit="1" customWidth="1"/>
    <col min="530" max="530" width="13.28515625" style="1" bestFit="1" customWidth="1"/>
    <col min="531" max="531" width="3.28515625" style="1" bestFit="1" customWidth="1"/>
    <col min="532" max="532" width="1.42578125" style="1" customWidth="1"/>
    <col min="533" max="533" width="7.7109375" style="1" customWidth="1"/>
    <col min="534" max="768" width="11.5703125" style="1"/>
    <col min="769" max="769" width="3.28515625" style="1" customWidth="1"/>
    <col min="770" max="770" width="12.28515625" style="1" customWidth="1"/>
    <col min="771" max="772" width="11.85546875" style="1" bestFit="1" customWidth="1"/>
    <col min="773" max="773" width="12.7109375" style="1" customWidth="1"/>
    <col min="774" max="774" width="13.28515625" style="1" bestFit="1" customWidth="1"/>
    <col min="775" max="775" width="11.85546875" style="1" bestFit="1" customWidth="1"/>
    <col min="776" max="776" width="11.28515625" style="1" bestFit="1" customWidth="1"/>
    <col min="777" max="777" width="11.85546875" style="1" bestFit="1" customWidth="1"/>
    <col min="778" max="778" width="13.28515625" style="1" bestFit="1" customWidth="1"/>
    <col min="779" max="779" width="11" style="1" bestFit="1" customWidth="1"/>
    <col min="780" max="780" width="11.28515625" style="1" bestFit="1" customWidth="1"/>
    <col min="781" max="782" width="11.85546875" style="1" bestFit="1" customWidth="1"/>
    <col min="783" max="783" width="10.85546875" style="1" customWidth="1"/>
    <col min="784" max="784" width="11" style="1" bestFit="1" customWidth="1"/>
    <col min="785" max="785" width="11.85546875" style="1" bestFit="1" customWidth="1"/>
    <col min="786" max="786" width="13.28515625" style="1" bestFit="1" customWidth="1"/>
    <col min="787" max="787" width="3.28515625" style="1" bestFit="1" customWidth="1"/>
    <col min="788" max="788" width="1.42578125" style="1" customWidth="1"/>
    <col min="789" max="789" width="7.7109375" style="1" customWidth="1"/>
    <col min="790" max="1024" width="11.5703125" style="1"/>
    <col min="1025" max="1025" width="3.28515625" style="1" customWidth="1"/>
    <col min="1026" max="1026" width="12.28515625" style="1" customWidth="1"/>
    <col min="1027" max="1028" width="11.85546875" style="1" bestFit="1" customWidth="1"/>
    <col min="1029" max="1029" width="12.7109375" style="1" customWidth="1"/>
    <col min="1030" max="1030" width="13.28515625" style="1" bestFit="1" customWidth="1"/>
    <col min="1031" max="1031" width="11.85546875" style="1" bestFit="1" customWidth="1"/>
    <col min="1032" max="1032" width="11.28515625" style="1" bestFit="1" customWidth="1"/>
    <col min="1033" max="1033" width="11.85546875" style="1" bestFit="1" customWidth="1"/>
    <col min="1034" max="1034" width="13.28515625" style="1" bestFit="1" customWidth="1"/>
    <col min="1035" max="1035" width="11" style="1" bestFit="1" customWidth="1"/>
    <col min="1036" max="1036" width="11.28515625" style="1" bestFit="1" customWidth="1"/>
    <col min="1037" max="1038" width="11.85546875" style="1" bestFit="1" customWidth="1"/>
    <col min="1039" max="1039" width="10.85546875" style="1" customWidth="1"/>
    <col min="1040" max="1040" width="11" style="1" bestFit="1" customWidth="1"/>
    <col min="1041" max="1041" width="11.85546875" style="1" bestFit="1" customWidth="1"/>
    <col min="1042" max="1042" width="13.28515625" style="1" bestFit="1" customWidth="1"/>
    <col min="1043" max="1043" width="3.28515625" style="1" bestFit="1" customWidth="1"/>
    <col min="1044" max="1044" width="1.42578125" style="1" customWidth="1"/>
    <col min="1045" max="1045" width="7.7109375" style="1" customWidth="1"/>
    <col min="1046" max="1280" width="11.5703125" style="1"/>
    <col min="1281" max="1281" width="3.28515625" style="1" customWidth="1"/>
    <col min="1282" max="1282" width="12.28515625" style="1" customWidth="1"/>
    <col min="1283" max="1284" width="11.85546875" style="1" bestFit="1" customWidth="1"/>
    <col min="1285" max="1285" width="12.7109375" style="1" customWidth="1"/>
    <col min="1286" max="1286" width="13.28515625" style="1" bestFit="1" customWidth="1"/>
    <col min="1287" max="1287" width="11.85546875" style="1" bestFit="1" customWidth="1"/>
    <col min="1288" max="1288" width="11.28515625" style="1" bestFit="1" customWidth="1"/>
    <col min="1289" max="1289" width="11.85546875" style="1" bestFit="1" customWidth="1"/>
    <col min="1290" max="1290" width="13.28515625" style="1" bestFit="1" customWidth="1"/>
    <col min="1291" max="1291" width="11" style="1" bestFit="1" customWidth="1"/>
    <col min="1292" max="1292" width="11.28515625" style="1" bestFit="1" customWidth="1"/>
    <col min="1293" max="1294" width="11.85546875" style="1" bestFit="1" customWidth="1"/>
    <col min="1295" max="1295" width="10.85546875" style="1" customWidth="1"/>
    <col min="1296" max="1296" width="11" style="1" bestFit="1" customWidth="1"/>
    <col min="1297" max="1297" width="11.85546875" style="1" bestFit="1" customWidth="1"/>
    <col min="1298" max="1298" width="13.28515625" style="1" bestFit="1" customWidth="1"/>
    <col min="1299" max="1299" width="3.28515625" style="1" bestFit="1" customWidth="1"/>
    <col min="1300" max="1300" width="1.42578125" style="1" customWidth="1"/>
    <col min="1301" max="1301" width="7.7109375" style="1" customWidth="1"/>
    <col min="1302" max="1536" width="11.5703125" style="1"/>
    <col min="1537" max="1537" width="3.28515625" style="1" customWidth="1"/>
    <col min="1538" max="1538" width="12.28515625" style="1" customWidth="1"/>
    <col min="1539" max="1540" width="11.85546875" style="1" bestFit="1" customWidth="1"/>
    <col min="1541" max="1541" width="12.7109375" style="1" customWidth="1"/>
    <col min="1542" max="1542" width="13.28515625" style="1" bestFit="1" customWidth="1"/>
    <col min="1543" max="1543" width="11.85546875" style="1" bestFit="1" customWidth="1"/>
    <col min="1544" max="1544" width="11.28515625" style="1" bestFit="1" customWidth="1"/>
    <col min="1545" max="1545" width="11.85546875" style="1" bestFit="1" customWidth="1"/>
    <col min="1546" max="1546" width="13.28515625" style="1" bestFit="1" customWidth="1"/>
    <col min="1547" max="1547" width="11" style="1" bestFit="1" customWidth="1"/>
    <col min="1548" max="1548" width="11.28515625" style="1" bestFit="1" customWidth="1"/>
    <col min="1549" max="1550" width="11.85546875" style="1" bestFit="1" customWidth="1"/>
    <col min="1551" max="1551" width="10.85546875" style="1" customWidth="1"/>
    <col min="1552" max="1552" width="11" style="1" bestFit="1" customWidth="1"/>
    <col min="1553" max="1553" width="11.85546875" style="1" bestFit="1" customWidth="1"/>
    <col min="1554" max="1554" width="13.28515625" style="1" bestFit="1" customWidth="1"/>
    <col min="1555" max="1555" width="3.28515625" style="1" bestFit="1" customWidth="1"/>
    <col min="1556" max="1556" width="1.42578125" style="1" customWidth="1"/>
    <col min="1557" max="1557" width="7.7109375" style="1" customWidth="1"/>
    <col min="1558" max="1792" width="11.5703125" style="1"/>
    <col min="1793" max="1793" width="3.28515625" style="1" customWidth="1"/>
    <col min="1794" max="1794" width="12.28515625" style="1" customWidth="1"/>
    <col min="1795" max="1796" width="11.85546875" style="1" bestFit="1" customWidth="1"/>
    <col min="1797" max="1797" width="12.7109375" style="1" customWidth="1"/>
    <col min="1798" max="1798" width="13.28515625" style="1" bestFit="1" customWidth="1"/>
    <col min="1799" max="1799" width="11.85546875" style="1" bestFit="1" customWidth="1"/>
    <col min="1800" max="1800" width="11.28515625" style="1" bestFit="1" customWidth="1"/>
    <col min="1801" max="1801" width="11.85546875" style="1" bestFit="1" customWidth="1"/>
    <col min="1802" max="1802" width="13.28515625" style="1" bestFit="1" customWidth="1"/>
    <col min="1803" max="1803" width="11" style="1" bestFit="1" customWidth="1"/>
    <col min="1804" max="1804" width="11.28515625" style="1" bestFit="1" customWidth="1"/>
    <col min="1805" max="1806" width="11.85546875" style="1" bestFit="1" customWidth="1"/>
    <col min="1807" max="1807" width="10.85546875" style="1" customWidth="1"/>
    <col min="1808" max="1808" width="11" style="1" bestFit="1" customWidth="1"/>
    <col min="1809" max="1809" width="11.85546875" style="1" bestFit="1" customWidth="1"/>
    <col min="1810" max="1810" width="13.28515625" style="1" bestFit="1" customWidth="1"/>
    <col min="1811" max="1811" width="3.28515625" style="1" bestFit="1" customWidth="1"/>
    <col min="1812" max="1812" width="1.42578125" style="1" customWidth="1"/>
    <col min="1813" max="1813" width="7.7109375" style="1" customWidth="1"/>
    <col min="1814" max="2048" width="11.5703125" style="1"/>
    <col min="2049" max="2049" width="3.28515625" style="1" customWidth="1"/>
    <col min="2050" max="2050" width="12.28515625" style="1" customWidth="1"/>
    <col min="2051" max="2052" width="11.85546875" style="1" bestFit="1" customWidth="1"/>
    <col min="2053" max="2053" width="12.7109375" style="1" customWidth="1"/>
    <col min="2054" max="2054" width="13.28515625" style="1" bestFit="1" customWidth="1"/>
    <col min="2055" max="2055" width="11.85546875" style="1" bestFit="1" customWidth="1"/>
    <col min="2056" max="2056" width="11.28515625" style="1" bestFit="1" customWidth="1"/>
    <col min="2057" max="2057" width="11.85546875" style="1" bestFit="1" customWidth="1"/>
    <col min="2058" max="2058" width="13.28515625" style="1" bestFit="1" customWidth="1"/>
    <col min="2059" max="2059" width="11" style="1" bestFit="1" customWidth="1"/>
    <col min="2060" max="2060" width="11.28515625" style="1" bestFit="1" customWidth="1"/>
    <col min="2061" max="2062" width="11.85546875" style="1" bestFit="1" customWidth="1"/>
    <col min="2063" max="2063" width="10.85546875" style="1" customWidth="1"/>
    <col min="2064" max="2064" width="11" style="1" bestFit="1" customWidth="1"/>
    <col min="2065" max="2065" width="11.85546875" style="1" bestFit="1" customWidth="1"/>
    <col min="2066" max="2066" width="13.28515625" style="1" bestFit="1" customWidth="1"/>
    <col min="2067" max="2067" width="3.28515625" style="1" bestFit="1" customWidth="1"/>
    <col min="2068" max="2068" width="1.42578125" style="1" customWidth="1"/>
    <col min="2069" max="2069" width="7.7109375" style="1" customWidth="1"/>
    <col min="2070" max="2304" width="11.5703125" style="1"/>
    <col min="2305" max="2305" width="3.28515625" style="1" customWidth="1"/>
    <col min="2306" max="2306" width="12.28515625" style="1" customWidth="1"/>
    <col min="2307" max="2308" width="11.85546875" style="1" bestFit="1" customWidth="1"/>
    <col min="2309" max="2309" width="12.7109375" style="1" customWidth="1"/>
    <col min="2310" max="2310" width="13.28515625" style="1" bestFit="1" customWidth="1"/>
    <col min="2311" max="2311" width="11.85546875" style="1" bestFit="1" customWidth="1"/>
    <col min="2312" max="2312" width="11.28515625" style="1" bestFit="1" customWidth="1"/>
    <col min="2313" max="2313" width="11.85546875" style="1" bestFit="1" customWidth="1"/>
    <col min="2314" max="2314" width="13.28515625" style="1" bestFit="1" customWidth="1"/>
    <col min="2315" max="2315" width="11" style="1" bestFit="1" customWidth="1"/>
    <col min="2316" max="2316" width="11.28515625" style="1" bestFit="1" customWidth="1"/>
    <col min="2317" max="2318" width="11.85546875" style="1" bestFit="1" customWidth="1"/>
    <col min="2319" max="2319" width="10.85546875" style="1" customWidth="1"/>
    <col min="2320" max="2320" width="11" style="1" bestFit="1" customWidth="1"/>
    <col min="2321" max="2321" width="11.85546875" style="1" bestFit="1" customWidth="1"/>
    <col min="2322" max="2322" width="13.28515625" style="1" bestFit="1" customWidth="1"/>
    <col min="2323" max="2323" width="3.28515625" style="1" bestFit="1" customWidth="1"/>
    <col min="2324" max="2324" width="1.42578125" style="1" customWidth="1"/>
    <col min="2325" max="2325" width="7.7109375" style="1" customWidth="1"/>
    <col min="2326" max="2560" width="11.5703125" style="1"/>
    <col min="2561" max="2561" width="3.28515625" style="1" customWidth="1"/>
    <col min="2562" max="2562" width="12.28515625" style="1" customWidth="1"/>
    <col min="2563" max="2564" width="11.85546875" style="1" bestFit="1" customWidth="1"/>
    <col min="2565" max="2565" width="12.7109375" style="1" customWidth="1"/>
    <col min="2566" max="2566" width="13.28515625" style="1" bestFit="1" customWidth="1"/>
    <col min="2567" max="2567" width="11.85546875" style="1" bestFit="1" customWidth="1"/>
    <col min="2568" max="2568" width="11.28515625" style="1" bestFit="1" customWidth="1"/>
    <col min="2569" max="2569" width="11.85546875" style="1" bestFit="1" customWidth="1"/>
    <col min="2570" max="2570" width="13.28515625" style="1" bestFit="1" customWidth="1"/>
    <col min="2571" max="2571" width="11" style="1" bestFit="1" customWidth="1"/>
    <col min="2572" max="2572" width="11.28515625" style="1" bestFit="1" customWidth="1"/>
    <col min="2573" max="2574" width="11.85546875" style="1" bestFit="1" customWidth="1"/>
    <col min="2575" max="2575" width="10.85546875" style="1" customWidth="1"/>
    <col min="2576" max="2576" width="11" style="1" bestFit="1" customWidth="1"/>
    <col min="2577" max="2577" width="11.85546875" style="1" bestFit="1" customWidth="1"/>
    <col min="2578" max="2578" width="13.28515625" style="1" bestFit="1" customWidth="1"/>
    <col min="2579" max="2579" width="3.28515625" style="1" bestFit="1" customWidth="1"/>
    <col min="2580" max="2580" width="1.42578125" style="1" customWidth="1"/>
    <col min="2581" max="2581" width="7.7109375" style="1" customWidth="1"/>
    <col min="2582" max="2816" width="11.5703125" style="1"/>
    <col min="2817" max="2817" width="3.28515625" style="1" customWidth="1"/>
    <col min="2818" max="2818" width="12.28515625" style="1" customWidth="1"/>
    <col min="2819" max="2820" width="11.85546875" style="1" bestFit="1" customWidth="1"/>
    <col min="2821" max="2821" width="12.7109375" style="1" customWidth="1"/>
    <col min="2822" max="2822" width="13.28515625" style="1" bestFit="1" customWidth="1"/>
    <col min="2823" max="2823" width="11.85546875" style="1" bestFit="1" customWidth="1"/>
    <col min="2824" max="2824" width="11.28515625" style="1" bestFit="1" customWidth="1"/>
    <col min="2825" max="2825" width="11.85546875" style="1" bestFit="1" customWidth="1"/>
    <col min="2826" max="2826" width="13.28515625" style="1" bestFit="1" customWidth="1"/>
    <col min="2827" max="2827" width="11" style="1" bestFit="1" customWidth="1"/>
    <col min="2828" max="2828" width="11.28515625" style="1" bestFit="1" customWidth="1"/>
    <col min="2829" max="2830" width="11.85546875" style="1" bestFit="1" customWidth="1"/>
    <col min="2831" max="2831" width="10.85546875" style="1" customWidth="1"/>
    <col min="2832" max="2832" width="11" style="1" bestFit="1" customWidth="1"/>
    <col min="2833" max="2833" width="11.85546875" style="1" bestFit="1" customWidth="1"/>
    <col min="2834" max="2834" width="13.28515625" style="1" bestFit="1" customWidth="1"/>
    <col min="2835" max="2835" width="3.28515625" style="1" bestFit="1" customWidth="1"/>
    <col min="2836" max="2836" width="1.42578125" style="1" customWidth="1"/>
    <col min="2837" max="2837" width="7.7109375" style="1" customWidth="1"/>
    <col min="2838" max="3072" width="11.5703125" style="1"/>
    <col min="3073" max="3073" width="3.28515625" style="1" customWidth="1"/>
    <col min="3074" max="3074" width="12.28515625" style="1" customWidth="1"/>
    <col min="3075" max="3076" width="11.85546875" style="1" bestFit="1" customWidth="1"/>
    <col min="3077" max="3077" width="12.7109375" style="1" customWidth="1"/>
    <col min="3078" max="3078" width="13.28515625" style="1" bestFit="1" customWidth="1"/>
    <col min="3079" max="3079" width="11.85546875" style="1" bestFit="1" customWidth="1"/>
    <col min="3080" max="3080" width="11.28515625" style="1" bestFit="1" customWidth="1"/>
    <col min="3081" max="3081" width="11.85546875" style="1" bestFit="1" customWidth="1"/>
    <col min="3082" max="3082" width="13.28515625" style="1" bestFit="1" customWidth="1"/>
    <col min="3083" max="3083" width="11" style="1" bestFit="1" customWidth="1"/>
    <col min="3084" max="3084" width="11.28515625" style="1" bestFit="1" customWidth="1"/>
    <col min="3085" max="3086" width="11.85546875" style="1" bestFit="1" customWidth="1"/>
    <col min="3087" max="3087" width="10.85546875" style="1" customWidth="1"/>
    <col min="3088" max="3088" width="11" style="1" bestFit="1" customWidth="1"/>
    <col min="3089" max="3089" width="11.85546875" style="1" bestFit="1" customWidth="1"/>
    <col min="3090" max="3090" width="13.28515625" style="1" bestFit="1" customWidth="1"/>
    <col min="3091" max="3091" width="3.28515625" style="1" bestFit="1" customWidth="1"/>
    <col min="3092" max="3092" width="1.42578125" style="1" customWidth="1"/>
    <col min="3093" max="3093" width="7.7109375" style="1" customWidth="1"/>
    <col min="3094" max="3328" width="11.5703125" style="1"/>
    <col min="3329" max="3329" width="3.28515625" style="1" customWidth="1"/>
    <col min="3330" max="3330" width="12.28515625" style="1" customWidth="1"/>
    <col min="3331" max="3332" width="11.85546875" style="1" bestFit="1" customWidth="1"/>
    <col min="3333" max="3333" width="12.7109375" style="1" customWidth="1"/>
    <col min="3334" max="3334" width="13.28515625" style="1" bestFit="1" customWidth="1"/>
    <col min="3335" max="3335" width="11.85546875" style="1" bestFit="1" customWidth="1"/>
    <col min="3336" max="3336" width="11.28515625" style="1" bestFit="1" customWidth="1"/>
    <col min="3337" max="3337" width="11.85546875" style="1" bestFit="1" customWidth="1"/>
    <col min="3338" max="3338" width="13.28515625" style="1" bestFit="1" customWidth="1"/>
    <col min="3339" max="3339" width="11" style="1" bestFit="1" customWidth="1"/>
    <col min="3340" max="3340" width="11.28515625" style="1" bestFit="1" customWidth="1"/>
    <col min="3341" max="3342" width="11.85546875" style="1" bestFit="1" customWidth="1"/>
    <col min="3343" max="3343" width="10.85546875" style="1" customWidth="1"/>
    <col min="3344" max="3344" width="11" style="1" bestFit="1" customWidth="1"/>
    <col min="3345" max="3345" width="11.85546875" style="1" bestFit="1" customWidth="1"/>
    <col min="3346" max="3346" width="13.28515625" style="1" bestFit="1" customWidth="1"/>
    <col min="3347" max="3347" width="3.28515625" style="1" bestFit="1" customWidth="1"/>
    <col min="3348" max="3348" width="1.42578125" style="1" customWidth="1"/>
    <col min="3349" max="3349" width="7.7109375" style="1" customWidth="1"/>
    <col min="3350" max="3584" width="11.5703125" style="1"/>
    <col min="3585" max="3585" width="3.28515625" style="1" customWidth="1"/>
    <col min="3586" max="3586" width="12.28515625" style="1" customWidth="1"/>
    <col min="3587" max="3588" width="11.85546875" style="1" bestFit="1" customWidth="1"/>
    <col min="3589" max="3589" width="12.7109375" style="1" customWidth="1"/>
    <col min="3590" max="3590" width="13.28515625" style="1" bestFit="1" customWidth="1"/>
    <col min="3591" max="3591" width="11.85546875" style="1" bestFit="1" customWidth="1"/>
    <col min="3592" max="3592" width="11.28515625" style="1" bestFit="1" customWidth="1"/>
    <col min="3593" max="3593" width="11.85546875" style="1" bestFit="1" customWidth="1"/>
    <col min="3594" max="3594" width="13.28515625" style="1" bestFit="1" customWidth="1"/>
    <col min="3595" max="3595" width="11" style="1" bestFit="1" customWidth="1"/>
    <col min="3596" max="3596" width="11.28515625" style="1" bestFit="1" customWidth="1"/>
    <col min="3597" max="3598" width="11.85546875" style="1" bestFit="1" customWidth="1"/>
    <col min="3599" max="3599" width="10.85546875" style="1" customWidth="1"/>
    <col min="3600" max="3600" width="11" style="1" bestFit="1" customWidth="1"/>
    <col min="3601" max="3601" width="11.85546875" style="1" bestFit="1" customWidth="1"/>
    <col min="3602" max="3602" width="13.28515625" style="1" bestFit="1" customWidth="1"/>
    <col min="3603" max="3603" width="3.28515625" style="1" bestFit="1" customWidth="1"/>
    <col min="3604" max="3604" width="1.42578125" style="1" customWidth="1"/>
    <col min="3605" max="3605" width="7.7109375" style="1" customWidth="1"/>
    <col min="3606" max="3840" width="11.5703125" style="1"/>
    <col min="3841" max="3841" width="3.28515625" style="1" customWidth="1"/>
    <col min="3842" max="3842" width="12.28515625" style="1" customWidth="1"/>
    <col min="3843" max="3844" width="11.85546875" style="1" bestFit="1" customWidth="1"/>
    <col min="3845" max="3845" width="12.7109375" style="1" customWidth="1"/>
    <col min="3846" max="3846" width="13.28515625" style="1" bestFit="1" customWidth="1"/>
    <col min="3847" max="3847" width="11.85546875" style="1" bestFit="1" customWidth="1"/>
    <col min="3848" max="3848" width="11.28515625" style="1" bestFit="1" customWidth="1"/>
    <col min="3849" max="3849" width="11.85546875" style="1" bestFit="1" customWidth="1"/>
    <col min="3850" max="3850" width="13.28515625" style="1" bestFit="1" customWidth="1"/>
    <col min="3851" max="3851" width="11" style="1" bestFit="1" customWidth="1"/>
    <col min="3852" max="3852" width="11.28515625" style="1" bestFit="1" customWidth="1"/>
    <col min="3853" max="3854" width="11.85546875" style="1" bestFit="1" customWidth="1"/>
    <col min="3855" max="3855" width="10.85546875" style="1" customWidth="1"/>
    <col min="3856" max="3856" width="11" style="1" bestFit="1" customWidth="1"/>
    <col min="3857" max="3857" width="11.85546875" style="1" bestFit="1" customWidth="1"/>
    <col min="3858" max="3858" width="13.28515625" style="1" bestFit="1" customWidth="1"/>
    <col min="3859" max="3859" width="3.28515625" style="1" bestFit="1" customWidth="1"/>
    <col min="3860" max="3860" width="1.42578125" style="1" customWidth="1"/>
    <col min="3861" max="3861" width="7.7109375" style="1" customWidth="1"/>
    <col min="3862" max="4096" width="11.5703125" style="1"/>
    <col min="4097" max="4097" width="3.28515625" style="1" customWidth="1"/>
    <col min="4098" max="4098" width="12.28515625" style="1" customWidth="1"/>
    <col min="4099" max="4100" width="11.85546875" style="1" bestFit="1" customWidth="1"/>
    <col min="4101" max="4101" width="12.7109375" style="1" customWidth="1"/>
    <col min="4102" max="4102" width="13.28515625" style="1" bestFit="1" customWidth="1"/>
    <col min="4103" max="4103" width="11.85546875" style="1" bestFit="1" customWidth="1"/>
    <col min="4104" max="4104" width="11.28515625" style="1" bestFit="1" customWidth="1"/>
    <col min="4105" max="4105" width="11.85546875" style="1" bestFit="1" customWidth="1"/>
    <col min="4106" max="4106" width="13.28515625" style="1" bestFit="1" customWidth="1"/>
    <col min="4107" max="4107" width="11" style="1" bestFit="1" customWidth="1"/>
    <col min="4108" max="4108" width="11.28515625" style="1" bestFit="1" customWidth="1"/>
    <col min="4109" max="4110" width="11.85546875" style="1" bestFit="1" customWidth="1"/>
    <col min="4111" max="4111" width="10.85546875" style="1" customWidth="1"/>
    <col min="4112" max="4112" width="11" style="1" bestFit="1" customWidth="1"/>
    <col min="4113" max="4113" width="11.85546875" style="1" bestFit="1" customWidth="1"/>
    <col min="4114" max="4114" width="13.28515625" style="1" bestFit="1" customWidth="1"/>
    <col min="4115" max="4115" width="3.28515625" style="1" bestFit="1" customWidth="1"/>
    <col min="4116" max="4116" width="1.42578125" style="1" customWidth="1"/>
    <col min="4117" max="4117" width="7.7109375" style="1" customWidth="1"/>
    <col min="4118" max="4352" width="11.5703125" style="1"/>
    <col min="4353" max="4353" width="3.28515625" style="1" customWidth="1"/>
    <col min="4354" max="4354" width="12.28515625" style="1" customWidth="1"/>
    <col min="4355" max="4356" width="11.85546875" style="1" bestFit="1" customWidth="1"/>
    <col min="4357" max="4357" width="12.7109375" style="1" customWidth="1"/>
    <col min="4358" max="4358" width="13.28515625" style="1" bestFit="1" customWidth="1"/>
    <col min="4359" max="4359" width="11.85546875" style="1" bestFit="1" customWidth="1"/>
    <col min="4360" max="4360" width="11.28515625" style="1" bestFit="1" customWidth="1"/>
    <col min="4361" max="4361" width="11.85546875" style="1" bestFit="1" customWidth="1"/>
    <col min="4362" max="4362" width="13.28515625" style="1" bestFit="1" customWidth="1"/>
    <col min="4363" max="4363" width="11" style="1" bestFit="1" customWidth="1"/>
    <col min="4364" max="4364" width="11.28515625" style="1" bestFit="1" customWidth="1"/>
    <col min="4365" max="4366" width="11.85546875" style="1" bestFit="1" customWidth="1"/>
    <col min="4367" max="4367" width="10.85546875" style="1" customWidth="1"/>
    <col min="4368" max="4368" width="11" style="1" bestFit="1" customWidth="1"/>
    <col min="4369" max="4369" width="11.85546875" style="1" bestFit="1" customWidth="1"/>
    <col min="4370" max="4370" width="13.28515625" style="1" bestFit="1" customWidth="1"/>
    <col min="4371" max="4371" width="3.28515625" style="1" bestFit="1" customWidth="1"/>
    <col min="4372" max="4372" width="1.42578125" style="1" customWidth="1"/>
    <col min="4373" max="4373" width="7.7109375" style="1" customWidth="1"/>
    <col min="4374" max="4608" width="11.5703125" style="1"/>
    <col min="4609" max="4609" width="3.28515625" style="1" customWidth="1"/>
    <col min="4610" max="4610" width="12.28515625" style="1" customWidth="1"/>
    <col min="4611" max="4612" width="11.85546875" style="1" bestFit="1" customWidth="1"/>
    <col min="4613" max="4613" width="12.7109375" style="1" customWidth="1"/>
    <col min="4614" max="4614" width="13.28515625" style="1" bestFit="1" customWidth="1"/>
    <col min="4615" max="4615" width="11.85546875" style="1" bestFit="1" customWidth="1"/>
    <col min="4616" max="4616" width="11.28515625" style="1" bestFit="1" customWidth="1"/>
    <col min="4617" max="4617" width="11.85546875" style="1" bestFit="1" customWidth="1"/>
    <col min="4618" max="4618" width="13.28515625" style="1" bestFit="1" customWidth="1"/>
    <col min="4619" max="4619" width="11" style="1" bestFit="1" customWidth="1"/>
    <col min="4620" max="4620" width="11.28515625" style="1" bestFit="1" customWidth="1"/>
    <col min="4621" max="4622" width="11.85546875" style="1" bestFit="1" customWidth="1"/>
    <col min="4623" max="4623" width="10.85546875" style="1" customWidth="1"/>
    <col min="4624" max="4624" width="11" style="1" bestFit="1" customWidth="1"/>
    <col min="4625" max="4625" width="11.85546875" style="1" bestFit="1" customWidth="1"/>
    <col min="4626" max="4626" width="13.28515625" style="1" bestFit="1" customWidth="1"/>
    <col min="4627" max="4627" width="3.28515625" style="1" bestFit="1" customWidth="1"/>
    <col min="4628" max="4628" width="1.42578125" style="1" customWidth="1"/>
    <col min="4629" max="4629" width="7.7109375" style="1" customWidth="1"/>
    <col min="4630" max="4864" width="11.5703125" style="1"/>
    <col min="4865" max="4865" width="3.28515625" style="1" customWidth="1"/>
    <col min="4866" max="4866" width="12.28515625" style="1" customWidth="1"/>
    <col min="4867" max="4868" width="11.85546875" style="1" bestFit="1" customWidth="1"/>
    <col min="4869" max="4869" width="12.7109375" style="1" customWidth="1"/>
    <col min="4870" max="4870" width="13.28515625" style="1" bestFit="1" customWidth="1"/>
    <col min="4871" max="4871" width="11.85546875" style="1" bestFit="1" customWidth="1"/>
    <col min="4872" max="4872" width="11.28515625" style="1" bestFit="1" customWidth="1"/>
    <col min="4873" max="4873" width="11.85546875" style="1" bestFit="1" customWidth="1"/>
    <col min="4874" max="4874" width="13.28515625" style="1" bestFit="1" customWidth="1"/>
    <col min="4875" max="4875" width="11" style="1" bestFit="1" customWidth="1"/>
    <col min="4876" max="4876" width="11.28515625" style="1" bestFit="1" customWidth="1"/>
    <col min="4877" max="4878" width="11.85546875" style="1" bestFit="1" customWidth="1"/>
    <col min="4879" max="4879" width="10.85546875" style="1" customWidth="1"/>
    <col min="4880" max="4880" width="11" style="1" bestFit="1" customWidth="1"/>
    <col min="4881" max="4881" width="11.85546875" style="1" bestFit="1" customWidth="1"/>
    <col min="4882" max="4882" width="13.28515625" style="1" bestFit="1" customWidth="1"/>
    <col min="4883" max="4883" width="3.28515625" style="1" bestFit="1" customWidth="1"/>
    <col min="4884" max="4884" width="1.42578125" style="1" customWidth="1"/>
    <col min="4885" max="4885" width="7.7109375" style="1" customWidth="1"/>
    <col min="4886" max="5120" width="11.5703125" style="1"/>
    <col min="5121" max="5121" width="3.28515625" style="1" customWidth="1"/>
    <col min="5122" max="5122" width="12.28515625" style="1" customWidth="1"/>
    <col min="5123" max="5124" width="11.85546875" style="1" bestFit="1" customWidth="1"/>
    <col min="5125" max="5125" width="12.7109375" style="1" customWidth="1"/>
    <col min="5126" max="5126" width="13.28515625" style="1" bestFit="1" customWidth="1"/>
    <col min="5127" max="5127" width="11.85546875" style="1" bestFit="1" customWidth="1"/>
    <col min="5128" max="5128" width="11.28515625" style="1" bestFit="1" customWidth="1"/>
    <col min="5129" max="5129" width="11.85546875" style="1" bestFit="1" customWidth="1"/>
    <col min="5130" max="5130" width="13.28515625" style="1" bestFit="1" customWidth="1"/>
    <col min="5131" max="5131" width="11" style="1" bestFit="1" customWidth="1"/>
    <col min="5132" max="5132" width="11.28515625" style="1" bestFit="1" customWidth="1"/>
    <col min="5133" max="5134" width="11.85546875" style="1" bestFit="1" customWidth="1"/>
    <col min="5135" max="5135" width="10.85546875" style="1" customWidth="1"/>
    <col min="5136" max="5136" width="11" style="1" bestFit="1" customWidth="1"/>
    <col min="5137" max="5137" width="11.85546875" style="1" bestFit="1" customWidth="1"/>
    <col min="5138" max="5138" width="13.28515625" style="1" bestFit="1" customWidth="1"/>
    <col min="5139" max="5139" width="3.28515625" style="1" bestFit="1" customWidth="1"/>
    <col min="5140" max="5140" width="1.42578125" style="1" customWidth="1"/>
    <col min="5141" max="5141" width="7.7109375" style="1" customWidth="1"/>
    <col min="5142" max="5376" width="11.5703125" style="1"/>
    <col min="5377" max="5377" width="3.28515625" style="1" customWidth="1"/>
    <col min="5378" max="5378" width="12.28515625" style="1" customWidth="1"/>
    <col min="5379" max="5380" width="11.85546875" style="1" bestFit="1" customWidth="1"/>
    <col min="5381" max="5381" width="12.7109375" style="1" customWidth="1"/>
    <col min="5382" max="5382" width="13.28515625" style="1" bestFit="1" customWidth="1"/>
    <col min="5383" max="5383" width="11.85546875" style="1" bestFit="1" customWidth="1"/>
    <col min="5384" max="5384" width="11.28515625" style="1" bestFit="1" customWidth="1"/>
    <col min="5385" max="5385" width="11.85546875" style="1" bestFit="1" customWidth="1"/>
    <col min="5386" max="5386" width="13.28515625" style="1" bestFit="1" customWidth="1"/>
    <col min="5387" max="5387" width="11" style="1" bestFit="1" customWidth="1"/>
    <col min="5388" max="5388" width="11.28515625" style="1" bestFit="1" customWidth="1"/>
    <col min="5389" max="5390" width="11.85546875" style="1" bestFit="1" customWidth="1"/>
    <col min="5391" max="5391" width="10.85546875" style="1" customWidth="1"/>
    <col min="5392" max="5392" width="11" style="1" bestFit="1" customWidth="1"/>
    <col min="5393" max="5393" width="11.85546875" style="1" bestFit="1" customWidth="1"/>
    <col min="5394" max="5394" width="13.28515625" style="1" bestFit="1" customWidth="1"/>
    <col min="5395" max="5395" width="3.28515625" style="1" bestFit="1" customWidth="1"/>
    <col min="5396" max="5396" width="1.42578125" style="1" customWidth="1"/>
    <col min="5397" max="5397" width="7.7109375" style="1" customWidth="1"/>
    <col min="5398" max="5632" width="11.5703125" style="1"/>
    <col min="5633" max="5633" width="3.28515625" style="1" customWidth="1"/>
    <col min="5634" max="5634" width="12.28515625" style="1" customWidth="1"/>
    <col min="5635" max="5636" width="11.85546875" style="1" bestFit="1" customWidth="1"/>
    <col min="5637" max="5637" width="12.7109375" style="1" customWidth="1"/>
    <col min="5638" max="5638" width="13.28515625" style="1" bestFit="1" customWidth="1"/>
    <col min="5639" max="5639" width="11.85546875" style="1" bestFit="1" customWidth="1"/>
    <col min="5640" max="5640" width="11.28515625" style="1" bestFit="1" customWidth="1"/>
    <col min="5641" max="5641" width="11.85546875" style="1" bestFit="1" customWidth="1"/>
    <col min="5642" max="5642" width="13.28515625" style="1" bestFit="1" customWidth="1"/>
    <col min="5643" max="5643" width="11" style="1" bestFit="1" customWidth="1"/>
    <col min="5644" max="5644" width="11.28515625" style="1" bestFit="1" customWidth="1"/>
    <col min="5645" max="5646" width="11.85546875" style="1" bestFit="1" customWidth="1"/>
    <col min="5647" max="5647" width="10.85546875" style="1" customWidth="1"/>
    <col min="5648" max="5648" width="11" style="1" bestFit="1" customWidth="1"/>
    <col min="5649" max="5649" width="11.85546875" style="1" bestFit="1" customWidth="1"/>
    <col min="5650" max="5650" width="13.28515625" style="1" bestFit="1" customWidth="1"/>
    <col min="5651" max="5651" width="3.28515625" style="1" bestFit="1" customWidth="1"/>
    <col min="5652" max="5652" width="1.42578125" style="1" customWidth="1"/>
    <col min="5653" max="5653" width="7.7109375" style="1" customWidth="1"/>
    <col min="5654" max="5888" width="11.5703125" style="1"/>
    <col min="5889" max="5889" width="3.28515625" style="1" customWidth="1"/>
    <col min="5890" max="5890" width="12.28515625" style="1" customWidth="1"/>
    <col min="5891" max="5892" width="11.85546875" style="1" bestFit="1" customWidth="1"/>
    <col min="5893" max="5893" width="12.7109375" style="1" customWidth="1"/>
    <col min="5894" max="5894" width="13.28515625" style="1" bestFit="1" customWidth="1"/>
    <col min="5895" max="5895" width="11.85546875" style="1" bestFit="1" customWidth="1"/>
    <col min="5896" max="5896" width="11.28515625" style="1" bestFit="1" customWidth="1"/>
    <col min="5897" max="5897" width="11.85546875" style="1" bestFit="1" customWidth="1"/>
    <col min="5898" max="5898" width="13.28515625" style="1" bestFit="1" customWidth="1"/>
    <col min="5899" max="5899" width="11" style="1" bestFit="1" customWidth="1"/>
    <col min="5900" max="5900" width="11.28515625" style="1" bestFit="1" customWidth="1"/>
    <col min="5901" max="5902" width="11.85546875" style="1" bestFit="1" customWidth="1"/>
    <col min="5903" max="5903" width="10.85546875" style="1" customWidth="1"/>
    <col min="5904" max="5904" width="11" style="1" bestFit="1" customWidth="1"/>
    <col min="5905" max="5905" width="11.85546875" style="1" bestFit="1" customWidth="1"/>
    <col min="5906" max="5906" width="13.28515625" style="1" bestFit="1" customWidth="1"/>
    <col min="5907" max="5907" width="3.28515625" style="1" bestFit="1" customWidth="1"/>
    <col min="5908" max="5908" width="1.42578125" style="1" customWidth="1"/>
    <col min="5909" max="5909" width="7.7109375" style="1" customWidth="1"/>
    <col min="5910" max="6144" width="11.5703125" style="1"/>
    <col min="6145" max="6145" width="3.28515625" style="1" customWidth="1"/>
    <col min="6146" max="6146" width="12.28515625" style="1" customWidth="1"/>
    <col min="6147" max="6148" width="11.85546875" style="1" bestFit="1" customWidth="1"/>
    <col min="6149" max="6149" width="12.7109375" style="1" customWidth="1"/>
    <col min="6150" max="6150" width="13.28515625" style="1" bestFit="1" customWidth="1"/>
    <col min="6151" max="6151" width="11.85546875" style="1" bestFit="1" customWidth="1"/>
    <col min="6152" max="6152" width="11.28515625" style="1" bestFit="1" customWidth="1"/>
    <col min="6153" max="6153" width="11.85546875" style="1" bestFit="1" customWidth="1"/>
    <col min="6154" max="6154" width="13.28515625" style="1" bestFit="1" customWidth="1"/>
    <col min="6155" max="6155" width="11" style="1" bestFit="1" customWidth="1"/>
    <col min="6156" max="6156" width="11.28515625" style="1" bestFit="1" customWidth="1"/>
    <col min="6157" max="6158" width="11.85546875" style="1" bestFit="1" customWidth="1"/>
    <col min="6159" max="6159" width="10.85546875" style="1" customWidth="1"/>
    <col min="6160" max="6160" width="11" style="1" bestFit="1" customWidth="1"/>
    <col min="6161" max="6161" width="11.85546875" style="1" bestFit="1" customWidth="1"/>
    <col min="6162" max="6162" width="13.28515625" style="1" bestFit="1" customWidth="1"/>
    <col min="6163" max="6163" width="3.28515625" style="1" bestFit="1" customWidth="1"/>
    <col min="6164" max="6164" width="1.42578125" style="1" customWidth="1"/>
    <col min="6165" max="6165" width="7.7109375" style="1" customWidth="1"/>
    <col min="6166" max="6400" width="11.5703125" style="1"/>
    <col min="6401" max="6401" width="3.28515625" style="1" customWidth="1"/>
    <col min="6402" max="6402" width="12.28515625" style="1" customWidth="1"/>
    <col min="6403" max="6404" width="11.85546875" style="1" bestFit="1" customWidth="1"/>
    <col min="6405" max="6405" width="12.7109375" style="1" customWidth="1"/>
    <col min="6406" max="6406" width="13.28515625" style="1" bestFit="1" customWidth="1"/>
    <col min="6407" max="6407" width="11.85546875" style="1" bestFit="1" customWidth="1"/>
    <col min="6408" max="6408" width="11.28515625" style="1" bestFit="1" customWidth="1"/>
    <col min="6409" max="6409" width="11.85546875" style="1" bestFit="1" customWidth="1"/>
    <col min="6410" max="6410" width="13.28515625" style="1" bestFit="1" customWidth="1"/>
    <col min="6411" max="6411" width="11" style="1" bestFit="1" customWidth="1"/>
    <col min="6412" max="6412" width="11.28515625" style="1" bestFit="1" customWidth="1"/>
    <col min="6413" max="6414" width="11.85546875" style="1" bestFit="1" customWidth="1"/>
    <col min="6415" max="6415" width="10.85546875" style="1" customWidth="1"/>
    <col min="6416" max="6416" width="11" style="1" bestFit="1" customWidth="1"/>
    <col min="6417" max="6417" width="11.85546875" style="1" bestFit="1" customWidth="1"/>
    <col min="6418" max="6418" width="13.28515625" style="1" bestFit="1" customWidth="1"/>
    <col min="6419" max="6419" width="3.28515625" style="1" bestFit="1" customWidth="1"/>
    <col min="6420" max="6420" width="1.42578125" style="1" customWidth="1"/>
    <col min="6421" max="6421" width="7.7109375" style="1" customWidth="1"/>
    <col min="6422" max="6656" width="11.5703125" style="1"/>
    <col min="6657" max="6657" width="3.28515625" style="1" customWidth="1"/>
    <col min="6658" max="6658" width="12.28515625" style="1" customWidth="1"/>
    <col min="6659" max="6660" width="11.85546875" style="1" bestFit="1" customWidth="1"/>
    <col min="6661" max="6661" width="12.7109375" style="1" customWidth="1"/>
    <col min="6662" max="6662" width="13.28515625" style="1" bestFit="1" customWidth="1"/>
    <col min="6663" max="6663" width="11.85546875" style="1" bestFit="1" customWidth="1"/>
    <col min="6664" max="6664" width="11.28515625" style="1" bestFit="1" customWidth="1"/>
    <col min="6665" max="6665" width="11.85546875" style="1" bestFit="1" customWidth="1"/>
    <col min="6666" max="6666" width="13.28515625" style="1" bestFit="1" customWidth="1"/>
    <col min="6667" max="6667" width="11" style="1" bestFit="1" customWidth="1"/>
    <col min="6668" max="6668" width="11.28515625" style="1" bestFit="1" customWidth="1"/>
    <col min="6669" max="6670" width="11.85546875" style="1" bestFit="1" customWidth="1"/>
    <col min="6671" max="6671" width="10.85546875" style="1" customWidth="1"/>
    <col min="6672" max="6672" width="11" style="1" bestFit="1" customWidth="1"/>
    <col min="6673" max="6673" width="11.85546875" style="1" bestFit="1" customWidth="1"/>
    <col min="6674" max="6674" width="13.28515625" style="1" bestFit="1" customWidth="1"/>
    <col min="6675" max="6675" width="3.28515625" style="1" bestFit="1" customWidth="1"/>
    <col min="6676" max="6676" width="1.42578125" style="1" customWidth="1"/>
    <col min="6677" max="6677" width="7.7109375" style="1" customWidth="1"/>
    <col min="6678" max="6912" width="11.5703125" style="1"/>
    <col min="6913" max="6913" width="3.28515625" style="1" customWidth="1"/>
    <col min="6914" max="6914" width="12.28515625" style="1" customWidth="1"/>
    <col min="6915" max="6916" width="11.85546875" style="1" bestFit="1" customWidth="1"/>
    <col min="6917" max="6917" width="12.7109375" style="1" customWidth="1"/>
    <col min="6918" max="6918" width="13.28515625" style="1" bestFit="1" customWidth="1"/>
    <col min="6919" max="6919" width="11.85546875" style="1" bestFit="1" customWidth="1"/>
    <col min="6920" max="6920" width="11.28515625" style="1" bestFit="1" customWidth="1"/>
    <col min="6921" max="6921" width="11.85546875" style="1" bestFit="1" customWidth="1"/>
    <col min="6922" max="6922" width="13.28515625" style="1" bestFit="1" customWidth="1"/>
    <col min="6923" max="6923" width="11" style="1" bestFit="1" customWidth="1"/>
    <col min="6924" max="6924" width="11.28515625" style="1" bestFit="1" customWidth="1"/>
    <col min="6925" max="6926" width="11.85546875" style="1" bestFit="1" customWidth="1"/>
    <col min="6927" max="6927" width="10.85546875" style="1" customWidth="1"/>
    <col min="6928" max="6928" width="11" style="1" bestFit="1" customWidth="1"/>
    <col min="6929" max="6929" width="11.85546875" style="1" bestFit="1" customWidth="1"/>
    <col min="6930" max="6930" width="13.28515625" style="1" bestFit="1" customWidth="1"/>
    <col min="6931" max="6931" width="3.28515625" style="1" bestFit="1" customWidth="1"/>
    <col min="6932" max="6932" width="1.42578125" style="1" customWidth="1"/>
    <col min="6933" max="6933" width="7.7109375" style="1" customWidth="1"/>
    <col min="6934" max="7168" width="11.5703125" style="1"/>
    <col min="7169" max="7169" width="3.28515625" style="1" customWidth="1"/>
    <col min="7170" max="7170" width="12.28515625" style="1" customWidth="1"/>
    <col min="7171" max="7172" width="11.85546875" style="1" bestFit="1" customWidth="1"/>
    <col min="7173" max="7173" width="12.7109375" style="1" customWidth="1"/>
    <col min="7174" max="7174" width="13.28515625" style="1" bestFit="1" customWidth="1"/>
    <col min="7175" max="7175" width="11.85546875" style="1" bestFit="1" customWidth="1"/>
    <col min="7176" max="7176" width="11.28515625" style="1" bestFit="1" customWidth="1"/>
    <col min="7177" max="7177" width="11.85546875" style="1" bestFit="1" customWidth="1"/>
    <col min="7178" max="7178" width="13.28515625" style="1" bestFit="1" customWidth="1"/>
    <col min="7179" max="7179" width="11" style="1" bestFit="1" customWidth="1"/>
    <col min="7180" max="7180" width="11.28515625" style="1" bestFit="1" customWidth="1"/>
    <col min="7181" max="7182" width="11.85546875" style="1" bestFit="1" customWidth="1"/>
    <col min="7183" max="7183" width="10.85546875" style="1" customWidth="1"/>
    <col min="7184" max="7184" width="11" style="1" bestFit="1" customWidth="1"/>
    <col min="7185" max="7185" width="11.85546875" style="1" bestFit="1" customWidth="1"/>
    <col min="7186" max="7186" width="13.28515625" style="1" bestFit="1" customWidth="1"/>
    <col min="7187" max="7187" width="3.28515625" style="1" bestFit="1" customWidth="1"/>
    <col min="7188" max="7188" width="1.42578125" style="1" customWidth="1"/>
    <col min="7189" max="7189" width="7.7109375" style="1" customWidth="1"/>
    <col min="7190" max="7424" width="11.5703125" style="1"/>
    <col min="7425" max="7425" width="3.28515625" style="1" customWidth="1"/>
    <col min="7426" max="7426" width="12.28515625" style="1" customWidth="1"/>
    <col min="7427" max="7428" width="11.85546875" style="1" bestFit="1" customWidth="1"/>
    <col min="7429" max="7429" width="12.7109375" style="1" customWidth="1"/>
    <col min="7430" max="7430" width="13.28515625" style="1" bestFit="1" customWidth="1"/>
    <col min="7431" max="7431" width="11.85546875" style="1" bestFit="1" customWidth="1"/>
    <col min="7432" max="7432" width="11.28515625" style="1" bestFit="1" customWidth="1"/>
    <col min="7433" max="7433" width="11.85546875" style="1" bestFit="1" customWidth="1"/>
    <col min="7434" max="7434" width="13.28515625" style="1" bestFit="1" customWidth="1"/>
    <col min="7435" max="7435" width="11" style="1" bestFit="1" customWidth="1"/>
    <col min="7436" max="7436" width="11.28515625" style="1" bestFit="1" customWidth="1"/>
    <col min="7437" max="7438" width="11.85546875" style="1" bestFit="1" customWidth="1"/>
    <col min="7439" max="7439" width="10.85546875" style="1" customWidth="1"/>
    <col min="7440" max="7440" width="11" style="1" bestFit="1" customWidth="1"/>
    <col min="7441" max="7441" width="11.85546875" style="1" bestFit="1" customWidth="1"/>
    <col min="7442" max="7442" width="13.28515625" style="1" bestFit="1" customWidth="1"/>
    <col min="7443" max="7443" width="3.28515625" style="1" bestFit="1" customWidth="1"/>
    <col min="7444" max="7444" width="1.42578125" style="1" customWidth="1"/>
    <col min="7445" max="7445" width="7.7109375" style="1" customWidth="1"/>
    <col min="7446" max="7680" width="11.5703125" style="1"/>
    <col min="7681" max="7681" width="3.28515625" style="1" customWidth="1"/>
    <col min="7682" max="7682" width="12.28515625" style="1" customWidth="1"/>
    <col min="7683" max="7684" width="11.85546875" style="1" bestFit="1" customWidth="1"/>
    <col min="7685" max="7685" width="12.7109375" style="1" customWidth="1"/>
    <col min="7686" max="7686" width="13.28515625" style="1" bestFit="1" customWidth="1"/>
    <col min="7687" max="7687" width="11.85546875" style="1" bestFit="1" customWidth="1"/>
    <col min="7688" max="7688" width="11.28515625" style="1" bestFit="1" customWidth="1"/>
    <col min="7689" max="7689" width="11.85546875" style="1" bestFit="1" customWidth="1"/>
    <col min="7690" max="7690" width="13.28515625" style="1" bestFit="1" customWidth="1"/>
    <col min="7691" max="7691" width="11" style="1" bestFit="1" customWidth="1"/>
    <col min="7692" max="7692" width="11.28515625" style="1" bestFit="1" customWidth="1"/>
    <col min="7693" max="7694" width="11.85546875" style="1" bestFit="1" customWidth="1"/>
    <col min="7695" max="7695" width="10.85546875" style="1" customWidth="1"/>
    <col min="7696" max="7696" width="11" style="1" bestFit="1" customWidth="1"/>
    <col min="7697" max="7697" width="11.85546875" style="1" bestFit="1" customWidth="1"/>
    <col min="7698" max="7698" width="13.28515625" style="1" bestFit="1" customWidth="1"/>
    <col min="7699" max="7699" width="3.28515625" style="1" bestFit="1" customWidth="1"/>
    <col min="7700" max="7700" width="1.42578125" style="1" customWidth="1"/>
    <col min="7701" max="7701" width="7.7109375" style="1" customWidth="1"/>
    <col min="7702" max="7936" width="11.5703125" style="1"/>
    <col min="7937" max="7937" width="3.28515625" style="1" customWidth="1"/>
    <col min="7938" max="7938" width="12.28515625" style="1" customWidth="1"/>
    <col min="7939" max="7940" width="11.85546875" style="1" bestFit="1" customWidth="1"/>
    <col min="7941" max="7941" width="12.7109375" style="1" customWidth="1"/>
    <col min="7942" max="7942" width="13.28515625" style="1" bestFit="1" customWidth="1"/>
    <col min="7943" max="7943" width="11.85546875" style="1" bestFit="1" customWidth="1"/>
    <col min="7944" max="7944" width="11.28515625" style="1" bestFit="1" customWidth="1"/>
    <col min="7945" max="7945" width="11.85546875" style="1" bestFit="1" customWidth="1"/>
    <col min="7946" max="7946" width="13.28515625" style="1" bestFit="1" customWidth="1"/>
    <col min="7947" max="7947" width="11" style="1" bestFit="1" customWidth="1"/>
    <col min="7948" max="7948" width="11.28515625" style="1" bestFit="1" customWidth="1"/>
    <col min="7949" max="7950" width="11.85546875" style="1" bestFit="1" customWidth="1"/>
    <col min="7951" max="7951" width="10.85546875" style="1" customWidth="1"/>
    <col min="7952" max="7952" width="11" style="1" bestFit="1" customWidth="1"/>
    <col min="7953" max="7953" width="11.85546875" style="1" bestFit="1" customWidth="1"/>
    <col min="7954" max="7954" width="13.28515625" style="1" bestFit="1" customWidth="1"/>
    <col min="7955" max="7955" width="3.28515625" style="1" bestFit="1" customWidth="1"/>
    <col min="7956" max="7956" width="1.42578125" style="1" customWidth="1"/>
    <col min="7957" max="7957" width="7.7109375" style="1" customWidth="1"/>
    <col min="7958" max="8192" width="11.5703125" style="1"/>
    <col min="8193" max="8193" width="3.28515625" style="1" customWidth="1"/>
    <col min="8194" max="8194" width="12.28515625" style="1" customWidth="1"/>
    <col min="8195" max="8196" width="11.85546875" style="1" bestFit="1" customWidth="1"/>
    <col min="8197" max="8197" width="12.7109375" style="1" customWidth="1"/>
    <col min="8198" max="8198" width="13.28515625" style="1" bestFit="1" customWidth="1"/>
    <col min="8199" max="8199" width="11.85546875" style="1" bestFit="1" customWidth="1"/>
    <col min="8200" max="8200" width="11.28515625" style="1" bestFit="1" customWidth="1"/>
    <col min="8201" max="8201" width="11.85546875" style="1" bestFit="1" customWidth="1"/>
    <col min="8202" max="8202" width="13.28515625" style="1" bestFit="1" customWidth="1"/>
    <col min="8203" max="8203" width="11" style="1" bestFit="1" customWidth="1"/>
    <col min="8204" max="8204" width="11.28515625" style="1" bestFit="1" customWidth="1"/>
    <col min="8205" max="8206" width="11.85546875" style="1" bestFit="1" customWidth="1"/>
    <col min="8207" max="8207" width="10.85546875" style="1" customWidth="1"/>
    <col min="8208" max="8208" width="11" style="1" bestFit="1" customWidth="1"/>
    <col min="8209" max="8209" width="11.85546875" style="1" bestFit="1" customWidth="1"/>
    <col min="8210" max="8210" width="13.28515625" style="1" bestFit="1" customWidth="1"/>
    <col min="8211" max="8211" width="3.28515625" style="1" bestFit="1" customWidth="1"/>
    <col min="8212" max="8212" width="1.42578125" style="1" customWidth="1"/>
    <col min="8213" max="8213" width="7.7109375" style="1" customWidth="1"/>
    <col min="8214" max="8448" width="11.5703125" style="1"/>
    <col min="8449" max="8449" width="3.28515625" style="1" customWidth="1"/>
    <col min="8450" max="8450" width="12.28515625" style="1" customWidth="1"/>
    <col min="8451" max="8452" width="11.85546875" style="1" bestFit="1" customWidth="1"/>
    <col min="8453" max="8453" width="12.7109375" style="1" customWidth="1"/>
    <col min="8454" max="8454" width="13.28515625" style="1" bestFit="1" customWidth="1"/>
    <col min="8455" max="8455" width="11.85546875" style="1" bestFit="1" customWidth="1"/>
    <col min="8456" max="8456" width="11.28515625" style="1" bestFit="1" customWidth="1"/>
    <col min="8457" max="8457" width="11.85546875" style="1" bestFit="1" customWidth="1"/>
    <col min="8458" max="8458" width="13.28515625" style="1" bestFit="1" customWidth="1"/>
    <col min="8459" max="8459" width="11" style="1" bestFit="1" customWidth="1"/>
    <col min="8460" max="8460" width="11.28515625" style="1" bestFit="1" customWidth="1"/>
    <col min="8461" max="8462" width="11.85546875" style="1" bestFit="1" customWidth="1"/>
    <col min="8463" max="8463" width="10.85546875" style="1" customWidth="1"/>
    <col min="8464" max="8464" width="11" style="1" bestFit="1" customWidth="1"/>
    <col min="8465" max="8465" width="11.85546875" style="1" bestFit="1" customWidth="1"/>
    <col min="8466" max="8466" width="13.28515625" style="1" bestFit="1" customWidth="1"/>
    <col min="8467" max="8467" width="3.28515625" style="1" bestFit="1" customWidth="1"/>
    <col min="8468" max="8468" width="1.42578125" style="1" customWidth="1"/>
    <col min="8469" max="8469" width="7.7109375" style="1" customWidth="1"/>
    <col min="8470" max="8704" width="11.5703125" style="1"/>
    <col min="8705" max="8705" width="3.28515625" style="1" customWidth="1"/>
    <col min="8706" max="8706" width="12.28515625" style="1" customWidth="1"/>
    <col min="8707" max="8708" width="11.85546875" style="1" bestFit="1" customWidth="1"/>
    <col min="8709" max="8709" width="12.7109375" style="1" customWidth="1"/>
    <col min="8710" max="8710" width="13.28515625" style="1" bestFit="1" customWidth="1"/>
    <col min="8711" max="8711" width="11.85546875" style="1" bestFit="1" customWidth="1"/>
    <col min="8712" max="8712" width="11.28515625" style="1" bestFit="1" customWidth="1"/>
    <col min="8713" max="8713" width="11.85546875" style="1" bestFit="1" customWidth="1"/>
    <col min="8714" max="8714" width="13.28515625" style="1" bestFit="1" customWidth="1"/>
    <col min="8715" max="8715" width="11" style="1" bestFit="1" customWidth="1"/>
    <col min="8716" max="8716" width="11.28515625" style="1" bestFit="1" customWidth="1"/>
    <col min="8717" max="8718" width="11.85546875" style="1" bestFit="1" customWidth="1"/>
    <col min="8719" max="8719" width="10.85546875" style="1" customWidth="1"/>
    <col min="8720" max="8720" width="11" style="1" bestFit="1" customWidth="1"/>
    <col min="8721" max="8721" width="11.85546875" style="1" bestFit="1" customWidth="1"/>
    <col min="8722" max="8722" width="13.28515625" style="1" bestFit="1" customWidth="1"/>
    <col min="8723" max="8723" width="3.28515625" style="1" bestFit="1" customWidth="1"/>
    <col min="8724" max="8724" width="1.42578125" style="1" customWidth="1"/>
    <col min="8725" max="8725" width="7.7109375" style="1" customWidth="1"/>
    <col min="8726" max="8960" width="11.5703125" style="1"/>
    <col min="8961" max="8961" width="3.28515625" style="1" customWidth="1"/>
    <col min="8962" max="8962" width="12.28515625" style="1" customWidth="1"/>
    <col min="8963" max="8964" width="11.85546875" style="1" bestFit="1" customWidth="1"/>
    <col min="8965" max="8965" width="12.7109375" style="1" customWidth="1"/>
    <col min="8966" max="8966" width="13.28515625" style="1" bestFit="1" customWidth="1"/>
    <col min="8967" max="8967" width="11.85546875" style="1" bestFit="1" customWidth="1"/>
    <col min="8968" max="8968" width="11.28515625" style="1" bestFit="1" customWidth="1"/>
    <col min="8969" max="8969" width="11.85546875" style="1" bestFit="1" customWidth="1"/>
    <col min="8970" max="8970" width="13.28515625" style="1" bestFit="1" customWidth="1"/>
    <col min="8971" max="8971" width="11" style="1" bestFit="1" customWidth="1"/>
    <col min="8972" max="8972" width="11.28515625" style="1" bestFit="1" customWidth="1"/>
    <col min="8973" max="8974" width="11.85546875" style="1" bestFit="1" customWidth="1"/>
    <col min="8975" max="8975" width="10.85546875" style="1" customWidth="1"/>
    <col min="8976" max="8976" width="11" style="1" bestFit="1" customWidth="1"/>
    <col min="8977" max="8977" width="11.85546875" style="1" bestFit="1" customWidth="1"/>
    <col min="8978" max="8978" width="13.28515625" style="1" bestFit="1" customWidth="1"/>
    <col min="8979" max="8979" width="3.28515625" style="1" bestFit="1" customWidth="1"/>
    <col min="8980" max="8980" width="1.42578125" style="1" customWidth="1"/>
    <col min="8981" max="8981" width="7.7109375" style="1" customWidth="1"/>
    <col min="8982" max="9216" width="11.5703125" style="1"/>
    <col min="9217" max="9217" width="3.28515625" style="1" customWidth="1"/>
    <col min="9218" max="9218" width="12.28515625" style="1" customWidth="1"/>
    <col min="9219" max="9220" width="11.85546875" style="1" bestFit="1" customWidth="1"/>
    <col min="9221" max="9221" width="12.7109375" style="1" customWidth="1"/>
    <col min="9222" max="9222" width="13.28515625" style="1" bestFit="1" customWidth="1"/>
    <col min="9223" max="9223" width="11.85546875" style="1" bestFit="1" customWidth="1"/>
    <col min="9224" max="9224" width="11.28515625" style="1" bestFit="1" customWidth="1"/>
    <col min="9225" max="9225" width="11.85546875" style="1" bestFit="1" customWidth="1"/>
    <col min="9226" max="9226" width="13.28515625" style="1" bestFit="1" customWidth="1"/>
    <col min="9227" max="9227" width="11" style="1" bestFit="1" customWidth="1"/>
    <col min="9228" max="9228" width="11.28515625" style="1" bestFit="1" customWidth="1"/>
    <col min="9229" max="9230" width="11.85546875" style="1" bestFit="1" customWidth="1"/>
    <col min="9231" max="9231" width="10.85546875" style="1" customWidth="1"/>
    <col min="9232" max="9232" width="11" style="1" bestFit="1" customWidth="1"/>
    <col min="9233" max="9233" width="11.85546875" style="1" bestFit="1" customWidth="1"/>
    <col min="9234" max="9234" width="13.28515625" style="1" bestFit="1" customWidth="1"/>
    <col min="9235" max="9235" width="3.28515625" style="1" bestFit="1" customWidth="1"/>
    <col min="9236" max="9236" width="1.42578125" style="1" customWidth="1"/>
    <col min="9237" max="9237" width="7.7109375" style="1" customWidth="1"/>
    <col min="9238" max="9472" width="11.5703125" style="1"/>
    <col min="9473" max="9473" width="3.28515625" style="1" customWidth="1"/>
    <col min="9474" max="9474" width="12.28515625" style="1" customWidth="1"/>
    <col min="9475" max="9476" width="11.85546875" style="1" bestFit="1" customWidth="1"/>
    <col min="9477" max="9477" width="12.7109375" style="1" customWidth="1"/>
    <col min="9478" max="9478" width="13.28515625" style="1" bestFit="1" customWidth="1"/>
    <col min="9479" max="9479" width="11.85546875" style="1" bestFit="1" customWidth="1"/>
    <col min="9480" max="9480" width="11.28515625" style="1" bestFit="1" customWidth="1"/>
    <col min="9481" max="9481" width="11.85546875" style="1" bestFit="1" customWidth="1"/>
    <col min="9482" max="9482" width="13.28515625" style="1" bestFit="1" customWidth="1"/>
    <col min="9483" max="9483" width="11" style="1" bestFit="1" customWidth="1"/>
    <col min="9484" max="9484" width="11.28515625" style="1" bestFit="1" customWidth="1"/>
    <col min="9485" max="9486" width="11.85546875" style="1" bestFit="1" customWidth="1"/>
    <col min="9487" max="9487" width="10.85546875" style="1" customWidth="1"/>
    <col min="9488" max="9488" width="11" style="1" bestFit="1" customWidth="1"/>
    <col min="9489" max="9489" width="11.85546875" style="1" bestFit="1" customWidth="1"/>
    <col min="9490" max="9490" width="13.28515625" style="1" bestFit="1" customWidth="1"/>
    <col min="9491" max="9491" width="3.28515625" style="1" bestFit="1" customWidth="1"/>
    <col min="9492" max="9492" width="1.42578125" style="1" customWidth="1"/>
    <col min="9493" max="9493" width="7.7109375" style="1" customWidth="1"/>
    <col min="9494" max="9728" width="11.5703125" style="1"/>
    <col min="9729" max="9729" width="3.28515625" style="1" customWidth="1"/>
    <col min="9730" max="9730" width="12.28515625" style="1" customWidth="1"/>
    <col min="9731" max="9732" width="11.85546875" style="1" bestFit="1" customWidth="1"/>
    <col min="9733" max="9733" width="12.7109375" style="1" customWidth="1"/>
    <col min="9734" max="9734" width="13.28515625" style="1" bestFit="1" customWidth="1"/>
    <col min="9735" max="9735" width="11.85546875" style="1" bestFit="1" customWidth="1"/>
    <col min="9736" max="9736" width="11.28515625" style="1" bestFit="1" customWidth="1"/>
    <col min="9737" max="9737" width="11.85546875" style="1" bestFit="1" customWidth="1"/>
    <col min="9738" max="9738" width="13.28515625" style="1" bestFit="1" customWidth="1"/>
    <col min="9739" max="9739" width="11" style="1" bestFit="1" customWidth="1"/>
    <col min="9740" max="9740" width="11.28515625" style="1" bestFit="1" customWidth="1"/>
    <col min="9741" max="9742" width="11.85546875" style="1" bestFit="1" customWidth="1"/>
    <col min="9743" max="9743" width="10.85546875" style="1" customWidth="1"/>
    <col min="9744" max="9744" width="11" style="1" bestFit="1" customWidth="1"/>
    <col min="9745" max="9745" width="11.85546875" style="1" bestFit="1" customWidth="1"/>
    <col min="9746" max="9746" width="13.28515625" style="1" bestFit="1" customWidth="1"/>
    <col min="9747" max="9747" width="3.28515625" style="1" bestFit="1" customWidth="1"/>
    <col min="9748" max="9748" width="1.42578125" style="1" customWidth="1"/>
    <col min="9749" max="9749" width="7.7109375" style="1" customWidth="1"/>
    <col min="9750" max="9984" width="11.5703125" style="1"/>
    <col min="9985" max="9985" width="3.28515625" style="1" customWidth="1"/>
    <col min="9986" max="9986" width="12.28515625" style="1" customWidth="1"/>
    <col min="9987" max="9988" width="11.85546875" style="1" bestFit="1" customWidth="1"/>
    <col min="9989" max="9989" width="12.7109375" style="1" customWidth="1"/>
    <col min="9990" max="9990" width="13.28515625" style="1" bestFit="1" customWidth="1"/>
    <col min="9991" max="9991" width="11.85546875" style="1" bestFit="1" customWidth="1"/>
    <col min="9992" max="9992" width="11.28515625" style="1" bestFit="1" customWidth="1"/>
    <col min="9993" max="9993" width="11.85546875" style="1" bestFit="1" customWidth="1"/>
    <col min="9994" max="9994" width="13.28515625" style="1" bestFit="1" customWidth="1"/>
    <col min="9995" max="9995" width="11" style="1" bestFit="1" customWidth="1"/>
    <col min="9996" max="9996" width="11.28515625" style="1" bestFit="1" customWidth="1"/>
    <col min="9997" max="9998" width="11.85546875" style="1" bestFit="1" customWidth="1"/>
    <col min="9999" max="9999" width="10.85546875" style="1" customWidth="1"/>
    <col min="10000" max="10000" width="11" style="1" bestFit="1" customWidth="1"/>
    <col min="10001" max="10001" width="11.85546875" style="1" bestFit="1" customWidth="1"/>
    <col min="10002" max="10002" width="13.28515625" style="1" bestFit="1" customWidth="1"/>
    <col min="10003" max="10003" width="3.28515625" style="1" bestFit="1" customWidth="1"/>
    <col min="10004" max="10004" width="1.42578125" style="1" customWidth="1"/>
    <col min="10005" max="10005" width="7.7109375" style="1" customWidth="1"/>
    <col min="10006" max="10240" width="11.5703125" style="1"/>
    <col min="10241" max="10241" width="3.28515625" style="1" customWidth="1"/>
    <col min="10242" max="10242" width="12.28515625" style="1" customWidth="1"/>
    <col min="10243" max="10244" width="11.85546875" style="1" bestFit="1" customWidth="1"/>
    <col min="10245" max="10245" width="12.7109375" style="1" customWidth="1"/>
    <col min="10246" max="10246" width="13.28515625" style="1" bestFit="1" customWidth="1"/>
    <col min="10247" max="10247" width="11.85546875" style="1" bestFit="1" customWidth="1"/>
    <col min="10248" max="10248" width="11.28515625" style="1" bestFit="1" customWidth="1"/>
    <col min="10249" max="10249" width="11.85546875" style="1" bestFit="1" customWidth="1"/>
    <col min="10250" max="10250" width="13.28515625" style="1" bestFit="1" customWidth="1"/>
    <col min="10251" max="10251" width="11" style="1" bestFit="1" customWidth="1"/>
    <col min="10252" max="10252" width="11.28515625" style="1" bestFit="1" customWidth="1"/>
    <col min="10253" max="10254" width="11.85546875" style="1" bestFit="1" customWidth="1"/>
    <col min="10255" max="10255" width="10.85546875" style="1" customWidth="1"/>
    <col min="10256" max="10256" width="11" style="1" bestFit="1" customWidth="1"/>
    <col min="10257" max="10257" width="11.85546875" style="1" bestFit="1" customWidth="1"/>
    <col min="10258" max="10258" width="13.28515625" style="1" bestFit="1" customWidth="1"/>
    <col min="10259" max="10259" width="3.28515625" style="1" bestFit="1" customWidth="1"/>
    <col min="10260" max="10260" width="1.42578125" style="1" customWidth="1"/>
    <col min="10261" max="10261" width="7.7109375" style="1" customWidth="1"/>
    <col min="10262" max="10496" width="11.5703125" style="1"/>
    <col min="10497" max="10497" width="3.28515625" style="1" customWidth="1"/>
    <col min="10498" max="10498" width="12.28515625" style="1" customWidth="1"/>
    <col min="10499" max="10500" width="11.85546875" style="1" bestFit="1" customWidth="1"/>
    <col min="10501" max="10501" width="12.7109375" style="1" customWidth="1"/>
    <col min="10502" max="10502" width="13.28515625" style="1" bestFit="1" customWidth="1"/>
    <col min="10503" max="10503" width="11.85546875" style="1" bestFit="1" customWidth="1"/>
    <col min="10504" max="10504" width="11.28515625" style="1" bestFit="1" customWidth="1"/>
    <col min="10505" max="10505" width="11.85546875" style="1" bestFit="1" customWidth="1"/>
    <col min="10506" max="10506" width="13.28515625" style="1" bestFit="1" customWidth="1"/>
    <col min="10507" max="10507" width="11" style="1" bestFit="1" customWidth="1"/>
    <col min="10508" max="10508" width="11.28515625" style="1" bestFit="1" customWidth="1"/>
    <col min="10509" max="10510" width="11.85546875" style="1" bestFit="1" customWidth="1"/>
    <col min="10511" max="10511" width="10.85546875" style="1" customWidth="1"/>
    <col min="10512" max="10512" width="11" style="1" bestFit="1" customWidth="1"/>
    <col min="10513" max="10513" width="11.85546875" style="1" bestFit="1" customWidth="1"/>
    <col min="10514" max="10514" width="13.28515625" style="1" bestFit="1" customWidth="1"/>
    <col min="10515" max="10515" width="3.28515625" style="1" bestFit="1" customWidth="1"/>
    <col min="10516" max="10516" width="1.42578125" style="1" customWidth="1"/>
    <col min="10517" max="10517" width="7.7109375" style="1" customWidth="1"/>
    <col min="10518" max="10752" width="11.5703125" style="1"/>
    <col min="10753" max="10753" width="3.28515625" style="1" customWidth="1"/>
    <col min="10754" max="10754" width="12.28515625" style="1" customWidth="1"/>
    <col min="10755" max="10756" width="11.85546875" style="1" bestFit="1" customWidth="1"/>
    <col min="10757" max="10757" width="12.7109375" style="1" customWidth="1"/>
    <col min="10758" max="10758" width="13.28515625" style="1" bestFit="1" customWidth="1"/>
    <col min="10759" max="10759" width="11.85546875" style="1" bestFit="1" customWidth="1"/>
    <col min="10760" max="10760" width="11.28515625" style="1" bestFit="1" customWidth="1"/>
    <col min="10761" max="10761" width="11.85546875" style="1" bestFit="1" customWidth="1"/>
    <col min="10762" max="10762" width="13.28515625" style="1" bestFit="1" customWidth="1"/>
    <col min="10763" max="10763" width="11" style="1" bestFit="1" customWidth="1"/>
    <col min="10764" max="10764" width="11.28515625" style="1" bestFit="1" customWidth="1"/>
    <col min="10765" max="10766" width="11.85546875" style="1" bestFit="1" customWidth="1"/>
    <col min="10767" max="10767" width="10.85546875" style="1" customWidth="1"/>
    <col min="10768" max="10768" width="11" style="1" bestFit="1" customWidth="1"/>
    <col min="10769" max="10769" width="11.85546875" style="1" bestFit="1" customWidth="1"/>
    <col min="10770" max="10770" width="13.28515625" style="1" bestFit="1" customWidth="1"/>
    <col min="10771" max="10771" width="3.28515625" style="1" bestFit="1" customWidth="1"/>
    <col min="10772" max="10772" width="1.42578125" style="1" customWidth="1"/>
    <col min="10773" max="10773" width="7.7109375" style="1" customWidth="1"/>
    <col min="10774" max="11008" width="11.5703125" style="1"/>
    <col min="11009" max="11009" width="3.28515625" style="1" customWidth="1"/>
    <col min="11010" max="11010" width="12.28515625" style="1" customWidth="1"/>
    <col min="11011" max="11012" width="11.85546875" style="1" bestFit="1" customWidth="1"/>
    <col min="11013" max="11013" width="12.7109375" style="1" customWidth="1"/>
    <col min="11014" max="11014" width="13.28515625" style="1" bestFit="1" customWidth="1"/>
    <col min="11015" max="11015" width="11.85546875" style="1" bestFit="1" customWidth="1"/>
    <col min="11016" max="11016" width="11.28515625" style="1" bestFit="1" customWidth="1"/>
    <col min="11017" max="11017" width="11.85546875" style="1" bestFit="1" customWidth="1"/>
    <col min="11018" max="11018" width="13.28515625" style="1" bestFit="1" customWidth="1"/>
    <col min="11019" max="11019" width="11" style="1" bestFit="1" customWidth="1"/>
    <col min="11020" max="11020" width="11.28515625" style="1" bestFit="1" customWidth="1"/>
    <col min="11021" max="11022" width="11.85546875" style="1" bestFit="1" customWidth="1"/>
    <col min="11023" max="11023" width="10.85546875" style="1" customWidth="1"/>
    <col min="11024" max="11024" width="11" style="1" bestFit="1" customWidth="1"/>
    <col min="11025" max="11025" width="11.85546875" style="1" bestFit="1" customWidth="1"/>
    <col min="11026" max="11026" width="13.28515625" style="1" bestFit="1" customWidth="1"/>
    <col min="11027" max="11027" width="3.28515625" style="1" bestFit="1" customWidth="1"/>
    <col min="11028" max="11028" width="1.42578125" style="1" customWidth="1"/>
    <col min="11029" max="11029" width="7.7109375" style="1" customWidth="1"/>
    <col min="11030" max="11264" width="11.5703125" style="1"/>
    <col min="11265" max="11265" width="3.28515625" style="1" customWidth="1"/>
    <col min="11266" max="11266" width="12.28515625" style="1" customWidth="1"/>
    <col min="11267" max="11268" width="11.85546875" style="1" bestFit="1" customWidth="1"/>
    <col min="11269" max="11269" width="12.7109375" style="1" customWidth="1"/>
    <col min="11270" max="11270" width="13.28515625" style="1" bestFit="1" customWidth="1"/>
    <col min="11271" max="11271" width="11.85546875" style="1" bestFit="1" customWidth="1"/>
    <col min="11272" max="11272" width="11.28515625" style="1" bestFit="1" customWidth="1"/>
    <col min="11273" max="11273" width="11.85546875" style="1" bestFit="1" customWidth="1"/>
    <col min="11274" max="11274" width="13.28515625" style="1" bestFit="1" customWidth="1"/>
    <col min="11275" max="11275" width="11" style="1" bestFit="1" customWidth="1"/>
    <col min="11276" max="11276" width="11.28515625" style="1" bestFit="1" customWidth="1"/>
    <col min="11277" max="11278" width="11.85546875" style="1" bestFit="1" customWidth="1"/>
    <col min="11279" max="11279" width="10.85546875" style="1" customWidth="1"/>
    <col min="11280" max="11280" width="11" style="1" bestFit="1" customWidth="1"/>
    <col min="11281" max="11281" width="11.85546875" style="1" bestFit="1" customWidth="1"/>
    <col min="11282" max="11282" width="13.28515625" style="1" bestFit="1" customWidth="1"/>
    <col min="11283" max="11283" width="3.28515625" style="1" bestFit="1" customWidth="1"/>
    <col min="11284" max="11284" width="1.42578125" style="1" customWidth="1"/>
    <col min="11285" max="11285" width="7.7109375" style="1" customWidth="1"/>
    <col min="11286" max="11520" width="11.5703125" style="1"/>
    <col min="11521" max="11521" width="3.28515625" style="1" customWidth="1"/>
    <col min="11522" max="11522" width="12.28515625" style="1" customWidth="1"/>
    <col min="11523" max="11524" width="11.85546875" style="1" bestFit="1" customWidth="1"/>
    <col min="11525" max="11525" width="12.7109375" style="1" customWidth="1"/>
    <col min="11526" max="11526" width="13.28515625" style="1" bestFit="1" customWidth="1"/>
    <col min="11527" max="11527" width="11.85546875" style="1" bestFit="1" customWidth="1"/>
    <col min="11528" max="11528" width="11.28515625" style="1" bestFit="1" customWidth="1"/>
    <col min="11529" max="11529" width="11.85546875" style="1" bestFit="1" customWidth="1"/>
    <col min="11530" max="11530" width="13.28515625" style="1" bestFit="1" customWidth="1"/>
    <col min="11531" max="11531" width="11" style="1" bestFit="1" customWidth="1"/>
    <col min="11532" max="11532" width="11.28515625" style="1" bestFit="1" customWidth="1"/>
    <col min="11533" max="11534" width="11.85546875" style="1" bestFit="1" customWidth="1"/>
    <col min="11535" max="11535" width="10.85546875" style="1" customWidth="1"/>
    <col min="11536" max="11536" width="11" style="1" bestFit="1" customWidth="1"/>
    <col min="11537" max="11537" width="11.85546875" style="1" bestFit="1" customWidth="1"/>
    <col min="11538" max="11538" width="13.28515625" style="1" bestFit="1" customWidth="1"/>
    <col min="11539" max="11539" width="3.28515625" style="1" bestFit="1" customWidth="1"/>
    <col min="11540" max="11540" width="1.42578125" style="1" customWidth="1"/>
    <col min="11541" max="11541" width="7.7109375" style="1" customWidth="1"/>
    <col min="11542" max="11776" width="11.5703125" style="1"/>
    <col min="11777" max="11777" width="3.28515625" style="1" customWidth="1"/>
    <col min="11778" max="11778" width="12.28515625" style="1" customWidth="1"/>
    <col min="11779" max="11780" width="11.85546875" style="1" bestFit="1" customWidth="1"/>
    <col min="11781" max="11781" width="12.7109375" style="1" customWidth="1"/>
    <col min="11782" max="11782" width="13.28515625" style="1" bestFit="1" customWidth="1"/>
    <col min="11783" max="11783" width="11.85546875" style="1" bestFit="1" customWidth="1"/>
    <col min="11784" max="11784" width="11.28515625" style="1" bestFit="1" customWidth="1"/>
    <col min="11785" max="11785" width="11.85546875" style="1" bestFit="1" customWidth="1"/>
    <col min="11786" max="11786" width="13.28515625" style="1" bestFit="1" customWidth="1"/>
    <col min="11787" max="11787" width="11" style="1" bestFit="1" customWidth="1"/>
    <col min="11788" max="11788" width="11.28515625" style="1" bestFit="1" customWidth="1"/>
    <col min="11789" max="11790" width="11.85546875" style="1" bestFit="1" customWidth="1"/>
    <col min="11791" max="11791" width="10.85546875" style="1" customWidth="1"/>
    <col min="11792" max="11792" width="11" style="1" bestFit="1" customWidth="1"/>
    <col min="11793" max="11793" width="11.85546875" style="1" bestFit="1" customWidth="1"/>
    <col min="11794" max="11794" width="13.28515625" style="1" bestFit="1" customWidth="1"/>
    <col min="11795" max="11795" width="3.28515625" style="1" bestFit="1" customWidth="1"/>
    <col min="11796" max="11796" width="1.42578125" style="1" customWidth="1"/>
    <col min="11797" max="11797" width="7.7109375" style="1" customWidth="1"/>
    <col min="11798" max="12032" width="11.5703125" style="1"/>
    <col min="12033" max="12033" width="3.28515625" style="1" customWidth="1"/>
    <col min="12034" max="12034" width="12.28515625" style="1" customWidth="1"/>
    <col min="12035" max="12036" width="11.85546875" style="1" bestFit="1" customWidth="1"/>
    <col min="12037" max="12037" width="12.7109375" style="1" customWidth="1"/>
    <col min="12038" max="12038" width="13.28515625" style="1" bestFit="1" customWidth="1"/>
    <col min="12039" max="12039" width="11.85546875" style="1" bestFit="1" customWidth="1"/>
    <col min="12040" max="12040" width="11.28515625" style="1" bestFit="1" customWidth="1"/>
    <col min="12041" max="12041" width="11.85546875" style="1" bestFit="1" customWidth="1"/>
    <col min="12042" max="12042" width="13.28515625" style="1" bestFit="1" customWidth="1"/>
    <col min="12043" max="12043" width="11" style="1" bestFit="1" customWidth="1"/>
    <col min="12044" max="12044" width="11.28515625" style="1" bestFit="1" customWidth="1"/>
    <col min="12045" max="12046" width="11.85546875" style="1" bestFit="1" customWidth="1"/>
    <col min="12047" max="12047" width="10.85546875" style="1" customWidth="1"/>
    <col min="12048" max="12048" width="11" style="1" bestFit="1" customWidth="1"/>
    <col min="12049" max="12049" width="11.85546875" style="1" bestFit="1" customWidth="1"/>
    <col min="12050" max="12050" width="13.28515625" style="1" bestFit="1" customWidth="1"/>
    <col min="12051" max="12051" width="3.28515625" style="1" bestFit="1" customWidth="1"/>
    <col min="12052" max="12052" width="1.42578125" style="1" customWidth="1"/>
    <col min="12053" max="12053" width="7.7109375" style="1" customWidth="1"/>
    <col min="12054" max="12288" width="11.5703125" style="1"/>
    <col min="12289" max="12289" width="3.28515625" style="1" customWidth="1"/>
    <col min="12290" max="12290" width="12.28515625" style="1" customWidth="1"/>
    <col min="12291" max="12292" width="11.85546875" style="1" bestFit="1" customWidth="1"/>
    <col min="12293" max="12293" width="12.7109375" style="1" customWidth="1"/>
    <col min="12294" max="12294" width="13.28515625" style="1" bestFit="1" customWidth="1"/>
    <col min="12295" max="12295" width="11.85546875" style="1" bestFit="1" customWidth="1"/>
    <col min="12296" max="12296" width="11.28515625" style="1" bestFit="1" customWidth="1"/>
    <col min="12297" max="12297" width="11.85546875" style="1" bestFit="1" customWidth="1"/>
    <col min="12298" max="12298" width="13.28515625" style="1" bestFit="1" customWidth="1"/>
    <col min="12299" max="12299" width="11" style="1" bestFit="1" customWidth="1"/>
    <col min="12300" max="12300" width="11.28515625" style="1" bestFit="1" customWidth="1"/>
    <col min="12301" max="12302" width="11.85546875" style="1" bestFit="1" customWidth="1"/>
    <col min="12303" max="12303" width="10.85546875" style="1" customWidth="1"/>
    <col min="12304" max="12304" width="11" style="1" bestFit="1" customWidth="1"/>
    <col min="12305" max="12305" width="11.85546875" style="1" bestFit="1" customWidth="1"/>
    <col min="12306" max="12306" width="13.28515625" style="1" bestFit="1" customWidth="1"/>
    <col min="12307" max="12307" width="3.28515625" style="1" bestFit="1" customWidth="1"/>
    <col min="12308" max="12308" width="1.42578125" style="1" customWidth="1"/>
    <col min="12309" max="12309" width="7.7109375" style="1" customWidth="1"/>
    <col min="12310" max="12544" width="11.5703125" style="1"/>
    <col min="12545" max="12545" width="3.28515625" style="1" customWidth="1"/>
    <col min="12546" max="12546" width="12.28515625" style="1" customWidth="1"/>
    <col min="12547" max="12548" width="11.85546875" style="1" bestFit="1" customWidth="1"/>
    <col min="12549" max="12549" width="12.7109375" style="1" customWidth="1"/>
    <col min="12550" max="12550" width="13.28515625" style="1" bestFit="1" customWidth="1"/>
    <col min="12551" max="12551" width="11.85546875" style="1" bestFit="1" customWidth="1"/>
    <col min="12552" max="12552" width="11.28515625" style="1" bestFit="1" customWidth="1"/>
    <col min="12553" max="12553" width="11.85546875" style="1" bestFit="1" customWidth="1"/>
    <col min="12554" max="12554" width="13.28515625" style="1" bestFit="1" customWidth="1"/>
    <col min="12555" max="12555" width="11" style="1" bestFit="1" customWidth="1"/>
    <col min="12556" max="12556" width="11.28515625" style="1" bestFit="1" customWidth="1"/>
    <col min="12557" max="12558" width="11.85546875" style="1" bestFit="1" customWidth="1"/>
    <col min="12559" max="12559" width="10.85546875" style="1" customWidth="1"/>
    <col min="12560" max="12560" width="11" style="1" bestFit="1" customWidth="1"/>
    <col min="12561" max="12561" width="11.85546875" style="1" bestFit="1" customWidth="1"/>
    <col min="12562" max="12562" width="13.28515625" style="1" bestFit="1" customWidth="1"/>
    <col min="12563" max="12563" width="3.28515625" style="1" bestFit="1" customWidth="1"/>
    <col min="12564" max="12564" width="1.42578125" style="1" customWidth="1"/>
    <col min="12565" max="12565" width="7.7109375" style="1" customWidth="1"/>
    <col min="12566" max="12800" width="11.5703125" style="1"/>
    <col min="12801" max="12801" width="3.28515625" style="1" customWidth="1"/>
    <col min="12802" max="12802" width="12.28515625" style="1" customWidth="1"/>
    <col min="12803" max="12804" width="11.85546875" style="1" bestFit="1" customWidth="1"/>
    <col min="12805" max="12805" width="12.7109375" style="1" customWidth="1"/>
    <col min="12806" max="12806" width="13.28515625" style="1" bestFit="1" customWidth="1"/>
    <col min="12807" max="12807" width="11.85546875" style="1" bestFit="1" customWidth="1"/>
    <col min="12808" max="12808" width="11.28515625" style="1" bestFit="1" customWidth="1"/>
    <col min="12809" max="12809" width="11.85546875" style="1" bestFit="1" customWidth="1"/>
    <col min="12810" max="12810" width="13.28515625" style="1" bestFit="1" customWidth="1"/>
    <col min="12811" max="12811" width="11" style="1" bestFit="1" customWidth="1"/>
    <col min="12812" max="12812" width="11.28515625" style="1" bestFit="1" customWidth="1"/>
    <col min="12813" max="12814" width="11.85546875" style="1" bestFit="1" customWidth="1"/>
    <col min="12815" max="12815" width="10.85546875" style="1" customWidth="1"/>
    <col min="12816" max="12816" width="11" style="1" bestFit="1" customWidth="1"/>
    <col min="12817" max="12817" width="11.85546875" style="1" bestFit="1" customWidth="1"/>
    <col min="12818" max="12818" width="13.28515625" style="1" bestFit="1" customWidth="1"/>
    <col min="12819" max="12819" width="3.28515625" style="1" bestFit="1" customWidth="1"/>
    <col min="12820" max="12820" width="1.42578125" style="1" customWidth="1"/>
    <col min="12821" max="12821" width="7.7109375" style="1" customWidth="1"/>
    <col min="12822" max="13056" width="11.5703125" style="1"/>
    <col min="13057" max="13057" width="3.28515625" style="1" customWidth="1"/>
    <col min="13058" max="13058" width="12.28515625" style="1" customWidth="1"/>
    <col min="13059" max="13060" width="11.85546875" style="1" bestFit="1" customWidth="1"/>
    <col min="13061" max="13061" width="12.7109375" style="1" customWidth="1"/>
    <col min="13062" max="13062" width="13.28515625" style="1" bestFit="1" customWidth="1"/>
    <col min="13063" max="13063" width="11.85546875" style="1" bestFit="1" customWidth="1"/>
    <col min="13064" max="13064" width="11.28515625" style="1" bestFit="1" customWidth="1"/>
    <col min="13065" max="13065" width="11.85546875" style="1" bestFit="1" customWidth="1"/>
    <col min="13066" max="13066" width="13.28515625" style="1" bestFit="1" customWidth="1"/>
    <col min="13067" max="13067" width="11" style="1" bestFit="1" customWidth="1"/>
    <col min="13068" max="13068" width="11.28515625" style="1" bestFit="1" customWidth="1"/>
    <col min="13069" max="13070" width="11.85546875" style="1" bestFit="1" customWidth="1"/>
    <col min="13071" max="13071" width="10.85546875" style="1" customWidth="1"/>
    <col min="13072" max="13072" width="11" style="1" bestFit="1" customWidth="1"/>
    <col min="13073" max="13073" width="11.85546875" style="1" bestFit="1" customWidth="1"/>
    <col min="13074" max="13074" width="13.28515625" style="1" bestFit="1" customWidth="1"/>
    <col min="13075" max="13075" width="3.28515625" style="1" bestFit="1" customWidth="1"/>
    <col min="13076" max="13076" width="1.42578125" style="1" customWidth="1"/>
    <col min="13077" max="13077" width="7.7109375" style="1" customWidth="1"/>
    <col min="13078" max="13312" width="11.5703125" style="1"/>
    <col min="13313" max="13313" width="3.28515625" style="1" customWidth="1"/>
    <col min="13314" max="13314" width="12.28515625" style="1" customWidth="1"/>
    <col min="13315" max="13316" width="11.85546875" style="1" bestFit="1" customWidth="1"/>
    <col min="13317" max="13317" width="12.7109375" style="1" customWidth="1"/>
    <col min="13318" max="13318" width="13.28515625" style="1" bestFit="1" customWidth="1"/>
    <col min="13319" max="13319" width="11.85546875" style="1" bestFit="1" customWidth="1"/>
    <col min="13320" max="13320" width="11.28515625" style="1" bestFit="1" customWidth="1"/>
    <col min="13321" max="13321" width="11.85546875" style="1" bestFit="1" customWidth="1"/>
    <col min="13322" max="13322" width="13.28515625" style="1" bestFit="1" customWidth="1"/>
    <col min="13323" max="13323" width="11" style="1" bestFit="1" customWidth="1"/>
    <col min="13324" max="13324" width="11.28515625" style="1" bestFit="1" customWidth="1"/>
    <col min="13325" max="13326" width="11.85546875" style="1" bestFit="1" customWidth="1"/>
    <col min="13327" max="13327" width="10.85546875" style="1" customWidth="1"/>
    <col min="13328" max="13328" width="11" style="1" bestFit="1" customWidth="1"/>
    <col min="13329" max="13329" width="11.85546875" style="1" bestFit="1" customWidth="1"/>
    <col min="13330" max="13330" width="13.28515625" style="1" bestFit="1" customWidth="1"/>
    <col min="13331" max="13331" width="3.28515625" style="1" bestFit="1" customWidth="1"/>
    <col min="13332" max="13332" width="1.42578125" style="1" customWidth="1"/>
    <col min="13333" max="13333" width="7.7109375" style="1" customWidth="1"/>
    <col min="13334" max="13568" width="11.5703125" style="1"/>
    <col min="13569" max="13569" width="3.28515625" style="1" customWidth="1"/>
    <col min="13570" max="13570" width="12.28515625" style="1" customWidth="1"/>
    <col min="13571" max="13572" width="11.85546875" style="1" bestFit="1" customWidth="1"/>
    <col min="13573" max="13573" width="12.7109375" style="1" customWidth="1"/>
    <col min="13574" max="13574" width="13.28515625" style="1" bestFit="1" customWidth="1"/>
    <col min="13575" max="13575" width="11.85546875" style="1" bestFit="1" customWidth="1"/>
    <col min="13576" max="13576" width="11.28515625" style="1" bestFit="1" customWidth="1"/>
    <col min="13577" max="13577" width="11.85546875" style="1" bestFit="1" customWidth="1"/>
    <col min="13578" max="13578" width="13.28515625" style="1" bestFit="1" customWidth="1"/>
    <col min="13579" max="13579" width="11" style="1" bestFit="1" customWidth="1"/>
    <col min="13580" max="13580" width="11.28515625" style="1" bestFit="1" customWidth="1"/>
    <col min="13581" max="13582" width="11.85546875" style="1" bestFit="1" customWidth="1"/>
    <col min="13583" max="13583" width="10.85546875" style="1" customWidth="1"/>
    <col min="13584" max="13584" width="11" style="1" bestFit="1" customWidth="1"/>
    <col min="13585" max="13585" width="11.85546875" style="1" bestFit="1" customWidth="1"/>
    <col min="13586" max="13586" width="13.28515625" style="1" bestFit="1" customWidth="1"/>
    <col min="13587" max="13587" width="3.28515625" style="1" bestFit="1" customWidth="1"/>
    <col min="13588" max="13588" width="1.42578125" style="1" customWidth="1"/>
    <col min="13589" max="13589" width="7.7109375" style="1" customWidth="1"/>
    <col min="13590" max="13824" width="11.5703125" style="1"/>
    <col min="13825" max="13825" width="3.28515625" style="1" customWidth="1"/>
    <col min="13826" max="13826" width="12.28515625" style="1" customWidth="1"/>
    <col min="13827" max="13828" width="11.85546875" style="1" bestFit="1" customWidth="1"/>
    <col min="13829" max="13829" width="12.7109375" style="1" customWidth="1"/>
    <col min="13830" max="13830" width="13.28515625" style="1" bestFit="1" customWidth="1"/>
    <col min="13831" max="13831" width="11.85546875" style="1" bestFit="1" customWidth="1"/>
    <col min="13832" max="13832" width="11.28515625" style="1" bestFit="1" customWidth="1"/>
    <col min="13833" max="13833" width="11.85546875" style="1" bestFit="1" customWidth="1"/>
    <col min="13834" max="13834" width="13.28515625" style="1" bestFit="1" customWidth="1"/>
    <col min="13835" max="13835" width="11" style="1" bestFit="1" customWidth="1"/>
    <col min="13836" max="13836" width="11.28515625" style="1" bestFit="1" customWidth="1"/>
    <col min="13837" max="13838" width="11.85546875" style="1" bestFit="1" customWidth="1"/>
    <col min="13839" max="13839" width="10.85546875" style="1" customWidth="1"/>
    <col min="13840" max="13840" width="11" style="1" bestFit="1" customWidth="1"/>
    <col min="13841" max="13841" width="11.85546875" style="1" bestFit="1" customWidth="1"/>
    <col min="13842" max="13842" width="13.28515625" style="1" bestFit="1" customWidth="1"/>
    <col min="13843" max="13843" width="3.28515625" style="1" bestFit="1" customWidth="1"/>
    <col min="13844" max="13844" width="1.42578125" style="1" customWidth="1"/>
    <col min="13845" max="13845" width="7.7109375" style="1" customWidth="1"/>
    <col min="13846" max="14080" width="11.5703125" style="1"/>
    <col min="14081" max="14081" width="3.28515625" style="1" customWidth="1"/>
    <col min="14082" max="14082" width="12.28515625" style="1" customWidth="1"/>
    <col min="14083" max="14084" width="11.85546875" style="1" bestFit="1" customWidth="1"/>
    <col min="14085" max="14085" width="12.7109375" style="1" customWidth="1"/>
    <col min="14086" max="14086" width="13.28515625" style="1" bestFit="1" customWidth="1"/>
    <col min="14087" max="14087" width="11.85546875" style="1" bestFit="1" customWidth="1"/>
    <col min="14088" max="14088" width="11.28515625" style="1" bestFit="1" customWidth="1"/>
    <col min="14089" max="14089" width="11.85546875" style="1" bestFit="1" customWidth="1"/>
    <col min="14090" max="14090" width="13.28515625" style="1" bestFit="1" customWidth="1"/>
    <col min="14091" max="14091" width="11" style="1" bestFit="1" customWidth="1"/>
    <col min="14092" max="14092" width="11.28515625" style="1" bestFit="1" customWidth="1"/>
    <col min="14093" max="14094" width="11.85546875" style="1" bestFit="1" customWidth="1"/>
    <col min="14095" max="14095" width="10.85546875" style="1" customWidth="1"/>
    <col min="14096" max="14096" width="11" style="1" bestFit="1" customWidth="1"/>
    <col min="14097" max="14097" width="11.85546875" style="1" bestFit="1" customWidth="1"/>
    <col min="14098" max="14098" width="13.28515625" style="1" bestFit="1" customWidth="1"/>
    <col min="14099" max="14099" width="3.28515625" style="1" bestFit="1" customWidth="1"/>
    <col min="14100" max="14100" width="1.42578125" style="1" customWidth="1"/>
    <col min="14101" max="14101" width="7.7109375" style="1" customWidth="1"/>
    <col min="14102" max="14336" width="11.5703125" style="1"/>
    <col min="14337" max="14337" width="3.28515625" style="1" customWidth="1"/>
    <col min="14338" max="14338" width="12.28515625" style="1" customWidth="1"/>
    <col min="14339" max="14340" width="11.85546875" style="1" bestFit="1" customWidth="1"/>
    <col min="14341" max="14341" width="12.7109375" style="1" customWidth="1"/>
    <col min="14342" max="14342" width="13.28515625" style="1" bestFit="1" customWidth="1"/>
    <col min="14343" max="14343" width="11.85546875" style="1" bestFit="1" customWidth="1"/>
    <col min="14344" max="14344" width="11.28515625" style="1" bestFit="1" customWidth="1"/>
    <col min="14345" max="14345" width="11.85546875" style="1" bestFit="1" customWidth="1"/>
    <col min="14346" max="14346" width="13.28515625" style="1" bestFit="1" customWidth="1"/>
    <col min="14347" max="14347" width="11" style="1" bestFit="1" customWidth="1"/>
    <col min="14348" max="14348" width="11.28515625" style="1" bestFit="1" customWidth="1"/>
    <col min="14349" max="14350" width="11.85546875" style="1" bestFit="1" customWidth="1"/>
    <col min="14351" max="14351" width="10.85546875" style="1" customWidth="1"/>
    <col min="14352" max="14352" width="11" style="1" bestFit="1" customWidth="1"/>
    <col min="14353" max="14353" width="11.85546875" style="1" bestFit="1" customWidth="1"/>
    <col min="14354" max="14354" width="13.28515625" style="1" bestFit="1" customWidth="1"/>
    <col min="14355" max="14355" width="3.28515625" style="1" bestFit="1" customWidth="1"/>
    <col min="14356" max="14356" width="1.42578125" style="1" customWidth="1"/>
    <col min="14357" max="14357" width="7.7109375" style="1" customWidth="1"/>
    <col min="14358" max="14592" width="11.5703125" style="1"/>
    <col min="14593" max="14593" width="3.28515625" style="1" customWidth="1"/>
    <col min="14594" max="14594" width="12.28515625" style="1" customWidth="1"/>
    <col min="14595" max="14596" width="11.85546875" style="1" bestFit="1" customWidth="1"/>
    <col min="14597" max="14597" width="12.7109375" style="1" customWidth="1"/>
    <col min="14598" max="14598" width="13.28515625" style="1" bestFit="1" customWidth="1"/>
    <col min="14599" max="14599" width="11.85546875" style="1" bestFit="1" customWidth="1"/>
    <col min="14600" max="14600" width="11.28515625" style="1" bestFit="1" customWidth="1"/>
    <col min="14601" max="14601" width="11.85546875" style="1" bestFit="1" customWidth="1"/>
    <col min="14602" max="14602" width="13.28515625" style="1" bestFit="1" customWidth="1"/>
    <col min="14603" max="14603" width="11" style="1" bestFit="1" customWidth="1"/>
    <col min="14604" max="14604" width="11.28515625" style="1" bestFit="1" customWidth="1"/>
    <col min="14605" max="14606" width="11.85546875" style="1" bestFit="1" customWidth="1"/>
    <col min="14607" max="14607" width="10.85546875" style="1" customWidth="1"/>
    <col min="14608" max="14608" width="11" style="1" bestFit="1" customWidth="1"/>
    <col min="14609" max="14609" width="11.85546875" style="1" bestFit="1" customWidth="1"/>
    <col min="14610" max="14610" width="13.28515625" style="1" bestFit="1" customWidth="1"/>
    <col min="14611" max="14611" width="3.28515625" style="1" bestFit="1" customWidth="1"/>
    <col min="14612" max="14612" width="1.42578125" style="1" customWidth="1"/>
    <col min="14613" max="14613" width="7.7109375" style="1" customWidth="1"/>
    <col min="14614" max="14848" width="11.5703125" style="1"/>
    <col min="14849" max="14849" width="3.28515625" style="1" customWidth="1"/>
    <col min="14850" max="14850" width="12.28515625" style="1" customWidth="1"/>
    <col min="14851" max="14852" width="11.85546875" style="1" bestFit="1" customWidth="1"/>
    <col min="14853" max="14853" width="12.7109375" style="1" customWidth="1"/>
    <col min="14854" max="14854" width="13.28515625" style="1" bestFit="1" customWidth="1"/>
    <col min="14855" max="14855" width="11.85546875" style="1" bestFit="1" customWidth="1"/>
    <col min="14856" max="14856" width="11.28515625" style="1" bestFit="1" customWidth="1"/>
    <col min="14857" max="14857" width="11.85546875" style="1" bestFit="1" customWidth="1"/>
    <col min="14858" max="14858" width="13.28515625" style="1" bestFit="1" customWidth="1"/>
    <col min="14859" max="14859" width="11" style="1" bestFit="1" customWidth="1"/>
    <col min="14860" max="14860" width="11.28515625" style="1" bestFit="1" customWidth="1"/>
    <col min="14861" max="14862" width="11.85546875" style="1" bestFit="1" customWidth="1"/>
    <col min="14863" max="14863" width="10.85546875" style="1" customWidth="1"/>
    <col min="14864" max="14864" width="11" style="1" bestFit="1" customWidth="1"/>
    <col min="14865" max="14865" width="11.85546875" style="1" bestFit="1" customWidth="1"/>
    <col min="14866" max="14866" width="13.28515625" style="1" bestFit="1" customWidth="1"/>
    <col min="14867" max="14867" width="3.28515625" style="1" bestFit="1" customWidth="1"/>
    <col min="14868" max="14868" width="1.42578125" style="1" customWidth="1"/>
    <col min="14869" max="14869" width="7.7109375" style="1" customWidth="1"/>
    <col min="14870" max="15104" width="11.5703125" style="1"/>
    <col min="15105" max="15105" width="3.28515625" style="1" customWidth="1"/>
    <col min="15106" max="15106" width="12.28515625" style="1" customWidth="1"/>
    <col min="15107" max="15108" width="11.85546875" style="1" bestFit="1" customWidth="1"/>
    <col min="15109" max="15109" width="12.7109375" style="1" customWidth="1"/>
    <col min="15110" max="15110" width="13.28515625" style="1" bestFit="1" customWidth="1"/>
    <col min="15111" max="15111" width="11.85546875" style="1" bestFit="1" customWidth="1"/>
    <col min="15112" max="15112" width="11.28515625" style="1" bestFit="1" customWidth="1"/>
    <col min="15113" max="15113" width="11.85546875" style="1" bestFit="1" customWidth="1"/>
    <col min="15114" max="15114" width="13.28515625" style="1" bestFit="1" customWidth="1"/>
    <col min="15115" max="15115" width="11" style="1" bestFit="1" customWidth="1"/>
    <col min="15116" max="15116" width="11.28515625" style="1" bestFit="1" customWidth="1"/>
    <col min="15117" max="15118" width="11.85546875" style="1" bestFit="1" customWidth="1"/>
    <col min="15119" max="15119" width="10.85546875" style="1" customWidth="1"/>
    <col min="15120" max="15120" width="11" style="1" bestFit="1" customWidth="1"/>
    <col min="15121" max="15121" width="11.85546875" style="1" bestFit="1" customWidth="1"/>
    <col min="15122" max="15122" width="13.28515625" style="1" bestFit="1" customWidth="1"/>
    <col min="15123" max="15123" width="3.28515625" style="1" bestFit="1" customWidth="1"/>
    <col min="15124" max="15124" width="1.42578125" style="1" customWidth="1"/>
    <col min="15125" max="15125" width="7.7109375" style="1" customWidth="1"/>
    <col min="15126" max="15360" width="11.5703125" style="1"/>
    <col min="15361" max="15361" width="3.28515625" style="1" customWidth="1"/>
    <col min="15362" max="15362" width="12.28515625" style="1" customWidth="1"/>
    <col min="15363" max="15364" width="11.85546875" style="1" bestFit="1" customWidth="1"/>
    <col min="15365" max="15365" width="12.7109375" style="1" customWidth="1"/>
    <col min="15366" max="15366" width="13.28515625" style="1" bestFit="1" customWidth="1"/>
    <col min="15367" max="15367" width="11.85546875" style="1" bestFit="1" customWidth="1"/>
    <col min="15368" max="15368" width="11.28515625" style="1" bestFit="1" customWidth="1"/>
    <col min="15369" max="15369" width="11.85546875" style="1" bestFit="1" customWidth="1"/>
    <col min="15370" max="15370" width="13.28515625" style="1" bestFit="1" customWidth="1"/>
    <col min="15371" max="15371" width="11" style="1" bestFit="1" customWidth="1"/>
    <col min="15372" max="15372" width="11.28515625" style="1" bestFit="1" customWidth="1"/>
    <col min="15373" max="15374" width="11.85546875" style="1" bestFit="1" customWidth="1"/>
    <col min="15375" max="15375" width="10.85546875" style="1" customWidth="1"/>
    <col min="15376" max="15376" width="11" style="1" bestFit="1" customWidth="1"/>
    <col min="15377" max="15377" width="11.85546875" style="1" bestFit="1" customWidth="1"/>
    <col min="15378" max="15378" width="13.28515625" style="1" bestFit="1" customWidth="1"/>
    <col min="15379" max="15379" width="3.28515625" style="1" bestFit="1" customWidth="1"/>
    <col min="15380" max="15380" width="1.42578125" style="1" customWidth="1"/>
    <col min="15381" max="15381" width="7.7109375" style="1" customWidth="1"/>
    <col min="15382" max="15616" width="11.5703125" style="1"/>
    <col min="15617" max="15617" width="3.28515625" style="1" customWidth="1"/>
    <col min="15618" max="15618" width="12.28515625" style="1" customWidth="1"/>
    <col min="15619" max="15620" width="11.85546875" style="1" bestFit="1" customWidth="1"/>
    <col min="15621" max="15621" width="12.7109375" style="1" customWidth="1"/>
    <col min="15622" max="15622" width="13.28515625" style="1" bestFit="1" customWidth="1"/>
    <col min="15623" max="15623" width="11.85546875" style="1" bestFit="1" customWidth="1"/>
    <col min="15624" max="15624" width="11.28515625" style="1" bestFit="1" customWidth="1"/>
    <col min="15625" max="15625" width="11.85546875" style="1" bestFit="1" customWidth="1"/>
    <col min="15626" max="15626" width="13.28515625" style="1" bestFit="1" customWidth="1"/>
    <col min="15627" max="15627" width="11" style="1" bestFit="1" customWidth="1"/>
    <col min="15628" max="15628" width="11.28515625" style="1" bestFit="1" customWidth="1"/>
    <col min="15629" max="15630" width="11.85546875" style="1" bestFit="1" customWidth="1"/>
    <col min="15631" max="15631" width="10.85546875" style="1" customWidth="1"/>
    <col min="15632" max="15632" width="11" style="1" bestFit="1" customWidth="1"/>
    <col min="15633" max="15633" width="11.85546875" style="1" bestFit="1" customWidth="1"/>
    <col min="15634" max="15634" width="13.28515625" style="1" bestFit="1" customWidth="1"/>
    <col min="15635" max="15635" width="3.28515625" style="1" bestFit="1" customWidth="1"/>
    <col min="15636" max="15636" width="1.42578125" style="1" customWidth="1"/>
    <col min="15637" max="15637" width="7.7109375" style="1" customWidth="1"/>
    <col min="15638" max="15872" width="11.5703125" style="1"/>
    <col min="15873" max="15873" width="3.28515625" style="1" customWidth="1"/>
    <col min="15874" max="15874" width="12.28515625" style="1" customWidth="1"/>
    <col min="15875" max="15876" width="11.85546875" style="1" bestFit="1" customWidth="1"/>
    <col min="15877" max="15877" width="12.7109375" style="1" customWidth="1"/>
    <col min="15878" max="15878" width="13.28515625" style="1" bestFit="1" customWidth="1"/>
    <col min="15879" max="15879" width="11.85546875" style="1" bestFit="1" customWidth="1"/>
    <col min="15880" max="15880" width="11.28515625" style="1" bestFit="1" customWidth="1"/>
    <col min="15881" max="15881" width="11.85546875" style="1" bestFit="1" customWidth="1"/>
    <col min="15882" max="15882" width="13.28515625" style="1" bestFit="1" customWidth="1"/>
    <col min="15883" max="15883" width="11" style="1" bestFit="1" customWidth="1"/>
    <col min="15884" max="15884" width="11.28515625" style="1" bestFit="1" customWidth="1"/>
    <col min="15885" max="15886" width="11.85546875" style="1" bestFit="1" customWidth="1"/>
    <col min="15887" max="15887" width="10.85546875" style="1" customWidth="1"/>
    <col min="15888" max="15888" width="11" style="1" bestFit="1" customWidth="1"/>
    <col min="15889" max="15889" width="11.85546875" style="1" bestFit="1" customWidth="1"/>
    <col min="15890" max="15890" width="13.28515625" style="1" bestFit="1" customWidth="1"/>
    <col min="15891" max="15891" width="3.28515625" style="1" bestFit="1" customWidth="1"/>
    <col min="15892" max="15892" width="1.42578125" style="1" customWidth="1"/>
    <col min="15893" max="15893" width="7.7109375" style="1" customWidth="1"/>
    <col min="15894" max="16128" width="11.5703125" style="1"/>
    <col min="16129" max="16129" width="3.28515625" style="1" customWidth="1"/>
    <col min="16130" max="16130" width="12.28515625" style="1" customWidth="1"/>
    <col min="16131" max="16132" width="11.85546875" style="1" bestFit="1" customWidth="1"/>
    <col min="16133" max="16133" width="12.7109375" style="1" customWidth="1"/>
    <col min="16134" max="16134" width="13.28515625" style="1" bestFit="1" customWidth="1"/>
    <col min="16135" max="16135" width="11.85546875" style="1" bestFit="1" customWidth="1"/>
    <col min="16136" max="16136" width="11.28515625" style="1" bestFit="1" customWidth="1"/>
    <col min="16137" max="16137" width="11.85546875" style="1" bestFit="1" customWidth="1"/>
    <col min="16138" max="16138" width="13.28515625" style="1" bestFit="1" customWidth="1"/>
    <col min="16139" max="16139" width="11" style="1" bestFit="1" customWidth="1"/>
    <col min="16140" max="16140" width="11.28515625" style="1" bestFit="1" customWidth="1"/>
    <col min="16141" max="16142" width="11.85546875" style="1" bestFit="1" customWidth="1"/>
    <col min="16143" max="16143" width="10.85546875" style="1" customWidth="1"/>
    <col min="16144" max="16144" width="11" style="1" bestFit="1" customWidth="1"/>
    <col min="16145" max="16145" width="11.85546875" style="1" bestFit="1" customWidth="1"/>
    <col min="16146" max="16146" width="13.28515625" style="1" bestFit="1" customWidth="1"/>
    <col min="16147" max="16147" width="3.28515625" style="1" bestFit="1" customWidth="1"/>
    <col min="16148" max="16148" width="1.42578125" style="1" customWidth="1"/>
    <col min="16149" max="16149" width="7.7109375" style="1" customWidth="1"/>
    <col min="16150" max="16384" width="11.5703125" style="1"/>
  </cols>
  <sheetData>
    <row r="1" spans="1:19" ht="14.1" customHeight="1" x14ac:dyDescent="0.2">
      <c r="A1" s="1" t="s">
        <v>1</v>
      </c>
      <c r="K1" s="2"/>
      <c r="S1" s="2"/>
    </row>
    <row r="2" spans="1:19" ht="12.75" customHeight="1" x14ac:dyDescent="0.2">
      <c r="A2" s="1" t="s">
        <v>298</v>
      </c>
      <c r="C2" s="72" t="s">
        <v>250</v>
      </c>
      <c r="J2" s="2"/>
      <c r="K2" s="86"/>
      <c r="S2" s="2"/>
    </row>
    <row r="3" spans="1:19" ht="12.75" customHeight="1" x14ac:dyDescent="0.2">
      <c r="A3" s="1" t="str">
        <f>'Exhibit A - City'!A3</f>
        <v>FOR THE YEAR ENDED JUNE 30, 2022</v>
      </c>
      <c r="J3" s="2"/>
      <c r="K3" s="3"/>
    </row>
    <row r="4" spans="1:19" ht="10.5" customHeight="1" x14ac:dyDescent="0.2">
      <c r="G4" s="4"/>
      <c r="H4" s="4"/>
      <c r="I4" s="4"/>
      <c r="J4" s="4"/>
      <c r="K4" s="4"/>
      <c r="L4" s="4"/>
      <c r="M4" s="4"/>
      <c r="N4" s="4"/>
      <c r="O4" s="4"/>
      <c r="P4" s="4"/>
      <c r="Q4" s="4"/>
      <c r="R4" s="4"/>
    </row>
    <row r="5" spans="1:19" ht="12.75" x14ac:dyDescent="0.2">
      <c r="G5" s="5" t="s">
        <v>112</v>
      </c>
      <c r="H5" s="5"/>
      <c r="I5" s="5"/>
      <c r="J5" s="5"/>
      <c r="K5" s="5"/>
      <c r="L5" s="5"/>
      <c r="M5" s="5"/>
      <c r="N5" s="5"/>
      <c r="O5" s="5"/>
      <c r="P5" s="5"/>
      <c r="Q5" s="5"/>
      <c r="R5" s="5"/>
    </row>
    <row r="6" spans="1:19" ht="12.75" x14ac:dyDescent="0.2">
      <c r="C6" s="168" t="s">
        <v>113</v>
      </c>
      <c r="D6" s="168"/>
      <c r="E6" s="168"/>
      <c r="F6" s="4"/>
      <c r="G6" s="170" t="s">
        <v>114</v>
      </c>
      <c r="H6" s="170"/>
      <c r="I6" s="170"/>
      <c r="J6" s="4"/>
      <c r="K6" s="170" t="s">
        <v>115</v>
      </c>
      <c r="L6" s="170"/>
      <c r="M6" s="170"/>
      <c r="N6" s="4"/>
    </row>
    <row r="7" spans="1:19" s="78" customFormat="1" ht="39.6" customHeight="1" x14ac:dyDescent="0.2">
      <c r="A7" s="76" t="s">
        <v>8</v>
      </c>
      <c r="B7" s="76" t="s">
        <v>10</v>
      </c>
      <c r="C7" s="76" t="s">
        <v>116</v>
      </c>
      <c r="D7" s="76" t="s">
        <v>117</v>
      </c>
      <c r="E7" s="76" t="s">
        <v>102</v>
      </c>
      <c r="F7" s="76" t="s">
        <v>104</v>
      </c>
      <c r="G7" s="76" t="s">
        <v>105</v>
      </c>
      <c r="H7" s="76" t="s">
        <v>106</v>
      </c>
      <c r="I7" s="76" t="s">
        <v>107</v>
      </c>
      <c r="J7" s="76" t="s">
        <v>118</v>
      </c>
      <c r="K7" s="76" t="s">
        <v>105</v>
      </c>
      <c r="L7" s="76" t="s">
        <v>106</v>
      </c>
      <c r="M7" s="76" t="s">
        <v>107</v>
      </c>
      <c r="N7" s="76" t="s">
        <v>118</v>
      </c>
      <c r="O7" s="76" t="s">
        <v>109</v>
      </c>
      <c r="P7" s="76" t="s">
        <v>119</v>
      </c>
      <c r="Q7" s="76" t="s">
        <v>120</v>
      </c>
      <c r="R7" s="76" t="s">
        <v>110</v>
      </c>
      <c r="S7" s="76" t="s">
        <v>8</v>
      </c>
    </row>
    <row r="8" spans="1:19" ht="12.75" x14ac:dyDescent="0.2">
      <c r="A8" s="1">
        <v>1</v>
      </c>
      <c r="B8" s="1" t="s">
        <v>352</v>
      </c>
      <c r="C8" s="80">
        <v>11782546</v>
      </c>
      <c r="D8" s="80">
        <v>76140908</v>
      </c>
      <c r="E8" s="80">
        <v>0</v>
      </c>
      <c r="F8" s="80">
        <v>87923454</v>
      </c>
      <c r="G8" s="80">
        <v>15119339</v>
      </c>
      <c r="H8" s="80">
        <v>1540358</v>
      </c>
      <c r="I8" s="80">
        <v>42828637</v>
      </c>
      <c r="J8" s="80">
        <v>59488334</v>
      </c>
      <c r="K8" s="80">
        <v>3497781</v>
      </c>
      <c r="L8" s="80">
        <v>433163</v>
      </c>
      <c r="M8" s="80">
        <v>24504176</v>
      </c>
      <c r="N8" s="80">
        <v>28435120</v>
      </c>
      <c r="O8" s="80">
        <v>0</v>
      </c>
      <c r="P8" s="80">
        <v>0</v>
      </c>
      <c r="Q8" s="80">
        <v>0</v>
      </c>
      <c r="R8" s="80">
        <v>87923454</v>
      </c>
      <c r="S8" s="1">
        <v>1</v>
      </c>
    </row>
    <row r="9" spans="1:19" ht="12.75" x14ac:dyDescent="0.2">
      <c r="A9" s="1">
        <v>2</v>
      </c>
      <c r="B9" s="1" t="s">
        <v>353</v>
      </c>
      <c r="C9" s="80">
        <v>127305</v>
      </c>
      <c r="D9" s="80">
        <v>9744312</v>
      </c>
      <c r="E9" s="80">
        <v>0</v>
      </c>
      <c r="F9" s="80">
        <v>9871617</v>
      </c>
      <c r="G9" s="80">
        <v>459524</v>
      </c>
      <c r="H9" s="80">
        <v>42120</v>
      </c>
      <c r="I9" s="80">
        <v>2102682</v>
      </c>
      <c r="J9" s="80">
        <v>2604326</v>
      </c>
      <c r="K9" s="80">
        <v>1065973</v>
      </c>
      <c r="L9" s="80">
        <v>1073</v>
      </c>
      <c r="M9" s="80">
        <v>3852123</v>
      </c>
      <c r="N9" s="80">
        <v>4919169</v>
      </c>
      <c r="O9" s="80">
        <v>0</v>
      </c>
      <c r="P9" s="80">
        <v>0</v>
      </c>
      <c r="Q9" s="80">
        <v>2348122</v>
      </c>
      <c r="R9" s="80">
        <v>9871617</v>
      </c>
      <c r="S9" s="1">
        <v>2</v>
      </c>
    </row>
    <row r="10" spans="1:19" ht="12.75" x14ac:dyDescent="0.2">
      <c r="A10" s="1">
        <v>3</v>
      </c>
      <c r="B10" s="1" t="s">
        <v>354</v>
      </c>
      <c r="C10" s="80">
        <v>0</v>
      </c>
      <c r="D10" s="80">
        <v>538057</v>
      </c>
      <c r="E10" s="80">
        <v>0</v>
      </c>
      <c r="F10" s="80">
        <v>538057</v>
      </c>
      <c r="G10" s="80">
        <v>505347</v>
      </c>
      <c r="H10" s="80">
        <v>0</v>
      </c>
      <c r="I10" s="80">
        <v>128027</v>
      </c>
      <c r="J10" s="80">
        <v>633374</v>
      </c>
      <c r="K10" s="80">
        <v>32710</v>
      </c>
      <c r="L10" s="80">
        <v>0</v>
      </c>
      <c r="M10" s="80">
        <v>132436</v>
      </c>
      <c r="N10" s="80">
        <v>165146</v>
      </c>
      <c r="O10" s="80">
        <v>0</v>
      </c>
      <c r="P10" s="80">
        <v>0</v>
      </c>
      <c r="Q10" s="80">
        <v>0</v>
      </c>
      <c r="R10" s="80">
        <v>798520</v>
      </c>
      <c r="S10" s="1">
        <v>3</v>
      </c>
    </row>
    <row r="11" spans="1:19" ht="12.75" x14ac:dyDescent="0.2">
      <c r="A11" s="1">
        <v>4</v>
      </c>
      <c r="B11" s="1" t="s">
        <v>355</v>
      </c>
      <c r="C11" s="80">
        <v>4316164</v>
      </c>
      <c r="D11" s="80">
        <v>11215052</v>
      </c>
      <c r="E11" s="80">
        <v>0</v>
      </c>
      <c r="F11" s="80">
        <v>15531216</v>
      </c>
      <c r="G11" s="80">
        <v>2204262</v>
      </c>
      <c r="H11" s="80">
        <v>3190872</v>
      </c>
      <c r="I11" s="80">
        <v>7230269</v>
      </c>
      <c r="J11" s="80">
        <v>12625403</v>
      </c>
      <c r="K11" s="80">
        <v>516529</v>
      </c>
      <c r="L11" s="80">
        <v>747723</v>
      </c>
      <c r="M11" s="80">
        <v>1694282</v>
      </c>
      <c r="N11" s="80">
        <v>2958534</v>
      </c>
      <c r="O11" s="80">
        <v>0</v>
      </c>
      <c r="P11" s="80">
        <v>0</v>
      </c>
      <c r="Q11" s="80">
        <v>185645</v>
      </c>
      <c r="R11" s="80">
        <v>15769582</v>
      </c>
      <c r="S11" s="1">
        <v>4</v>
      </c>
    </row>
    <row r="12" spans="1:19" ht="12.75" x14ac:dyDescent="0.2">
      <c r="A12" s="1">
        <v>5</v>
      </c>
      <c r="B12" s="1" t="s">
        <v>356</v>
      </c>
      <c r="C12" s="80">
        <v>8782350</v>
      </c>
      <c r="D12" s="80">
        <v>42882556</v>
      </c>
      <c r="E12" s="80">
        <v>0</v>
      </c>
      <c r="F12" s="80">
        <v>51664906</v>
      </c>
      <c r="G12" s="80">
        <v>18794733</v>
      </c>
      <c r="H12" s="80">
        <v>4666355</v>
      </c>
      <c r="I12" s="80">
        <v>10422704</v>
      </c>
      <c r="J12" s="80">
        <v>33883792</v>
      </c>
      <c r="K12" s="80">
        <v>5619951</v>
      </c>
      <c r="L12" s="80">
        <v>1100997</v>
      </c>
      <c r="M12" s="80">
        <v>5497879</v>
      </c>
      <c r="N12" s="80">
        <v>12218827</v>
      </c>
      <c r="O12" s="80">
        <v>0</v>
      </c>
      <c r="P12" s="80">
        <v>0</v>
      </c>
      <c r="Q12" s="80">
        <v>87232</v>
      </c>
      <c r="R12" s="80">
        <v>46189851</v>
      </c>
      <c r="S12" s="1">
        <v>5</v>
      </c>
    </row>
    <row r="13" spans="1:19" ht="12.75" x14ac:dyDescent="0.2">
      <c r="A13" s="1">
        <v>6</v>
      </c>
      <c r="B13" s="1" t="s">
        <v>357</v>
      </c>
      <c r="C13" s="80">
        <v>0</v>
      </c>
      <c r="D13" s="80">
        <v>0</v>
      </c>
      <c r="E13" s="80">
        <v>0</v>
      </c>
      <c r="F13" s="80">
        <v>0</v>
      </c>
      <c r="G13" s="80">
        <v>925147</v>
      </c>
      <c r="H13" s="80">
        <v>0</v>
      </c>
      <c r="I13" s="80">
        <v>1884202</v>
      </c>
      <c r="J13" s="80">
        <v>2809349</v>
      </c>
      <c r="K13" s="80">
        <v>249404</v>
      </c>
      <c r="L13" s="80">
        <v>0</v>
      </c>
      <c r="M13" s="80">
        <v>743441</v>
      </c>
      <c r="N13" s="80">
        <v>992845</v>
      </c>
      <c r="O13" s="80">
        <v>0</v>
      </c>
      <c r="P13" s="80">
        <v>0</v>
      </c>
      <c r="Q13" s="80">
        <v>155264</v>
      </c>
      <c r="R13" s="80">
        <v>3957458</v>
      </c>
      <c r="S13" s="1">
        <v>6</v>
      </c>
    </row>
    <row r="14" spans="1:19" ht="12.75" x14ac:dyDescent="0.2">
      <c r="A14" s="1">
        <v>7</v>
      </c>
      <c r="B14" s="1" t="s">
        <v>358</v>
      </c>
      <c r="C14" s="80">
        <v>2511305</v>
      </c>
      <c r="D14" s="80">
        <v>1545961</v>
      </c>
      <c r="E14" s="80">
        <v>0</v>
      </c>
      <c r="F14" s="80">
        <v>4057266</v>
      </c>
      <c r="G14" s="80">
        <v>977253</v>
      </c>
      <c r="H14" s="80">
        <v>0</v>
      </c>
      <c r="I14" s="80">
        <v>599993</v>
      </c>
      <c r="J14" s="80">
        <v>1577246</v>
      </c>
      <c r="K14" s="80">
        <v>568708</v>
      </c>
      <c r="L14" s="80">
        <v>0</v>
      </c>
      <c r="M14" s="80">
        <v>141771</v>
      </c>
      <c r="N14" s="80">
        <v>710479</v>
      </c>
      <c r="O14" s="80">
        <v>0</v>
      </c>
      <c r="P14" s="80">
        <v>1519373</v>
      </c>
      <c r="Q14" s="80">
        <v>181932</v>
      </c>
      <c r="R14" s="80">
        <v>3989030</v>
      </c>
      <c r="S14" s="1">
        <v>7</v>
      </c>
    </row>
    <row r="15" spans="1:19" ht="12.75" x14ac:dyDescent="0.2">
      <c r="A15" s="1">
        <v>8</v>
      </c>
      <c r="B15" s="1" t="s">
        <v>359</v>
      </c>
      <c r="C15" s="80">
        <v>0</v>
      </c>
      <c r="D15" s="80">
        <v>0</v>
      </c>
      <c r="E15" s="80">
        <v>0</v>
      </c>
      <c r="F15" s="80">
        <v>0</v>
      </c>
      <c r="G15" s="80">
        <v>2779488</v>
      </c>
      <c r="H15" s="80">
        <v>69117</v>
      </c>
      <c r="I15" s="80">
        <v>4045324</v>
      </c>
      <c r="J15" s="80">
        <v>6893929</v>
      </c>
      <c r="K15" s="80">
        <v>590225</v>
      </c>
      <c r="L15" s="80">
        <v>0</v>
      </c>
      <c r="M15" s="80">
        <v>1692615</v>
      </c>
      <c r="N15" s="80">
        <v>2282840</v>
      </c>
      <c r="O15" s="80">
        <v>0</v>
      </c>
      <c r="P15" s="80">
        <v>0</v>
      </c>
      <c r="Q15" s="80">
        <v>65356</v>
      </c>
      <c r="R15" s="80">
        <v>9242125</v>
      </c>
      <c r="S15" s="1">
        <v>8</v>
      </c>
    </row>
    <row r="16" spans="1:19" ht="12.75" x14ac:dyDescent="0.2">
      <c r="A16" s="1">
        <v>9</v>
      </c>
      <c r="B16" s="1" t="s">
        <v>361</v>
      </c>
      <c r="C16" s="80">
        <v>0</v>
      </c>
      <c r="D16" s="80">
        <v>0</v>
      </c>
      <c r="E16" s="80">
        <v>0</v>
      </c>
      <c r="F16" s="80">
        <v>0</v>
      </c>
      <c r="G16" s="80">
        <v>0</v>
      </c>
      <c r="H16" s="80">
        <v>0</v>
      </c>
      <c r="I16" s="80">
        <v>0</v>
      </c>
      <c r="J16" s="80">
        <v>0</v>
      </c>
      <c r="K16" s="80">
        <v>0</v>
      </c>
      <c r="L16" s="80">
        <v>0</v>
      </c>
      <c r="M16" s="80">
        <v>0</v>
      </c>
      <c r="N16" s="80">
        <v>0</v>
      </c>
      <c r="O16" s="80">
        <v>0</v>
      </c>
      <c r="P16" s="80">
        <v>0</v>
      </c>
      <c r="Q16" s="80">
        <v>0</v>
      </c>
      <c r="R16" s="80">
        <v>0</v>
      </c>
      <c r="S16" s="1">
        <v>9</v>
      </c>
    </row>
    <row r="17" spans="1:19" ht="12.75" x14ac:dyDescent="0.2">
      <c r="A17" s="1">
        <v>10</v>
      </c>
      <c r="B17" s="1" t="s">
        <v>362</v>
      </c>
      <c r="C17" s="80">
        <v>66709000</v>
      </c>
      <c r="D17" s="80">
        <v>0</v>
      </c>
      <c r="E17" s="80">
        <v>0</v>
      </c>
      <c r="F17" s="80">
        <v>66709000</v>
      </c>
      <c r="G17" s="80">
        <v>70088888</v>
      </c>
      <c r="H17" s="80">
        <v>0</v>
      </c>
      <c r="I17" s="80">
        <v>5262631</v>
      </c>
      <c r="J17" s="80">
        <v>75351519</v>
      </c>
      <c r="K17" s="80">
        <v>1142687</v>
      </c>
      <c r="L17" s="80">
        <v>0</v>
      </c>
      <c r="M17" s="80">
        <v>1746585</v>
      </c>
      <c r="N17" s="80">
        <v>2889272</v>
      </c>
      <c r="O17" s="80">
        <v>0</v>
      </c>
      <c r="P17" s="80">
        <v>0</v>
      </c>
      <c r="Q17" s="80">
        <v>194550</v>
      </c>
      <c r="R17" s="80">
        <v>78435341</v>
      </c>
      <c r="S17" s="1">
        <v>10</v>
      </c>
    </row>
    <row r="18" spans="1:19" ht="12.75" x14ac:dyDescent="0.2">
      <c r="A18" s="1">
        <v>11</v>
      </c>
      <c r="B18" s="1" t="s">
        <v>363</v>
      </c>
      <c r="C18" s="80">
        <v>1993410</v>
      </c>
      <c r="D18" s="80">
        <v>0</v>
      </c>
      <c r="E18" s="80">
        <v>0</v>
      </c>
      <c r="F18" s="80">
        <v>1993410</v>
      </c>
      <c r="G18" s="80">
        <v>6522411</v>
      </c>
      <c r="H18" s="80">
        <v>325020</v>
      </c>
      <c r="I18" s="80">
        <v>2645382</v>
      </c>
      <c r="J18" s="80">
        <v>9492813</v>
      </c>
      <c r="K18" s="80">
        <v>4366079</v>
      </c>
      <c r="L18" s="80">
        <v>115610</v>
      </c>
      <c r="M18" s="80">
        <v>1024380</v>
      </c>
      <c r="N18" s="80">
        <v>5506069</v>
      </c>
      <c r="O18" s="80">
        <v>0</v>
      </c>
      <c r="P18" s="80">
        <v>0</v>
      </c>
      <c r="Q18" s="80">
        <v>2889</v>
      </c>
      <c r="R18" s="80">
        <v>15001771</v>
      </c>
      <c r="S18" s="1">
        <v>11</v>
      </c>
    </row>
    <row r="19" spans="1:19" ht="12.75" x14ac:dyDescent="0.2">
      <c r="A19" s="1">
        <v>12</v>
      </c>
      <c r="B19" s="1" t="s">
        <v>364</v>
      </c>
      <c r="C19" s="80">
        <v>17182</v>
      </c>
      <c r="D19" s="80">
        <v>1248744</v>
      </c>
      <c r="E19" s="80">
        <v>0</v>
      </c>
      <c r="F19" s="80">
        <v>1265926</v>
      </c>
      <c r="G19" s="80">
        <v>164462</v>
      </c>
      <c r="H19" s="80">
        <v>0</v>
      </c>
      <c r="I19" s="80">
        <v>756236</v>
      </c>
      <c r="J19" s="80">
        <v>920698</v>
      </c>
      <c r="K19" s="80">
        <v>48185</v>
      </c>
      <c r="L19" s="80">
        <v>0</v>
      </c>
      <c r="M19" s="80">
        <v>490720</v>
      </c>
      <c r="N19" s="80">
        <v>538905</v>
      </c>
      <c r="O19" s="80">
        <v>0</v>
      </c>
      <c r="P19" s="80">
        <v>2093764</v>
      </c>
      <c r="Q19" s="80">
        <v>0</v>
      </c>
      <c r="R19" s="80">
        <v>3553367</v>
      </c>
      <c r="S19" s="1">
        <v>12</v>
      </c>
    </row>
    <row r="20" spans="1:19" ht="12.75" x14ac:dyDescent="0.2">
      <c r="A20" s="1">
        <v>13</v>
      </c>
      <c r="B20" s="1" t="s">
        <v>365</v>
      </c>
      <c r="C20" s="80">
        <v>490929</v>
      </c>
      <c r="D20" s="80">
        <v>0</v>
      </c>
      <c r="E20" s="80">
        <v>0</v>
      </c>
      <c r="F20" s="80">
        <v>490929</v>
      </c>
      <c r="G20" s="80">
        <v>2902000</v>
      </c>
      <c r="H20" s="80">
        <v>0</v>
      </c>
      <c r="I20" s="80">
        <v>2476340</v>
      </c>
      <c r="J20" s="80">
        <v>5378340</v>
      </c>
      <c r="K20" s="80">
        <v>1609808</v>
      </c>
      <c r="L20" s="80">
        <v>0</v>
      </c>
      <c r="M20" s="80">
        <v>1896303</v>
      </c>
      <c r="N20" s="80">
        <v>3506111</v>
      </c>
      <c r="O20" s="80">
        <v>0</v>
      </c>
      <c r="P20" s="80">
        <v>0</v>
      </c>
      <c r="Q20" s="80">
        <v>0</v>
      </c>
      <c r="R20" s="80">
        <v>8884451</v>
      </c>
      <c r="S20" s="1">
        <v>13</v>
      </c>
    </row>
    <row r="21" spans="1:19" ht="12.75" x14ac:dyDescent="0.2">
      <c r="A21" s="1">
        <v>14</v>
      </c>
      <c r="B21" s="1" t="s">
        <v>366</v>
      </c>
      <c r="C21" s="80">
        <v>1542500</v>
      </c>
      <c r="D21" s="80">
        <v>774414</v>
      </c>
      <c r="E21" s="80">
        <v>0</v>
      </c>
      <c r="F21" s="80">
        <v>2316914</v>
      </c>
      <c r="G21" s="80">
        <v>285636</v>
      </c>
      <c r="H21" s="80">
        <v>0</v>
      </c>
      <c r="I21" s="80">
        <v>281410</v>
      </c>
      <c r="J21" s="80">
        <v>567046</v>
      </c>
      <c r="K21" s="80">
        <v>488778</v>
      </c>
      <c r="L21" s="80">
        <v>0</v>
      </c>
      <c r="M21" s="80">
        <v>49392</v>
      </c>
      <c r="N21" s="80">
        <v>538170</v>
      </c>
      <c r="O21" s="80">
        <v>0</v>
      </c>
      <c r="P21" s="80">
        <v>1211698</v>
      </c>
      <c r="Q21" s="80">
        <v>0</v>
      </c>
      <c r="R21" s="80">
        <v>2316914</v>
      </c>
      <c r="S21" s="1">
        <v>14</v>
      </c>
    </row>
    <row r="22" spans="1:19" ht="12.75" x14ac:dyDescent="0.2">
      <c r="A22" s="1">
        <v>15</v>
      </c>
      <c r="B22" s="1" t="s">
        <v>367</v>
      </c>
      <c r="C22" s="80">
        <v>26347909</v>
      </c>
      <c r="D22" s="80">
        <v>31830622</v>
      </c>
      <c r="E22" s="80">
        <v>0</v>
      </c>
      <c r="F22" s="80">
        <v>58178531</v>
      </c>
      <c r="G22" s="80">
        <v>9539754</v>
      </c>
      <c r="H22" s="80">
        <v>0</v>
      </c>
      <c r="I22" s="80">
        <v>39164193</v>
      </c>
      <c r="J22" s="80">
        <v>48703947</v>
      </c>
      <c r="K22" s="80">
        <v>3947210</v>
      </c>
      <c r="L22" s="80">
        <v>0</v>
      </c>
      <c r="M22" s="80">
        <v>5531997</v>
      </c>
      <c r="N22" s="80">
        <v>9479207</v>
      </c>
      <c r="O22" s="80">
        <v>0</v>
      </c>
      <c r="P22" s="80">
        <v>0</v>
      </c>
      <c r="Q22" s="80">
        <v>0</v>
      </c>
      <c r="R22" s="80">
        <v>58183154</v>
      </c>
      <c r="S22" s="1">
        <v>15</v>
      </c>
    </row>
    <row r="23" spans="1:19" ht="12.75" x14ac:dyDescent="0.2">
      <c r="A23" s="1">
        <v>16</v>
      </c>
      <c r="B23" s="1" t="s">
        <v>368</v>
      </c>
      <c r="C23" s="80">
        <v>40048740</v>
      </c>
      <c r="D23" s="80">
        <v>16775822</v>
      </c>
      <c r="E23" s="80">
        <v>811591</v>
      </c>
      <c r="F23" s="80">
        <v>57636153</v>
      </c>
      <c r="G23" s="80">
        <v>16812749</v>
      </c>
      <c r="H23" s="80">
        <v>12796349</v>
      </c>
      <c r="I23" s="80">
        <v>21724439</v>
      </c>
      <c r="J23" s="80">
        <v>51333537</v>
      </c>
      <c r="K23" s="80">
        <v>4263234</v>
      </c>
      <c r="L23" s="80">
        <v>543320</v>
      </c>
      <c r="M23" s="80">
        <v>1328354</v>
      </c>
      <c r="N23" s="80">
        <v>6134908</v>
      </c>
      <c r="O23" s="80">
        <v>0</v>
      </c>
      <c r="P23" s="80">
        <v>0</v>
      </c>
      <c r="Q23" s="80">
        <v>167708</v>
      </c>
      <c r="R23" s="80">
        <v>57636153</v>
      </c>
      <c r="S23" s="1">
        <v>16</v>
      </c>
    </row>
    <row r="24" spans="1:19" ht="12.75" x14ac:dyDescent="0.2">
      <c r="A24" s="1">
        <v>17</v>
      </c>
      <c r="B24" s="1" t="s">
        <v>369</v>
      </c>
      <c r="C24" s="80">
        <v>0</v>
      </c>
      <c r="D24" s="80">
        <v>0</v>
      </c>
      <c r="E24" s="80">
        <v>0</v>
      </c>
      <c r="F24" s="80">
        <v>0</v>
      </c>
      <c r="G24" s="80">
        <v>0</v>
      </c>
      <c r="H24" s="80">
        <v>0</v>
      </c>
      <c r="I24" s="80">
        <v>0</v>
      </c>
      <c r="J24" s="80">
        <v>0</v>
      </c>
      <c r="K24" s="80">
        <v>0</v>
      </c>
      <c r="L24" s="80">
        <v>0</v>
      </c>
      <c r="M24" s="80">
        <v>0</v>
      </c>
      <c r="N24" s="80">
        <v>0</v>
      </c>
      <c r="O24" s="80">
        <v>0</v>
      </c>
      <c r="P24" s="80">
        <v>0</v>
      </c>
      <c r="Q24" s="80">
        <v>0</v>
      </c>
      <c r="R24" s="80">
        <v>0</v>
      </c>
      <c r="S24" s="1">
        <v>17</v>
      </c>
    </row>
    <row r="25" spans="1:19" ht="12.75" x14ac:dyDescent="0.2">
      <c r="A25" s="1">
        <v>18</v>
      </c>
      <c r="B25" s="1" t="s">
        <v>370</v>
      </c>
      <c r="C25" s="80">
        <v>0</v>
      </c>
      <c r="D25" s="80">
        <v>1634017</v>
      </c>
      <c r="E25" s="80">
        <v>0</v>
      </c>
      <c r="F25" s="80">
        <v>1634017</v>
      </c>
      <c r="G25" s="80">
        <v>958730</v>
      </c>
      <c r="H25" s="80">
        <v>0</v>
      </c>
      <c r="I25" s="80">
        <v>132572</v>
      </c>
      <c r="J25" s="80">
        <v>1091302</v>
      </c>
      <c r="K25" s="80">
        <v>429290</v>
      </c>
      <c r="L25" s="80">
        <v>0</v>
      </c>
      <c r="M25" s="80">
        <v>113425</v>
      </c>
      <c r="N25" s="80">
        <v>542715</v>
      </c>
      <c r="O25" s="80">
        <v>0</v>
      </c>
      <c r="P25" s="80">
        <v>0</v>
      </c>
      <c r="Q25" s="80">
        <v>0</v>
      </c>
      <c r="R25" s="80">
        <v>1634017</v>
      </c>
      <c r="S25" s="1">
        <v>18</v>
      </c>
    </row>
    <row r="26" spans="1:19" ht="12.75" x14ac:dyDescent="0.2">
      <c r="A26" s="1">
        <v>19</v>
      </c>
      <c r="B26" s="1" t="s">
        <v>371</v>
      </c>
      <c r="C26" s="80">
        <v>0</v>
      </c>
      <c r="D26" s="80">
        <v>18377731</v>
      </c>
      <c r="E26" s="80">
        <v>0</v>
      </c>
      <c r="F26" s="80">
        <v>18377731</v>
      </c>
      <c r="G26" s="80">
        <v>5636417</v>
      </c>
      <c r="H26" s="80">
        <v>2443098</v>
      </c>
      <c r="I26" s="80">
        <v>3677712</v>
      </c>
      <c r="J26" s="80">
        <v>11757227</v>
      </c>
      <c r="K26" s="80">
        <v>3333150</v>
      </c>
      <c r="L26" s="80">
        <v>1823308</v>
      </c>
      <c r="M26" s="80">
        <v>1464045</v>
      </c>
      <c r="N26" s="80">
        <v>6620503</v>
      </c>
      <c r="O26" s="80">
        <v>0</v>
      </c>
      <c r="P26" s="80">
        <v>0</v>
      </c>
      <c r="Q26" s="80">
        <v>0</v>
      </c>
      <c r="R26" s="80">
        <v>18377730</v>
      </c>
      <c r="S26" s="1">
        <v>19</v>
      </c>
    </row>
    <row r="27" spans="1:19" ht="12.75" x14ac:dyDescent="0.2">
      <c r="A27" s="1">
        <v>20</v>
      </c>
      <c r="B27" s="1" t="s">
        <v>372</v>
      </c>
      <c r="C27" s="80">
        <v>1262104</v>
      </c>
      <c r="D27" s="80">
        <v>15857554</v>
      </c>
      <c r="E27" s="80">
        <v>0</v>
      </c>
      <c r="F27" s="80">
        <v>17119658</v>
      </c>
      <c r="G27" s="80">
        <v>4599168</v>
      </c>
      <c r="H27" s="80">
        <v>2188925</v>
      </c>
      <c r="I27" s="80">
        <v>2291567</v>
      </c>
      <c r="J27" s="80">
        <v>9079660</v>
      </c>
      <c r="K27" s="80">
        <v>1866218</v>
      </c>
      <c r="L27" s="80">
        <v>384716</v>
      </c>
      <c r="M27" s="80">
        <v>1773810</v>
      </c>
      <c r="N27" s="80">
        <v>4024744</v>
      </c>
      <c r="O27" s="80">
        <v>0</v>
      </c>
      <c r="P27" s="80">
        <v>0</v>
      </c>
      <c r="Q27" s="80">
        <v>0</v>
      </c>
      <c r="R27" s="80">
        <v>13104404</v>
      </c>
      <c r="S27" s="1">
        <v>20</v>
      </c>
    </row>
    <row r="28" spans="1:19" ht="12.75" x14ac:dyDescent="0.2">
      <c r="A28" s="1">
        <v>21</v>
      </c>
      <c r="B28" s="1" t="s">
        <v>373</v>
      </c>
      <c r="C28" s="80">
        <v>2775881</v>
      </c>
      <c r="D28" s="80">
        <v>1786890</v>
      </c>
      <c r="E28" s="80">
        <v>0</v>
      </c>
      <c r="F28" s="80">
        <v>4562771</v>
      </c>
      <c r="G28" s="80">
        <v>4788868</v>
      </c>
      <c r="H28" s="80">
        <v>0</v>
      </c>
      <c r="I28" s="80">
        <v>4967073</v>
      </c>
      <c r="J28" s="80">
        <v>9755941</v>
      </c>
      <c r="K28" s="80">
        <v>1789857</v>
      </c>
      <c r="L28" s="80">
        <v>0</v>
      </c>
      <c r="M28" s="80">
        <v>2307314</v>
      </c>
      <c r="N28" s="80">
        <v>4097171</v>
      </c>
      <c r="O28" s="80">
        <v>0</v>
      </c>
      <c r="P28" s="80">
        <v>0</v>
      </c>
      <c r="Q28" s="80">
        <v>122174</v>
      </c>
      <c r="R28" s="80">
        <v>13975286</v>
      </c>
      <c r="S28" s="1">
        <v>21</v>
      </c>
    </row>
    <row r="29" spans="1:19" ht="12.75" x14ac:dyDescent="0.2">
      <c r="A29" s="1">
        <v>22</v>
      </c>
      <c r="B29" s="1" t="s">
        <v>374</v>
      </c>
      <c r="C29" s="80">
        <v>372720</v>
      </c>
      <c r="D29" s="80">
        <v>1565685</v>
      </c>
      <c r="E29" s="80">
        <v>0</v>
      </c>
      <c r="F29" s="80">
        <v>1938405</v>
      </c>
      <c r="G29" s="80">
        <v>1092959</v>
      </c>
      <c r="H29" s="80">
        <v>0</v>
      </c>
      <c r="I29" s="80">
        <v>367248</v>
      </c>
      <c r="J29" s="80">
        <v>1460207</v>
      </c>
      <c r="K29" s="80">
        <v>432163</v>
      </c>
      <c r="L29" s="80">
        <v>0</v>
      </c>
      <c r="M29" s="80">
        <v>46035</v>
      </c>
      <c r="N29" s="80">
        <v>478198</v>
      </c>
      <c r="O29" s="80">
        <v>0</v>
      </c>
      <c r="P29" s="80">
        <v>0</v>
      </c>
      <c r="Q29" s="80">
        <v>0</v>
      </c>
      <c r="R29" s="80">
        <v>1938405</v>
      </c>
      <c r="S29" s="1">
        <v>22</v>
      </c>
    </row>
    <row r="30" spans="1:19" ht="12.75" x14ac:dyDescent="0.2">
      <c r="A30" s="1">
        <v>23</v>
      </c>
      <c r="B30" s="1" t="s">
        <v>375</v>
      </c>
      <c r="C30" s="80">
        <v>0</v>
      </c>
      <c r="D30" s="80">
        <v>63198910</v>
      </c>
      <c r="E30" s="80">
        <v>0</v>
      </c>
      <c r="F30" s="80">
        <v>63198910</v>
      </c>
      <c r="G30" s="80">
        <v>7099490</v>
      </c>
      <c r="H30" s="80">
        <v>4607615</v>
      </c>
      <c r="I30" s="80">
        <v>35820046</v>
      </c>
      <c r="J30" s="80">
        <v>47527151</v>
      </c>
      <c r="K30" s="80">
        <v>1922586</v>
      </c>
      <c r="L30" s="80">
        <v>1963849</v>
      </c>
      <c r="M30" s="80">
        <v>11210351</v>
      </c>
      <c r="N30" s="80">
        <v>15096786</v>
      </c>
      <c r="O30" s="80">
        <v>0</v>
      </c>
      <c r="P30" s="80">
        <v>0</v>
      </c>
      <c r="Q30" s="80">
        <v>102061</v>
      </c>
      <c r="R30" s="80">
        <v>62725998</v>
      </c>
      <c r="S30" s="1">
        <v>23</v>
      </c>
    </row>
    <row r="31" spans="1:19" ht="12.75" x14ac:dyDescent="0.2">
      <c r="A31" s="1">
        <v>24</v>
      </c>
      <c r="B31" s="1" t="s">
        <v>376</v>
      </c>
      <c r="C31" s="80">
        <v>36895000</v>
      </c>
      <c r="D31" s="80">
        <v>81013285</v>
      </c>
      <c r="E31" s="80">
        <v>0</v>
      </c>
      <c r="F31" s="80">
        <v>117908285</v>
      </c>
      <c r="G31" s="80">
        <v>0</v>
      </c>
      <c r="H31" s="80">
        <v>144167</v>
      </c>
      <c r="I31" s="80">
        <v>90400740</v>
      </c>
      <c r="J31" s="80">
        <v>90544907</v>
      </c>
      <c r="K31" s="80">
        <v>0</v>
      </c>
      <c r="L31" s="80">
        <v>1163729</v>
      </c>
      <c r="M31" s="80">
        <v>26199649</v>
      </c>
      <c r="N31" s="80">
        <v>27363378</v>
      </c>
      <c r="O31" s="80">
        <v>0</v>
      </c>
      <c r="P31" s="80">
        <v>0</v>
      </c>
      <c r="Q31" s="80">
        <v>0</v>
      </c>
      <c r="R31" s="80">
        <v>117908285</v>
      </c>
      <c r="S31" s="1">
        <v>24</v>
      </c>
    </row>
    <row r="32" spans="1:19" ht="12.75" x14ac:dyDescent="0.2">
      <c r="A32" s="1">
        <v>25</v>
      </c>
      <c r="B32" s="1" t="s">
        <v>377</v>
      </c>
      <c r="C32" s="80">
        <v>0</v>
      </c>
      <c r="D32" s="80">
        <v>0</v>
      </c>
      <c r="E32" s="80">
        <v>0</v>
      </c>
      <c r="F32" s="80">
        <v>0</v>
      </c>
      <c r="G32" s="80">
        <v>0</v>
      </c>
      <c r="H32" s="80">
        <v>0</v>
      </c>
      <c r="I32" s="80">
        <v>0</v>
      </c>
      <c r="J32" s="80">
        <v>0</v>
      </c>
      <c r="K32" s="80">
        <v>0</v>
      </c>
      <c r="L32" s="80">
        <v>0</v>
      </c>
      <c r="M32" s="80">
        <v>0</v>
      </c>
      <c r="N32" s="80">
        <v>0</v>
      </c>
      <c r="O32" s="80">
        <v>0</v>
      </c>
      <c r="P32" s="80">
        <v>0</v>
      </c>
      <c r="Q32" s="80">
        <v>0</v>
      </c>
      <c r="R32" s="80">
        <v>0</v>
      </c>
      <c r="S32" s="1">
        <v>25</v>
      </c>
    </row>
    <row r="33" spans="1:19" ht="12.75" x14ac:dyDescent="0.2">
      <c r="A33" s="1">
        <v>26</v>
      </c>
      <c r="B33" s="1" t="s">
        <v>378</v>
      </c>
      <c r="C33" s="80">
        <v>0</v>
      </c>
      <c r="D33" s="80">
        <v>0</v>
      </c>
      <c r="E33" s="80">
        <v>0</v>
      </c>
      <c r="F33" s="80">
        <v>0</v>
      </c>
      <c r="G33" s="80">
        <v>0</v>
      </c>
      <c r="H33" s="80">
        <v>0</v>
      </c>
      <c r="I33" s="80">
        <v>0</v>
      </c>
      <c r="J33" s="80">
        <v>0</v>
      </c>
      <c r="K33" s="80">
        <v>0</v>
      </c>
      <c r="L33" s="80">
        <v>0</v>
      </c>
      <c r="M33" s="80">
        <v>0</v>
      </c>
      <c r="N33" s="80">
        <v>0</v>
      </c>
      <c r="O33" s="80">
        <v>0</v>
      </c>
      <c r="P33" s="80">
        <v>0</v>
      </c>
      <c r="Q33" s="80">
        <v>0</v>
      </c>
      <c r="R33" s="80">
        <v>0</v>
      </c>
      <c r="S33" s="1">
        <v>26</v>
      </c>
    </row>
    <row r="34" spans="1:19" ht="12.75" x14ac:dyDescent="0.2">
      <c r="A34" s="1">
        <v>27</v>
      </c>
      <c r="B34" s="1" t="s">
        <v>379</v>
      </c>
      <c r="C34" s="80">
        <v>0</v>
      </c>
      <c r="D34" s="80">
        <v>3795000</v>
      </c>
      <c r="E34" s="80">
        <v>0</v>
      </c>
      <c r="F34" s="80">
        <v>3795000</v>
      </c>
      <c r="G34" s="80">
        <v>42430</v>
      </c>
      <c r="H34" s="80">
        <v>0</v>
      </c>
      <c r="I34" s="80">
        <v>2314547</v>
      </c>
      <c r="J34" s="80">
        <v>2356977</v>
      </c>
      <c r="K34" s="80">
        <v>1931</v>
      </c>
      <c r="L34" s="80">
        <v>0</v>
      </c>
      <c r="M34" s="80">
        <v>1299191</v>
      </c>
      <c r="N34" s="80">
        <v>1301122</v>
      </c>
      <c r="O34" s="80">
        <v>0</v>
      </c>
      <c r="P34" s="80">
        <v>1299000</v>
      </c>
      <c r="Q34" s="80">
        <v>0</v>
      </c>
      <c r="R34" s="80">
        <v>4957099</v>
      </c>
      <c r="S34" s="1">
        <v>27</v>
      </c>
    </row>
    <row r="35" spans="1:19" ht="12.75" x14ac:dyDescent="0.2">
      <c r="A35" s="1">
        <v>28</v>
      </c>
      <c r="B35" s="1" t="s">
        <v>380</v>
      </c>
      <c r="C35" s="80">
        <v>0</v>
      </c>
      <c r="D35" s="80">
        <v>0</v>
      </c>
      <c r="E35" s="80">
        <v>0</v>
      </c>
      <c r="F35" s="80">
        <v>0</v>
      </c>
      <c r="G35" s="80">
        <v>2558342</v>
      </c>
      <c r="H35" s="80">
        <v>0</v>
      </c>
      <c r="I35" s="80">
        <v>26181637</v>
      </c>
      <c r="J35" s="80">
        <v>28739979</v>
      </c>
      <c r="K35" s="80">
        <v>92196</v>
      </c>
      <c r="L35" s="80">
        <v>0</v>
      </c>
      <c r="M35" s="80">
        <v>11735424</v>
      </c>
      <c r="N35" s="80">
        <v>11827620</v>
      </c>
      <c r="O35" s="80">
        <v>0</v>
      </c>
      <c r="P35" s="80">
        <v>0</v>
      </c>
      <c r="Q35" s="80">
        <v>24330</v>
      </c>
      <c r="R35" s="80">
        <v>40591929</v>
      </c>
      <c r="S35" s="1">
        <v>28</v>
      </c>
    </row>
    <row r="36" spans="1:19" ht="12.75" x14ac:dyDescent="0.2">
      <c r="A36" s="1">
        <v>29</v>
      </c>
      <c r="B36" s="1" t="s">
        <v>381</v>
      </c>
      <c r="C36" s="80">
        <v>8115658</v>
      </c>
      <c r="D36" s="80">
        <v>1912523</v>
      </c>
      <c r="E36" s="80">
        <v>0</v>
      </c>
      <c r="F36" s="80">
        <v>10028181</v>
      </c>
      <c r="G36" s="80">
        <v>829383</v>
      </c>
      <c r="H36" s="80">
        <v>0</v>
      </c>
      <c r="I36" s="80">
        <v>7861282</v>
      </c>
      <c r="J36" s="80">
        <v>8690665</v>
      </c>
      <c r="K36" s="80">
        <v>990863</v>
      </c>
      <c r="L36" s="80">
        <v>0</v>
      </c>
      <c r="M36" s="80">
        <v>207276</v>
      </c>
      <c r="N36" s="80">
        <v>1198139</v>
      </c>
      <c r="O36" s="80">
        <v>0</v>
      </c>
      <c r="P36" s="80">
        <v>0</v>
      </c>
      <c r="Q36" s="80">
        <v>139377</v>
      </c>
      <c r="R36" s="80">
        <v>10028181</v>
      </c>
      <c r="S36" s="1">
        <v>29</v>
      </c>
    </row>
    <row r="37" spans="1:19" ht="12.75" x14ac:dyDescent="0.2">
      <c r="A37" s="1">
        <v>30</v>
      </c>
      <c r="B37" s="1" t="s">
        <v>382</v>
      </c>
      <c r="C37" s="80">
        <v>2382020</v>
      </c>
      <c r="D37" s="80">
        <v>0</v>
      </c>
      <c r="E37" s="80">
        <v>1437262</v>
      </c>
      <c r="F37" s="80">
        <v>3819282</v>
      </c>
      <c r="G37" s="80">
        <v>19167016</v>
      </c>
      <c r="H37" s="80">
        <v>7088985</v>
      </c>
      <c r="I37" s="80">
        <v>37701261</v>
      </c>
      <c r="J37" s="80">
        <v>63957262</v>
      </c>
      <c r="K37" s="80">
        <v>12077417</v>
      </c>
      <c r="L37" s="80">
        <v>4089279</v>
      </c>
      <c r="M37" s="80">
        <v>16992480</v>
      </c>
      <c r="N37" s="80">
        <v>33159176</v>
      </c>
      <c r="O37" s="80">
        <v>0</v>
      </c>
      <c r="P37" s="80">
        <v>0</v>
      </c>
      <c r="Q37" s="80">
        <v>833</v>
      </c>
      <c r="R37" s="80">
        <v>97117271</v>
      </c>
      <c r="S37" s="1">
        <v>30</v>
      </c>
    </row>
    <row r="38" spans="1:19" ht="12.75" x14ac:dyDescent="0.2">
      <c r="A38" s="1">
        <v>31</v>
      </c>
      <c r="B38" s="1" t="s">
        <v>383</v>
      </c>
      <c r="C38" s="80">
        <v>105995</v>
      </c>
      <c r="D38" s="80">
        <v>24770241</v>
      </c>
      <c r="E38" s="80">
        <v>1626823</v>
      </c>
      <c r="F38" s="80">
        <v>26503059</v>
      </c>
      <c r="G38" s="80">
        <v>8456073</v>
      </c>
      <c r="H38" s="80">
        <v>1264228</v>
      </c>
      <c r="I38" s="80">
        <v>9640197</v>
      </c>
      <c r="J38" s="80">
        <v>19360498</v>
      </c>
      <c r="K38" s="80">
        <v>3285657</v>
      </c>
      <c r="L38" s="80">
        <v>938799</v>
      </c>
      <c r="M38" s="80">
        <v>3369900</v>
      </c>
      <c r="N38" s="80">
        <v>7594356</v>
      </c>
      <c r="O38" s="80">
        <v>0</v>
      </c>
      <c r="P38" s="80">
        <v>0</v>
      </c>
      <c r="Q38" s="80">
        <v>258879</v>
      </c>
      <c r="R38" s="80">
        <v>27213733</v>
      </c>
      <c r="S38" s="1">
        <v>31</v>
      </c>
    </row>
    <row r="39" spans="1:19" ht="12.75" x14ac:dyDescent="0.2">
      <c r="A39" s="1">
        <v>32</v>
      </c>
      <c r="B39" s="1" t="s">
        <v>384</v>
      </c>
      <c r="C39" s="80">
        <v>0</v>
      </c>
      <c r="D39" s="80">
        <v>4670581</v>
      </c>
      <c r="E39" s="80">
        <v>210368</v>
      </c>
      <c r="F39" s="80">
        <v>4880949</v>
      </c>
      <c r="G39" s="80">
        <v>1592865</v>
      </c>
      <c r="H39" s="80">
        <v>1500</v>
      </c>
      <c r="I39" s="80">
        <v>1636118</v>
      </c>
      <c r="J39" s="80">
        <v>3230483</v>
      </c>
      <c r="K39" s="80">
        <v>1066905</v>
      </c>
      <c r="L39" s="80">
        <v>652</v>
      </c>
      <c r="M39" s="80">
        <v>613215</v>
      </c>
      <c r="N39" s="80">
        <v>1680772</v>
      </c>
      <c r="O39" s="80">
        <v>0</v>
      </c>
      <c r="P39" s="80">
        <v>0</v>
      </c>
      <c r="Q39" s="80">
        <v>0</v>
      </c>
      <c r="R39" s="80">
        <v>4911255</v>
      </c>
      <c r="S39" s="1">
        <v>32</v>
      </c>
    </row>
    <row r="40" spans="1:19" ht="12.75" x14ac:dyDescent="0.2">
      <c r="A40" s="1">
        <v>33</v>
      </c>
      <c r="B40" s="1" t="s">
        <v>385</v>
      </c>
      <c r="C40" s="80">
        <v>20738946</v>
      </c>
      <c r="D40" s="80">
        <v>10729151</v>
      </c>
      <c r="E40" s="80">
        <v>0</v>
      </c>
      <c r="F40" s="80">
        <v>31468097</v>
      </c>
      <c r="G40" s="80">
        <v>8038917</v>
      </c>
      <c r="H40" s="80">
        <v>0</v>
      </c>
      <c r="I40" s="80">
        <v>15667952</v>
      </c>
      <c r="J40" s="80">
        <v>23706869</v>
      </c>
      <c r="K40" s="80">
        <v>2010678</v>
      </c>
      <c r="L40" s="80">
        <v>0</v>
      </c>
      <c r="M40" s="80">
        <v>782289</v>
      </c>
      <c r="N40" s="80">
        <v>2792967</v>
      </c>
      <c r="O40" s="80">
        <v>0</v>
      </c>
      <c r="P40" s="80">
        <v>0</v>
      </c>
      <c r="Q40" s="80">
        <v>0</v>
      </c>
      <c r="R40" s="80">
        <v>26499836</v>
      </c>
      <c r="S40" s="1">
        <v>33</v>
      </c>
    </row>
    <row r="41" spans="1:19" ht="12.75" x14ac:dyDescent="0.2">
      <c r="A41" s="1">
        <v>34</v>
      </c>
      <c r="B41" s="1" t="s">
        <v>386</v>
      </c>
      <c r="C41" s="80">
        <v>18558703</v>
      </c>
      <c r="D41" s="80">
        <v>27578758</v>
      </c>
      <c r="E41" s="80">
        <v>0</v>
      </c>
      <c r="F41" s="80">
        <v>46137461</v>
      </c>
      <c r="G41" s="80">
        <v>17981079</v>
      </c>
      <c r="H41" s="80">
        <v>0</v>
      </c>
      <c r="I41" s="80">
        <v>24283228</v>
      </c>
      <c r="J41" s="80">
        <v>42264307</v>
      </c>
      <c r="K41" s="80">
        <v>3440470</v>
      </c>
      <c r="L41" s="80">
        <v>0</v>
      </c>
      <c r="M41" s="80">
        <v>6125738</v>
      </c>
      <c r="N41" s="80">
        <v>9566208</v>
      </c>
      <c r="O41" s="80">
        <v>0</v>
      </c>
      <c r="P41" s="80">
        <v>0</v>
      </c>
      <c r="Q41" s="80">
        <v>257435</v>
      </c>
      <c r="R41" s="80">
        <v>52087950</v>
      </c>
      <c r="S41" s="1">
        <v>34</v>
      </c>
    </row>
    <row r="42" spans="1:19" ht="12.75" x14ac:dyDescent="0.2">
      <c r="A42" s="1">
        <v>35</v>
      </c>
      <c r="B42" s="1" t="s">
        <v>387</v>
      </c>
      <c r="C42" s="80">
        <v>-4192915</v>
      </c>
      <c r="D42" s="80">
        <v>155880988</v>
      </c>
      <c r="E42" s="80">
        <v>0</v>
      </c>
      <c r="F42" s="80">
        <v>151688073</v>
      </c>
      <c r="G42" s="80">
        <v>26840444</v>
      </c>
      <c r="H42" s="80">
        <v>13611766</v>
      </c>
      <c r="I42" s="80">
        <v>66524829</v>
      </c>
      <c r="J42" s="80">
        <v>106977039</v>
      </c>
      <c r="K42" s="80">
        <v>12971535</v>
      </c>
      <c r="L42" s="80">
        <v>6254239</v>
      </c>
      <c r="M42" s="80">
        <v>29204967</v>
      </c>
      <c r="N42" s="80">
        <v>48430741</v>
      </c>
      <c r="O42" s="80">
        <v>0</v>
      </c>
      <c r="P42" s="80">
        <v>2211066</v>
      </c>
      <c r="Q42" s="80">
        <v>415122</v>
      </c>
      <c r="R42" s="80">
        <v>158033968</v>
      </c>
      <c r="S42" s="1">
        <v>35</v>
      </c>
    </row>
    <row r="43" spans="1:19" ht="12.75" x14ac:dyDescent="0.2">
      <c r="A43" s="1">
        <v>36</v>
      </c>
      <c r="B43" s="1" t="s">
        <v>388</v>
      </c>
      <c r="C43" s="80">
        <v>279933</v>
      </c>
      <c r="D43" s="80">
        <v>0</v>
      </c>
      <c r="E43" s="80">
        <v>0</v>
      </c>
      <c r="F43" s="80">
        <v>279933</v>
      </c>
      <c r="G43" s="80">
        <v>2324669</v>
      </c>
      <c r="H43" s="80">
        <v>0</v>
      </c>
      <c r="I43" s="80">
        <v>986245</v>
      </c>
      <c r="J43" s="80">
        <v>3310914</v>
      </c>
      <c r="K43" s="80">
        <v>1211472</v>
      </c>
      <c r="L43" s="80">
        <v>0</v>
      </c>
      <c r="M43" s="80">
        <v>225349</v>
      </c>
      <c r="N43" s="80">
        <v>1436821</v>
      </c>
      <c r="O43" s="80">
        <v>0</v>
      </c>
      <c r="P43" s="80">
        <v>0</v>
      </c>
      <c r="Q43" s="80">
        <v>0</v>
      </c>
      <c r="R43" s="80">
        <v>4747735</v>
      </c>
      <c r="S43" s="1">
        <v>36</v>
      </c>
    </row>
    <row r="44" spans="1:19" ht="12.75" x14ac:dyDescent="0.2">
      <c r="A44" s="1">
        <v>37</v>
      </c>
      <c r="B44" s="1" t="s">
        <v>389</v>
      </c>
      <c r="C44" s="80">
        <v>0</v>
      </c>
      <c r="D44" s="80">
        <v>0</v>
      </c>
      <c r="E44" s="80">
        <v>0</v>
      </c>
      <c r="F44" s="80">
        <v>0</v>
      </c>
      <c r="G44" s="80">
        <v>0</v>
      </c>
      <c r="H44" s="80">
        <v>0</v>
      </c>
      <c r="I44" s="80">
        <v>944355</v>
      </c>
      <c r="J44" s="80">
        <v>944355</v>
      </c>
      <c r="K44" s="80">
        <v>0</v>
      </c>
      <c r="L44" s="80">
        <v>0</v>
      </c>
      <c r="M44" s="80">
        <v>606650</v>
      </c>
      <c r="N44" s="80">
        <v>606650</v>
      </c>
      <c r="O44" s="80">
        <v>0</v>
      </c>
      <c r="P44" s="80">
        <v>0</v>
      </c>
      <c r="Q44" s="80">
        <v>0</v>
      </c>
      <c r="R44" s="80">
        <v>1551005</v>
      </c>
      <c r="S44" s="1">
        <v>37</v>
      </c>
    </row>
    <row r="45" spans="1:19" ht="12.75" x14ac:dyDescent="0.2">
      <c r="A45" s="13">
        <v>38</v>
      </c>
      <c r="B45" s="1" t="s">
        <v>390</v>
      </c>
      <c r="C45" s="81">
        <v>0</v>
      </c>
      <c r="D45" s="81">
        <v>0</v>
      </c>
      <c r="E45" s="81">
        <v>0</v>
      </c>
      <c r="F45" s="81">
        <v>0</v>
      </c>
      <c r="G45" s="81">
        <v>7145378</v>
      </c>
      <c r="H45" s="81">
        <v>1483</v>
      </c>
      <c r="I45" s="81">
        <v>2099176</v>
      </c>
      <c r="J45" s="81">
        <v>9246037</v>
      </c>
      <c r="K45" s="81">
        <v>1807689</v>
      </c>
      <c r="L45" s="81">
        <v>9</v>
      </c>
      <c r="M45" s="81">
        <v>1181378</v>
      </c>
      <c r="N45" s="81">
        <v>2989076</v>
      </c>
      <c r="O45" s="81">
        <v>0</v>
      </c>
      <c r="P45" s="81">
        <v>0</v>
      </c>
      <c r="Q45" s="81">
        <v>1250</v>
      </c>
      <c r="R45" s="81">
        <v>12236363</v>
      </c>
      <c r="S45" s="13">
        <v>38</v>
      </c>
    </row>
    <row r="46" spans="1:19" ht="12.75" x14ac:dyDescent="0.2">
      <c r="A46" s="13">
        <f>A45</f>
        <v>38</v>
      </c>
      <c r="B46" s="6" t="s">
        <v>22</v>
      </c>
      <c r="C46" s="83">
        <f t="shared" ref="C46:R46" si="0">SUM(C8:C45)</f>
        <v>251963385</v>
      </c>
      <c r="D46" s="83">
        <f t="shared" si="0"/>
        <v>605467762</v>
      </c>
      <c r="E46" s="83">
        <f t="shared" si="0"/>
        <v>4086044</v>
      </c>
      <c r="F46" s="83">
        <f t="shared" si="0"/>
        <v>861517191</v>
      </c>
      <c r="G46" s="83">
        <f t="shared" si="0"/>
        <v>267233221</v>
      </c>
      <c r="H46" s="83">
        <f t="shared" si="0"/>
        <v>53981958</v>
      </c>
      <c r="I46" s="83">
        <f t="shared" si="0"/>
        <v>475050254</v>
      </c>
      <c r="J46" s="83">
        <f t="shared" si="0"/>
        <v>796265433</v>
      </c>
      <c r="K46" s="83">
        <f t="shared" si="0"/>
        <v>76737339</v>
      </c>
      <c r="L46" s="83">
        <f t="shared" si="0"/>
        <v>19560466</v>
      </c>
      <c r="M46" s="83">
        <f t="shared" si="0"/>
        <v>165784940</v>
      </c>
      <c r="N46" s="83">
        <f t="shared" si="0"/>
        <v>262082745</v>
      </c>
      <c r="O46" s="83">
        <f t="shared" si="0"/>
        <v>0</v>
      </c>
      <c r="P46" s="83">
        <f t="shared" si="0"/>
        <v>8334901</v>
      </c>
      <c r="Q46" s="83">
        <f t="shared" si="0"/>
        <v>4710159</v>
      </c>
      <c r="R46" s="83">
        <f t="shared" si="0"/>
        <v>1071393238</v>
      </c>
      <c r="S46" s="13">
        <f>S45</f>
        <v>38</v>
      </c>
    </row>
    <row r="50" spans="21:21" ht="10.5" customHeight="1" x14ac:dyDescent="0.2">
      <c r="U50" s="85"/>
    </row>
    <row r="51" spans="21:21" ht="10.5" customHeight="1" x14ac:dyDescent="0.2"/>
    <row r="52" spans="21:21" ht="10.5" customHeight="1" x14ac:dyDescent="0.2"/>
    <row r="53" spans="21:21" ht="10.5" customHeight="1" x14ac:dyDescent="0.2"/>
    <row r="56" spans="21:21" ht="10.5" customHeight="1" x14ac:dyDescent="0.2"/>
    <row r="57" spans="21:21" ht="10.5" customHeight="1" x14ac:dyDescent="0.2"/>
    <row r="58" spans="21:21" ht="10.5" customHeight="1" x14ac:dyDescent="0.2"/>
    <row r="59" spans="21:21" ht="10.5" customHeight="1" x14ac:dyDescent="0.2"/>
    <row r="60" spans="21:21" ht="10.5" customHeight="1" x14ac:dyDescent="0.2"/>
    <row r="61" spans="21:21" ht="10.5" customHeight="1" x14ac:dyDescent="0.2"/>
    <row r="62" spans="21:21" ht="10.5" customHeight="1" x14ac:dyDescent="0.2"/>
    <row r="63" spans="21:21" ht="10.5" customHeight="1" x14ac:dyDescent="0.2"/>
  </sheetData>
  <mergeCells count="3">
    <mergeCell ref="C6:E6"/>
    <mergeCell ref="G6:I6"/>
    <mergeCell ref="K6:M6"/>
  </mergeCells>
  <printOptions horizontalCentered="1" verticalCentered="1" gridLines="1"/>
  <pageMargins left="0.5" right="0.5" top="0.5" bottom="0.5" header="0" footer="0"/>
  <pageSetup paperSize="3" scale="95" fitToHeight="0"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C54FE-1E97-450D-BA58-EB5377A4FD33}">
  <sheetPr codeName="Sheet46">
    <pageSetUpPr fitToPage="1"/>
  </sheetPr>
  <dimension ref="A1:U104"/>
  <sheetViews>
    <sheetView zoomScaleNormal="100" workbookViewId="0"/>
  </sheetViews>
  <sheetFormatPr defaultColWidth="7.28515625" defaultRowHeight="12.75" x14ac:dyDescent="0.2"/>
  <cols>
    <col min="1" max="1" width="4.7109375" style="1" customWidth="1"/>
    <col min="2" max="2" width="16.28515625" style="1" customWidth="1"/>
    <col min="3" max="3" width="11.7109375" style="1" customWidth="1"/>
    <col min="4" max="4" width="12.7109375" style="1" customWidth="1"/>
    <col min="5" max="5" width="10.7109375" style="1" customWidth="1"/>
    <col min="6" max="6" width="12.7109375" style="1" customWidth="1"/>
    <col min="7" max="9" width="11.7109375" style="1" customWidth="1"/>
    <col min="10" max="10" width="12.7109375" style="1" customWidth="1"/>
    <col min="11" max="13" width="11.7109375" style="1" customWidth="1"/>
    <col min="14" max="14" width="12.7109375" style="1" customWidth="1"/>
    <col min="15" max="17" width="11.28515625" style="1" customWidth="1"/>
    <col min="18" max="18" width="12.7109375" style="1" customWidth="1"/>
    <col min="19" max="19" width="4.140625" style="1" bestFit="1" customWidth="1"/>
    <col min="20" max="256" width="7.28515625" style="1"/>
    <col min="257" max="257" width="3.7109375" style="1" bestFit="1" customWidth="1"/>
    <col min="258" max="258" width="12.5703125" style="1" customWidth="1"/>
    <col min="259" max="259" width="11.85546875" style="1" bestFit="1" customWidth="1"/>
    <col min="260" max="260" width="13.28515625" style="1" bestFit="1" customWidth="1"/>
    <col min="261" max="261" width="8.5703125" style="1" customWidth="1"/>
    <col min="262" max="262" width="13.28515625" style="1" bestFit="1" customWidth="1"/>
    <col min="263" max="263" width="11.85546875" style="1" bestFit="1" customWidth="1"/>
    <col min="264" max="264" width="11.140625" style="1" bestFit="1" customWidth="1"/>
    <col min="265" max="265" width="11.85546875" style="1" bestFit="1" customWidth="1"/>
    <col min="266" max="266" width="13.28515625" style="1" bestFit="1" customWidth="1"/>
    <col min="267" max="267" width="11.85546875" style="1" bestFit="1" customWidth="1"/>
    <col min="268" max="268" width="11" style="1" bestFit="1" customWidth="1"/>
    <col min="269" max="270" width="11.85546875" style="1" bestFit="1" customWidth="1"/>
    <col min="271" max="271" width="10.7109375" style="1" customWidth="1"/>
    <col min="272" max="272" width="11.140625" style="1" customWidth="1"/>
    <col min="273" max="273" width="11" style="1" bestFit="1" customWidth="1"/>
    <col min="274" max="274" width="13.28515625" style="1" bestFit="1" customWidth="1"/>
    <col min="275" max="275" width="4.140625" style="1" bestFit="1" customWidth="1"/>
    <col min="276" max="512" width="7.28515625" style="1"/>
    <col min="513" max="513" width="3.7109375" style="1" bestFit="1" customWidth="1"/>
    <col min="514" max="514" width="12.5703125" style="1" customWidth="1"/>
    <col min="515" max="515" width="11.85546875" style="1" bestFit="1" customWidth="1"/>
    <col min="516" max="516" width="13.28515625" style="1" bestFit="1" customWidth="1"/>
    <col min="517" max="517" width="8.5703125" style="1" customWidth="1"/>
    <col min="518" max="518" width="13.28515625" style="1" bestFit="1" customWidth="1"/>
    <col min="519" max="519" width="11.85546875" style="1" bestFit="1" customWidth="1"/>
    <col min="520" max="520" width="11.140625" style="1" bestFit="1" customWidth="1"/>
    <col min="521" max="521" width="11.85546875" style="1" bestFit="1" customWidth="1"/>
    <col min="522" max="522" width="13.28515625" style="1" bestFit="1" customWidth="1"/>
    <col min="523" max="523" width="11.85546875" style="1" bestFit="1" customWidth="1"/>
    <col min="524" max="524" width="11" style="1" bestFit="1" customWidth="1"/>
    <col min="525" max="526" width="11.85546875" style="1" bestFit="1" customWidth="1"/>
    <col min="527" max="527" width="10.7109375" style="1" customWidth="1"/>
    <col min="528" max="528" width="11.140625" style="1" customWidth="1"/>
    <col min="529" max="529" width="11" style="1" bestFit="1" customWidth="1"/>
    <col min="530" max="530" width="13.28515625" style="1" bestFit="1" customWidth="1"/>
    <col min="531" max="531" width="4.140625" style="1" bestFit="1" customWidth="1"/>
    <col min="532" max="768" width="7.28515625" style="1"/>
    <col min="769" max="769" width="3.7109375" style="1" bestFit="1" customWidth="1"/>
    <col min="770" max="770" width="12.5703125" style="1" customWidth="1"/>
    <col min="771" max="771" width="11.85546875" style="1" bestFit="1" customWidth="1"/>
    <col min="772" max="772" width="13.28515625" style="1" bestFit="1" customWidth="1"/>
    <col min="773" max="773" width="8.5703125" style="1" customWidth="1"/>
    <col min="774" max="774" width="13.28515625" style="1" bestFit="1" customWidth="1"/>
    <col min="775" max="775" width="11.85546875" style="1" bestFit="1" customWidth="1"/>
    <col min="776" max="776" width="11.140625" style="1" bestFit="1" customWidth="1"/>
    <col min="777" max="777" width="11.85546875" style="1" bestFit="1" customWidth="1"/>
    <col min="778" max="778" width="13.28515625" style="1" bestFit="1" customWidth="1"/>
    <col min="779" max="779" width="11.85546875" style="1" bestFit="1" customWidth="1"/>
    <col min="780" max="780" width="11" style="1" bestFit="1" customWidth="1"/>
    <col min="781" max="782" width="11.85546875" style="1" bestFit="1" customWidth="1"/>
    <col min="783" max="783" width="10.7109375" style="1" customWidth="1"/>
    <col min="784" max="784" width="11.140625" style="1" customWidth="1"/>
    <col min="785" max="785" width="11" style="1" bestFit="1" customWidth="1"/>
    <col min="786" max="786" width="13.28515625" style="1" bestFit="1" customWidth="1"/>
    <col min="787" max="787" width="4.140625" style="1" bestFit="1" customWidth="1"/>
    <col min="788" max="1024" width="7.28515625" style="1"/>
    <col min="1025" max="1025" width="3.7109375" style="1" bestFit="1" customWidth="1"/>
    <col min="1026" max="1026" width="12.5703125" style="1" customWidth="1"/>
    <col min="1027" max="1027" width="11.85546875" style="1" bestFit="1" customWidth="1"/>
    <col min="1028" max="1028" width="13.28515625" style="1" bestFit="1" customWidth="1"/>
    <col min="1029" max="1029" width="8.5703125" style="1" customWidth="1"/>
    <col min="1030" max="1030" width="13.28515625" style="1" bestFit="1" customWidth="1"/>
    <col min="1031" max="1031" width="11.85546875" style="1" bestFit="1" customWidth="1"/>
    <col min="1032" max="1032" width="11.140625" style="1" bestFit="1" customWidth="1"/>
    <col min="1033" max="1033" width="11.85546875" style="1" bestFit="1" customWidth="1"/>
    <col min="1034" max="1034" width="13.28515625" style="1" bestFit="1" customWidth="1"/>
    <col min="1035" max="1035" width="11.85546875" style="1" bestFit="1" customWidth="1"/>
    <col min="1036" max="1036" width="11" style="1" bestFit="1" customWidth="1"/>
    <col min="1037" max="1038" width="11.85546875" style="1" bestFit="1" customWidth="1"/>
    <col min="1039" max="1039" width="10.7109375" style="1" customWidth="1"/>
    <col min="1040" max="1040" width="11.140625" style="1" customWidth="1"/>
    <col min="1041" max="1041" width="11" style="1" bestFit="1" customWidth="1"/>
    <col min="1042" max="1042" width="13.28515625" style="1" bestFit="1" customWidth="1"/>
    <col min="1043" max="1043" width="4.140625" style="1" bestFit="1" customWidth="1"/>
    <col min="1044" max="1280" width="7.28515625" style="1"/>
    <col min="1281" max="1281" width="3.7109375" style="1" bestFit="1" customWidth="1"/>
    <col min="1282" max="1282" width="12.5703125" style="1" customWidth="1"/>
    <col min="1283" max="1283" width="11.85546875" style="1" bestFit="1" customWidth="1"/>
    <col min="1284" max="1284" width="13.28515625" style="1" bestFit="1" customWidth="1"/>
    <col min="1285" max="1285" width="8.5703125" style="1" customWidth="1"/>
    <col min="1286" max="1286" width="13.28515625" style="1" bestFit="1" customWidth="1"/>
    <col min="1287" max="1287" width="11.85546875" style="1" bestFit="1" customWidth="1"/>
    <col min="1288" max="1288" width="11.140625" style="1" bestFit="1" customWidth="1"/>
    <col min="1289" max="1289" width="11.85546875" style="1" bestFit="1" customWidth="1"/>
    <col min="1290" max="1290" width="13.28515625" style="1" bestFit="1" customWidth="1"/>
    <col min="1291" max="1291" width="11.85546875" style="1" bestFit="1" customWidth="1"/>
    <col min="1292" max="1292" width="11" style="1" bestFit="1" customWidth="1"/>
    <col min="1293" max="1294" width="11.85546875" style="1" bestFit="1" customWidth="1"/>
    <col min="1295" max="1295" width="10.7109375" style="1" customWidth="1"/>
    <col min="1296" max="1296" width="11.140625" style="1" customWidth="1"/>
    <col min="1297" max="1297" width="11" style="1" bestFit="1" customWidth="1"/>
    <col min="1298" max="1298" width="13.28515625" style="1" bestFit="1" customWidth="1"/>
    <col min="1299" max="1299" width="4.140625" style="1" bestFit="1" customWidth="1"/>
    <col min="1300" max="1536" width="7.28515625" style="1"/>
    <col min="1537" max="1537" width="3.7109375" style="1" bestFit="1" customWidth="1"/>
    <col min="1538" max="1538" width="12.5703125" style="1" customWidth="1"/>
    <col min="1539" max="1539" width="11.85546875" style="1" bestFit="1" customWidth="1"/>
    <col min="1540" max="1540" width="13.28515625" style="1" bestFit="1" customWidth="1"/>
    <col min="1541" max="1541" width="8.5703125" style="1" customWidth="1"/>
    <col min="1542" max="1542" width="13.28515625" style="1" bestFit="1" customWidth="1"/>
    <col min="1543" max="1543" width="11.85546875" style="1" bestFit="1" customWidth="1"/>
    <col min="1544" max="1544" width="11.140625" style="1" bestFit="1" customWidth="1"/>
    <col min="1545" max="1545" width="11.85546875" style="1" bestFit="1" customWidth="1"/>
    <col min="1546" max="1546" width="13.28515625" style="1" bestFit="1" customWidth="1"/>
    <col min="1547" max="1547" width="11.85546875" style="1" bestFit="1" customWidth="1"/>
    <col min="1548" max="1548" width="11" style="1" bestFit="1" customWidth="1"/>
    <col min="1549" max="1550" width="11.85546875" style="1" bestFit="1" customWidth="1"/>
    <col min="1551" max="1551" width="10.7109375" style="1" customWidth="1"/>
    <col min="1552" max="1552" width="11.140625" style="1" customWidth="1"/>
    <col min="1553" max="1553" width="11" style="1" bestFit="1" customWidth="1"/>
    <col min="1554" max="1554" width="13.28515625" style="1" bestFit="1" customWidth="1"/>
    <col min="1555" max="1555" width="4.140625" style="1" bestFit="1" customWidth="1"/>
    <col min="1556" max="1792" width="7.28515625" style="1"/>
    <col min="1793" max="1793" width="3.7109375" style="1" bestFit="1" customWidth="1"/>
    <col min="1794" max="1794" width="12.5703125" style="1" customWidth="1"/>
    <col min="1795" max="1795" width="11.85546875" style="1" bestFit="1" customWidth="1"/>
    <col min="1796" max="1796" width="13.28515625" style="1" bestFit="1" customWidth="1"/>
    <col min="1797" max="1797" width="8.5703125" style="1" customWidth="1"/>
    <col min="1798" max="1798" width="13.28515625" style="1" bestFit="1" customWidth="1"/>
    <col min="1799" max="1799" width="11.85546875" style="1" bestFit="1" customWidth="1"/>
    <col min="1800" max="1800" width="11.140625" style="1" bestFit="1" customWidth="1"/>
    <col min="1801" max="1801" width="11.85546875" style="1" bestFit="1" customWidth="1"/>
    <col min="1802" max="1802" width="13.28515625" style="1" bestFit="1" customWidth="1"/>
    <col min="1803" max="1803" width="11.85546875" style="1" bestFit="1" customWidth="1"/>
    <col min="1804" max="1804" width="11" style="1" bestFit="1" customWidth="1"/>
    <col min="1805" max="1806" width="11.85546875" style="1" bestFit="1" customWidth="1"/>
    <col min="1807" max="1807" width="10.7109375" style="1" customWidth="1"/>
    <col min="1808" max="1808" width="11.140625" style="1" customWidth="1"/>
    <col min="1809" max="1809" width="11" style="1" bestFit="1" customWidth="1"/>
    <col min="1810" max="1810" width="13.28515625" style="1" bestFit="1" customWidth="1"/>
    <col min="1811" max="1811" width="4.140625" style="1" bestFit="1" customWidth="1"/>
    <col min="1812" max="2048" width="7.28515625" style="1"/>
    <col min="2049" max="2049" width="3.7109375" style="1" bestFit="1" customWidth="1"/>
    <col min="2050" max="2050" width="12.5703125" style="1" customWidth="1"/>
    <col min="2051" max="2051" width="11.85546875" style="1" bestFit="1" customWidth="1"/>
    <col min="2052" max="2052" width="13.28515625" style="1" bestFit="1" customWidth="1"/>
    <col min="2053" max="2053" width="8.5703125" style="1" customWidth="1"/>
    <col min="2054" max="2054" width="13.28515625" style="1" bestFit="1" customWidth="1"/>
    <col min="2055" max="2055" width="11.85546875" style="1" bestFit="1" customWidth="1"/>
    <col min="2056" max="2056" width="11.140625" style="1" bestFit="1" customWidth="1"/>
    <col min="2057" max="2057" width="11.85546875" style="1" bestFit="1" customWidth="1"/>
    <col min="2058" max="2058" width="13.28515625" style="1" bestFit="1" customWidth="1"/>
    <col min="2059" max="2059" width="11.85546875" style="1" bestFit="1" customWidth="1"/>
    <col min="2060" max="2060" width="11" style="1" bestFit="1" customWidth="1"/>
    <col min="2061" max="2062" width="11.85546875" style="1" bestFit="1" customWidth="1"/>
    <col min="2063" max="2063" width="10.7109375" style="1" customWidth="1"/>
    <col min="2064" max="2064" width="11.140625" style="1" customWidth="1"/>
    <col min="2065" max="2065" width="11" style="1" bestFit="1" customWidth="1"/>
    <col min="2066" max="2066" width="13.28515625" style="1" bestFit="1" customWidth="1"/>
    <col min="2067" max="2067" width="4.140625" style="1" bestFit="1" customWidth="1"/>
    <col min="2068" max="2304" width="7.28515625" style="1"/>
    <col min="2305" max="2305" width="3.7109375" style="1" bestFit="1" customWidth="1"/>
    <col min="2306" max="2306" width="12.5703125" style="1" customWidth="1"/>
    <col min="2307" max="2307" width="11.85546875" style="1" bestFit="1" customWidth="1"/>
    <col min="2308" max="2308" width="13.28515625" style="1" bestFit="1" customWidth="1"/>
    <col min="2309" max="2309" width="8.5703125" style="1" customWidth="1"/>
    <col min="2310" max="2310" width="13.28515625" style="1" bestFit="1" customWidth="1"/>
    <col min="2311" max="2311" width="11.85546875" style="1" bestFit="1" customWidth="1"/>
    <col min="2312" max="2312" width="11.140625" style="1" bestFit="1" customWidth="1"/>
    <col min="2313" max="2313" width="11.85546875" style="1" bestFit="1" customWidth="1"/>
    <col min="2314" max="2314" width="13.28515625" style="1" bestFit="1" customWidth="1"/>
    <col min="2315" max="2315" width="11.85546875" style="1" bestFit="1" customWidth="1"/>
    <col min="2316" max="2316" width="11" style="1" bestFit="1" customWidth="1"/>
    <col min="2317" max="2318" width="11.85546875" style="1" bestFit="1" customWidth="1"/>
    <col min="2319" max="2319" width="10.7109375" style="1" customWidth="1"/>
    <col min="2320" max="2320" width="11.140625" style="1" customWidth="1"/>
    <col min="2321" max="2321" width="11" style="1" bestFit="1" customWidth="1"/>
    <col min="2322" max="2322" width="13.28515625" style="1" bestFit="1" customWidth="1"/>
    <col min="2323" max="2323" width="4.140625" style="1" bestFit="1" customWidth="1"/>
    <col min="2324" max="2560" width="7.28515625" style="1"/>
    <col min="2561" max="2561" width="3.7109375" style="1" bestFit="1" customWidth="1"/>
    <col min="2562" max="2562" width="12.5703125" style="1" customWidth="1"/>
    <col min="2563" max="2563" width="11.85546875" style="1" bestFit="1" customWidth="1"/>
    <col min="2564" max="2564" width="13.28515625" style="1" bestFit="1" customWidth="1"/>
    <col min="2565" max="2565" width="8.5703125" style="1" customWidth="1"/>
    <col min="2566" max="2566" width="13.28515625" style="1" bestFit="1" customWidth="1"/>
    <col min="2567" max="2567" width="11.85546875" style="1" bestFit="1" customWidth="1"/>
    <col min="2568" max="2568" width="11.140625" style="1" bestFit="1" customWidth="1"/>
    <col min="2569" max="2569" width="11.85546875" style="1" bestFit="1" customWidth="1"/>
    <col min="2570" max="2570" width="13.28515625" style="1" bestFit="1" customWidth="1"/>
    <col min="2571" max="2571" width="11.85546875" style="1" bestFit="1" customWidth="1"/>
    <col min="2572" max="2572" width="11" style="1" bestFit="1" customWidth="1"/>
    <col min="2573" max="2574" width="11.85546875" style="1" bestFit="1" customWidth="1"/>
    <col min="2575" max="2575" width="10.7109375" style="1" customWidth="1"/>
    <col min="2576" max="2576" width="11.140625" style="1" customWidth="1"/>
    <col min="2577" max="2577" width="11" style="1" bestFit="1" customWidth="1"/>
    <col min="2578" max="2578" width="13.28515625" style="1" bestFit="1" customWidth="1"/>
    <col min="2579" max="2579" width="4.140625" style="1" bestFit="1" customWidth="1"/>
    <col min="2580" max="2816" width="7.28515625" style="1"/>
    <col min="2817" max="2817" width="3.7109375" style="1" bestFit="1" customWidth="1"/>
    <col min="2818" max="2818" width="12.5703125" style="1" customWidth="1"/>
    <col min="2819" max="2819" width="11.85546875" style="1" bestFit="1" customWidth="1"/>
    <col min="2820" max="2820" width="13.28515625" style="1" bestFit="1" customWidth="1"/>
    <col min="2821" max="2821" width="8.5703125" style="1" customWidth="1"/>
    <col min="2822" max="2822" width="13.28515625" style="1" bestFit="1" customWidth="1"/>
    <col min="2823" max="2823" width="11.85546875" style="1" bestFit="1" customWidth="1"/>
    <col min="2824" max="2824" width="11.140625" style="1" bestFit="1" customWidth="1"/>
    <col min="2825" max="2825" width="11.85546875" style="1" bestFit="1" customWidth="1"/>
    <col min="2826" max="2826" width="13.28515625" style="1" bestFit="1" customWidth="1"/>
    <col min="2827" max="2827" width="11.85546875" style="1" bestFit="1" customWidth="1"/>
    <col min="2828" max="2828" width="11" style="1" bestFit="1" customWidth="1"/>
    <col min="2829" max="2830" width="11.85546875" style="1" bestFit="1" customWidth="1"/>
    <col min="2831" max="2831" width="10.7109375" style="1" customWidth="1"/>
    <col min="2832" max="2832" width="11.140625" style="1" customWidth="1"/>
    <col min="2833" max="2833" width="11" style="1" bestFit="1" customWidth="1"/>
    <col min="2834" max="2834" width="13.28515625" style="1" bestFit="1" customWidth="1"/>
    <col min="2835" max="2835" width="4.140625" style="1" bestFit="1" customWidth="1"/>
    <col min="2836" max="3072" width="7.28515625" style="1"/>
    <col min="3073" max="3073" width="3.7109375" style="1" bestFit="1" customWidth="1"/>
    <col min="3074" max="3074" width="12.5703125" style="1" customWidth="1"/>
    <col min="3075" max="3075" width="11.85546875" style="1" bestFit="1" customWidth="1"/>
    <col min="3076" max="3076" width="13.28515625" style="1" bestFit="1" customWidth="1"/>
    <col min="3077" max="3077" width="8.5703125" style="1" customWidth="1"/>
    <col min="3078" max="3078" width="13.28515625" style="1" bestFit="1" customWidth="1"/>
    <col min="3079" max="3079" width="11.85546875" style="1" bestFit="1" customWidth="1"/>
    <col min="3080" max="3080" width="11.140625" style="1" bestFit="1" customWidth="1"/>
    <col min="3081" max="3081" width="11.85546875" style="1" bestFit="1" customWidth="1"/>
    <col min="3082" max="3082" width="13.28515625" style="1" bestFit="1" customWidth="1"/>
    <col min="3083" max="3083" width="11.85546875" style="1" bestFit="1" customWidth="1"/>
    <col min="3084" max="3084" width="11" style="1" bestFit="1" customWidth="1"/>
    <col min="3085" max="3086" width="11.85546875" style="1" bestFit="1" customWidth="1"/>
    <col min="3087" max="3087" width="10.7109375" style="1" customWidth="1"/>
    <col min="3088" max="3088" width="11.140625" style="1" customWidth="1"/>
    <col min="3089" max="3089" width="11" style="1" bestFit="1" customWidth="1"/>
    <col min="3090" max="3090" width="13.28515625" style="1" bestFit="1" customWidth="1"/>
    <col min="3091" max="3091" width="4.140625" style="1" bestFit="1" customWidth="1"/>
    <col min="3092" max="3328" width="7.28515625" style="1"/>
    <col min="3329" max="3329" width="3.7109375" style="1" bestFit="1" customWidth="1"/>
    <col min="3330" max="3330" width="12.5703125" style="1" customWidth="1"/>
    <col min="3331" max="3331" width="11.85546875" style="1" bestFit="1" customWidth="1"/>
    <col min="3332" max="3332" width="13.28515625" style="1" bestFit="1" customWidth="1"/>
    <col min="3333" max="3333" width="8.5703125" style="1" customWidth="1"/>
    <col min="3334" max="3334" width="13.28515625" style="1" bestFit="1" customWidth="1"/>
    <col min="3335" max="3335" width="11.85546875" style="1" bestFit="1" customWidth="1"/>
    <col min="3336" max="3336" width="11.140625" style="1" bestFit="1" customWidth="1"/>
    <col min="3337" max="3337" width="11.85546875" style="1" bestFit="1" customWidth="1"/>
    <col min="3338" max="3338" width="13.28515625" style="1" bestFit="1" customWidth="1"/>
    <col min="3339" max="3339" width="11.85546875" style="1" bestFit="1" customWidth="1"/>
    <col min="3340" max="3340" width="11" style="1" bestFit="1" customWidth="1"/>
    <col min="3341" max="3342" width="11.85546875" style="1" bestFit="1" customWidth="1"/>
    <col min="3343" max="3343" width="10.7109375" style="1" customWidth="1"/>
    <col min="3344" max="3344" width="11.140625" style="1" customWidth="1"/>
    <col min="3345" max="3345" width="11" style="1" bestFit="1" customWidth="1"/>
    <col min="3346" max="3346" width="13.28515625" style="1" bestFit="1" customWidth="1"/>
    <col min="3347" max="3347" width="4.140625" style="1" bestFit="1" customWidth="1"/>
    <col min="3348" max="3584" width="7.28515625" style="1"/>
    <col min="3585" max="3585" width="3.7109375" style="1" bestFit="1" customWidth="1"/>
    <col min="3586" max="3586" width="12.5703125" style="1" customWidth="1"/>
    <col min="3587" max="3587" width="11.85546875" style="1" bestFit="1" customWidth="1"/>
    <col min="3588" max="3588" width="13.28515625" style="1" bestFit="1" customWidth="1"/>
    <col min="3589" max="3589" width="8.5703125" style="1" customWidth="1"/>
    <col min="3590" max="3590" width="13.28515625" style="1" bestFit="1" customWidth="1"/>
    <col min="3591" max="3591" width="11.85546875" style="1" bestFit="1" customWidth="1"/>
    <col min="3592" max="3592" width="11.140625" style="1" bestFit="1" customWidth="1"/>
    <col min="3593" max="3593" width="11.85546875" style="1" bestFit="1" customWidth="1"/>
    <col min="3594" max="3594" width="13.28515625" style="1" bestFit="1" customWidth="1"/>
    <col min="3595" max="3595" width="11.85546875" style="1" bestFit="1" customWidth="1"/>
    <col min="3596" max="3596" width="11" style="1" bestFit="1" customWidth="1"/>
    <col min="3597" max="3598" width="11.85546875" style="1" bestFit="1" customWidth="1"/>
    <col min="3599" max="3599" width="10.7109375" style="1" customWidth="1"/>
    <col min="3600" max="3600" width="11.140625" style="1" customWidth="1"/>
    <col min="3601" max="3601" width="11" style="1" bestFit="1" customWidth="1"/>
    <col min="3602" max="3602" width="13.28515625" style="1" bestFit="1" customWidth="1"/>
    <col min="3603" max="3603" width="4.140625" style="1" bestFit="1" customWidth="1"/>
    <col min="3604" max="3840" width="7.28515625" style="1"/>
    <col min="3841" max="3841" width="3.7109375" style="1" bestFit="1" customWidth="1"/>
    <col min="3842" max="3842" width="12.5703125" style="1" customWidth="1"/>
    <col min="3843" max="3843" width="11.85546875" style="1" bestFit="1" customWidth="1"/>
    <col min="3844" max="3844" width="13.28515625" style="1" bestFit="1" customWidth="1"/>
    <col min="3845" max="3845" width="8.5703125" style="1" customWidth="1"/>
    <col min="3846" max="3846" width="13.28515625" style="1" bestFit="1" customWidth="1"/>
    <col min="3847" max="3847" width="11.85546875" style="1" bestFit="1" customWidth="1"/>
    <col min="3848" max="3848" width="11.140625" style="1" bestFit="1" customWidth="1"/>
    <col min="3849" max="3849" width="11.85546875" style="1" bestFit="1" customWidth="1"/>
    <col min="3850" max="3850" width="13.28515625" style="1" bestFit="1" customWidth="1"/>
    <col min="3851" max="3851" width="11.85546875" style="1" bestFit="1" customWidth="1"/>
    <col min="3852" max="3852" width="11" style="1" bestFit="1" customWidth="1"/>
    <col min="3853" max="3854" width="11.85546875" style="1" bestFit="1" customWidth="1"/>
    <col min="3855" max="3855" width="10.7109375" style="1" customWidth="1"/>
    <col min="3856" max="3856" width="11.140625" style="1" customWidth="1"/>
    <col min="3857" max="3857" width="11" style="1" bestFit="1" customWidth="1"/>
    <col min="3858" max="3858" width="13.28515625" style="1" bestFit="1" customWidth="1"/>
    <col min="3859" max="3859" width="4.140625" style="1" bestFit="1" customWidth="1"/>
    <col min="3860" max="4096" width="7.28515625" style="1"/>
    <col min="4097" max="4097" width="3.7109375" style="1" bestFit="1" customWidth="1"/>
    <col min="4098" max="4098" width="12.5703125" style="1" customWidth="1"/>
    <col min="4099" max="4099" width="11.85546875" style="1" bestFit="1" customWidth="1"/>
    <col min="4100" max="4100" width="13.28515625" style="1" bestFit="1" customWidth="1"/>
    <col min="4101" max="4101" width="8.5703125" style="1" customWidth="1"/>
    <col min="4102" max="4102" width="13.28515625" style="1" bestFit="1" customWidth="1"/>
    <col min="4103" max="4103" width="11.85546875" style="1" bestFit="1" customWidth="1"/>
    <col min="4104" max="4104" width="11.140625" style="1" bestFit="1" customWidth="1"/>
    <col min="4105" max="4105" width="11.85546875" style="1" bestFit="1" customWidth="1"/>
    <col min="4106" max="4106" width="13.28515625" style="1" bestFit="1" customWidth="1"/>
    <col min="4107" max="4107" width="11.85546875" style="1" bestFit="1" customWidth="1"/>
    <col min="4108" max="4108" width="11" style="1" bestFit="1" customWidth="1"/>
    <col min="4109" max="4110" width="11.85546875" style="1" bestFit="1" customWidth="1"/>
    <col min="4111" max="4111" width="10.7109375" style="1" customWidth="1"/>
    <col min="4112" max="4112" width="11.140625" style="1" customWidth="1"/>
    <col min="4113" max="4113" width="11" style="1" bestFit="1" customWidth="1"/>
    <col min="4114" max="4114" width="13.28515625" style="1" bestFit="1" customWidth="1"/>
    <col min="4115" max="4115" width="4.140625" style="1" bestFit="1" customWidth="1"/>
    <col min="4116" max="4352" width="7.28515625" style="1"/>
    <col min="4353" max="4353" width="3.7109375" style="1" bestFit="1" customWidth="1"/>
    <col min="4354" max="4354" width="12.5703125" style="1" customWidth="1"/>
    <col min="4355" max="4355" width="11.85546875" style="1" bestFit="1" customWidth="1"/>
    <col min="4356" max="4356" width="13.28515625" style="1" bestFit="1" customWidth="1"/>
    <col min="4357" max="4357" width="8.5703125" style="1" customWidth="1"/>
    <col min="4358" max="4358" width="13.28515625" style="1" bestFit="1" customWidth="1"/>
    <col min="4359" max="4359" width="11.85546875" style="1" bestFit="1" customWidth="1"/>
    <col min="4360" max="4360" width="11.140625" style="1" bestFit="1" customWidth="1"/>
    <col min="4361" max="4361" width="11.85546875" style="1" bestFit="1" customWidth="1"/>
    <col min="4362" max="4362" width="13.28515625" style="1" bestFit="1" customWidth="1"/>
    <col min="4363" max="4363" width="11.85546875" style="1" bestFit="1" customWidth="1"/>
    <col min="4364" max="4364" width="11" style="1" bestFit="1" customWidth="1"/>
    <col min="4365" max="4366" width="11.85546875" style="1" bestFit="1" customWidth="1"/>
    <col min="4367" max="4367" width="10.7109375" style="1" customWidth="1"/>
    <col min="4368" max="4368" width="11.140625" style="1" customWidth="1"/>
    <col min="4369" max="4369" width="11" style="1" bestFit="1" customWidth="1"/>
    <col min="4370" max="4370" width="13.28515625" style="1" bestFit="1" customWidth="1"/>
    <col min="4371" max="4371" width="4.140625" style="1" bestFit="1" customWidth="1"/>
    <col min="4372" max="4608" width="7.28515625" style="1"/>
    <col min="4609" max="4609" width="3.7109375" style="1" bestFit="1" customWidth="1"/>
    <col min="4610" max="4610" width="12.5703125" style="1" customWidth="1"/>
    <col min="4611" max="4611" width="11.85546875" style="1" bestFit="1" customWidth="1"/>
    <col min="4612" max="4612" width="13.28515625" style="1" bestFit="1" customWidth="1"/>
    <col min="4613" max="4613" width="8.5703125" style="1" customWidth="1"/>
    <col min="4614" max="4614" width="13.28515625" style="1" bestFit="1" customWidth="1"/>
    <col min="4615" max="4615" width="11.85546875" style="1" bestFit="1" customWidth="1"/>
    <col min="4616" max="4616" width="11.140625" style="1" bestFit="1" customWidth="1"/>
    <col min="4617" max="4617" width="11.85546875" style="1" bestFit="1" customWidth="1"/>
    <col min="4618" max="4618" width="13.28515625" style="1" bestFit="1" customWidth="1"/>
    <col min="4619" max="4619" width="11.85546875" style="1" bestFit="1" customWidth="1"/>
    <col min="4620" max="4620" width="11" style="1" bestFit="1" customWidth="1"/>
    <col min="4621" max="4622" width="11.85546875" style="1" bestFit="1" customWidth="1"/>
    <col min="4623" max="4623" width="10.7109375" style="1" customWidth="1"/>
    <col min="4624" max="4624" width="11.140625" style="1" customWidth="1"/>
    <col min="4625" max="4625" width="11" style="1" bestFit="1" customWidth="1"/>
    <col min="4626" max="4626" width="13.28515625" style="1" bestFit="1" customWidth="1"/>
    <col min="4627" max="4627" width="4.140625" style="1" bestFit="1" customWidth="1"/>
    <col min="4628" max="4864" width="7.28515625" style="1"/>
    <col min="4865" max="4865" width="3.7109375" style="1" bestFit="1" customWidth="1"/>
    <col min="4866" max="4866" width="12.5703125" style="1" customWidth="1"/>
    <col min="4867" max="4867" width="11.85546875" style="1" bestFit="1" customWidth="1"/>
    <col min="4868" max="4868" width="13.28515625" style="1" bestFit="1" customWidth="1"/>
    <col min="4869" max="4869" width="8.5703125" style="1" customWidth="1"/>
    <col min="4870" max="4870" width="13.28515625" style="1" bestFit="1" customWidth="1"/>
    <col min="4871" max="4871" width="11.85546875" style="1" bestFit="1" customWidth="1"/>
    <col min="4872" max="4872" width="11.140625" style="1" bestFit="1" customWidth="1"/>
    <col min="4873" max="4873" width="11.85546875" style="1" bestFit="1" customWidth="1"/>
    <col min="4874" max="4874" width="13.28515625" style="1" bestFit="1" customWidth="1"/>
    <col min="4875" max="4875" width="11.85546875" style="1" bestFit="1" customWidth="1"/>
    <col min="4876" max="4876" width="11" style="1" bestFit="1" customWidth="1"/>
    <col min="4877" max="4878" width="11.85546875" style="1" bestFit="1" customWidth="1"/>
    <col min="4879" max="4879" width="10.7109375" style="1" customWidth="1"/>
    <col min="4880" max="4880" width="11.140625" style="1" customWidth="1"/>
    <col min="4881" max="4881" width="11" style="1" bestFit="1" customWidth="1"/>
    <col min="4882" max="4882" width="13.28515625" style="1" bestFit="1" customWidth="1"/>
    <col min="4883" max="4883" width="4.140625" style="1" bestFit="1" customWidth="1"/>
    <col min="4884" max="5120" width="7.28515625" style="1"/>
    <col min="5121" max="5121" width="3.7109375" style="1" bestFit="1" customWidth="1"/>
    <col min="5122" max="5122" width="12.5703125" style="1" customWidth="1"/>
    <col min="5123" max="5123" width="11.85546875" style="1" bestFit="1" customWidth="1"/>
    <col min="5124" max="5124" width="13.28515625" style="1" bestFit="1" customWidth="1"/>
    <col min="5125" max="5125" width="8.5703125" style="1" customWidth="1"/>
    <col min="5126" max="5126" width="13.28515625" style="1" bestFit="1" customWidth="1"/>
    <col min="5127" max="5127" width="11.85546875" style="1" bestFit="1" customWidth="1"/>
    <col min="5128" max="5128" width="11.140625" style="1" bestFit="1" customWidth="1"/>
    <col min="5129" max="5129" width="11.85546875" style="1" bestFit="1" customWidth="1"/>
    <col min="5130" max="5130" width="13.28515625" style="1" bestFit="1" customWidth="1"/>
    <col min="5131" max="5131" width="11.85546875" style="1" bestFit="1" customWidth="1"/>
    <col min="5132" max="5132" width="11" style="1" bestFit="1" customWidth="1"/>
    <col min="5133" max="5134" width="11.85546875" style="1" bestFit="1" customWidth="1"/>
    <col min="5135" max="5135" width="10.7109375" style="1" customWidth="1"/>
    <col min="5136" max="5136" width="11.140625" style="1" customWidth="1"/>
    <col min="5137" max="5137" width="11" style="1" bestFit="1" customWidth="1"/>
    <col min="5138" max="5138" width="13.28515625" style="1" bestFit="1" customWidth="1"/>
    <col min="5139" max="5139" width="4.140625" style="1" bestFit="1" customWidth="1"/>
    <col min="5140" max="5376" width="7.28515625" style="1"/>
    <col min="5377" max="5377" width="3.7109375" style="1" bestFit="1" customWidth="1"/>
    <col min="5378" max="5378" width="12.5703125" style="1" customWidth="1"/>
    <col min="5379" max="5379" width="11.85546875" style="1" bestFit="1" customWidth="1"/>
    <col min="5380" max="5380" width="13.28515625" style="1" bestFit="1" customWidth="1"/>
    <col min="5381" max="5381" width="8.5703125" style="1" customWidth="1"/>
    <col min="5382" max="5382" width="13.28515625" style="1" bestFit="1" customWidth="1"/>
    <col min="5383" max="5383" width="11.85546875" style="1" bestFit="1" customWidth="1"/>
    <col min="5384" max="5384" width="11.140625" style="1" bestFit="1" customWidth="1"/>
    <col min="5385" max="5385" width="11.85546875" style="1" bestFit="1" customWidth="1"/>
    <col min="5386" max="5386" width="13.28515625" style="1" bestFit="1" customWidth="1"/>
    <col min="5387" max="5387" width="11.85546875" style="1" bestFit="1" customWidth="1"/>
    <col min="5388" max="5388" width="11" style="1" bestFit="1" customWidth="1"/>
    <col min="5389" max="5390" width="11.85546875" style="1" bestFit="1" customWidth="1"/>
    <col min="5391" max="5391" width="10.7109375" style="1" customWidth="1"/>
    <col min="5392" max="5392" width="11.140625" style="1" customWidth="1"/>
    <col min="5393" max="5393" width="11" style="1" bestFit="1" customWidth="1"/>
    <col min="5394" max="5394" width="13.28515625" style="1" bestFit="1" customWidth="1"/>
    <col min="5395" max="5395" width="4.140625" style="1" bestFit="1" customWidth="1"/>
    <col min="5396" max="5632" width="7.28515625" style="1"/>
    <col min="5633" max="5633" width="3.7109375" style="1" bestFit="1" customWidth="1"/>
    <col min="5634" max="5634" width="12.5703125" style="1" customWidth="1"/>
    <col min="5635" max="5635" width="11.85546875" style="1" bestFit="1" customWidth="1"/>
    <col min="5636" max="5636" width="13.28515625" style="1" bestFit="1" customWidth="1"/>
    <col min="5637" max="5637" width="8.5703125" style="1" customWidth="1"/>
    <col min="5638" max="5638" width="13.28515625" style="1" bestFit="1" customWidth="1"/>
    <col min="5639" max="5639" width="11.85546875" style="1" bestFit="1" customWidth="1"/>
    <col min="5640" max="5640" width="11.140625" style="1" bestFit="1" customWidth="1"/>
    <col min="5641" max="5641" width="11.85546875" style="1" bestFit="1" customWidth="1"/>
    <col min="5642" max="5642" width="13.28515625" style="1" bestFit="1" customWidth="1"/>
    <col min="5643" max="5643" width="11.85546875" style="1" bestFit="1" customWidth="1"/>
    <col min="5644" max="5644" width="11" style="1" bestFit="1" customWidth="1"/>
    <col min="5645" max="5646" width="11.85546875" style="1" bestFit="1" customWidth="1"/>
    <col min="5647" max="5647" width="10.7109375" style="1" customWidth="1"/>
    <col min="5648" max="5648" width="11.140625" style="1" customWidth="1"/>
    <col min="5649" max="5649" width="11" style="1" bestFit="1" customWidth="1"/>
    <col min="5650" max="5650" width="13.28515625" style="1" bestFit="1" customWidth="1"/>
    <col min="5651" max="5651" width="4.140625" style="1" bestFit="1" customWidth="1"/>
    <col min="5652" max="5888" width="7.28515625" style="1"/>
    <col min="5889" max="5889" width="3.7109375" style="1" bestFit="1" customWidth="1"/>
    <col min="5890" max="5890" width="12.5703125" style="1" customWidth="1"/>
    <col min="5891" max="5891" width="11.85546875" style="1" bestFit="1" customWidth="1"/>
    <col min="5892" max="5892" width="13.28515625" style="1" bestFit="1" customWidth="1"/>
    <col min="5893" max="5893" width="8.5703125" style="1" customWidth="1"/>
    <col min="5894" max="5894" width="13.28515625" style="1" bestFit="1" customWidth="1"/>
    <col min="5895" max="5895" width="11.85546875" style="1" bestFit="1" customWidth="1"/>
    <col min="5896" max="5896" width="11.140625" style="1" bestFit="1" customWidth="1"/>
    <col min="5897" max="5897" width="11.85546875" style="1" bestFit="1" customWidth="1"/>
    <col min="5898" max="5898" width="13.28515625" style="1" bestFit="1" customWidth="1"/>
    <col min="5899" max="5899" width="11.85546875" style="1" bestFit="1" customWidth="1"/>
    <col min="5900" max="5900" width="11" style="1" bestFit="1" customWidth="1"/>
    <col min="5901" max="5902" width="11.85546875" style="1" bestFit="1" customWidth="1"/>
    <col min="5903" max="5903" width="10.7109375" style="1" customWidth="1"/>
    <col min="5904" max="5904" width="11.140625" style="1" customWidth="1"/>
    <col min="5905" max="5905" width="11" style="1" bestFit="1" customWidth="1"/>
    <col min="5906" max="5906" width="13.28515625" style="1" bestFit="1" customWidth="1"/>
    <col min="5907" max="5907" width="4.140625" style="1" bestFit="1" customWidth="1"/>
    <col min="5908" max="6144" width="7.28515625" style="1"/>
    <col min="6145" max="6145" width="3.7109375" style="1" bestFit="1" customWidth="1"/>
    <col min="6146" max="6146" width="12.5703125" style="1" customWidth="1"/>
    <col min="6147" max="6147" width="11.85546875" style="1" bestFit="1" customWidth="1"/>
    <col min="6148" max="6148" width="13.28515625" style="1" bestFit="1" customWidth="1"/>
    <col min="6149" max="6149" width="8.5703125" style="1" customWidth="1"/>
    <col min="6150" max="6150" width="13.28515625" style="1" bestFit="1" customWidth="1"/>
    <col min="6151" max="6151" width="11.85546875" style="1" bestFit="1" customWidth="1"/>
    <col min="6152" max="6152" width="11.140625" style="1" bestFit="1" customWidth="1"/>
    <col min="6153" max="6153" width="11.85546875" style="1" bestFit="1" customWidth="1"/>
    <col min="6154" max="6154" width="13.28515625" style="1" bestFit="1" customWidth="1"/>
    <col min="6155" max="6155" width="11.85546875" style="1" bestFit="1" customWidth="1"/>
    <col min="6156" max="6156" width="11" style="1" bestFit="1" customWidth="1"/>
    <col min="6157" max="6158" width="11.85546875" style="1" bestFit="1" customWidth="1"/>
    <col min="6159" max="6159" width="10.7109375" style="1" customWidth="1"/>
    <col min="6160" max="6160" width="11.140625" style="1" customWidth="1"/>
    <col min="6161" max="6161" width="11" style="1" bestFit="1" customWidth="1"/>
    <col min="6162" max="6162" width="13.28515625" style="1" bestFit="1" customWidth="1"/>
    <col min="6163" max="6163" width="4.140625" style="1" bestFit="1" customWidth="1"/>
    <col min="6164" max="6400" width="7.28515625" style="1"/>
    <col min="6401" max="6401" width="3.7109375" style="1" bestFit="1" customWidth="1"/>
    <col min="6402" max="6402" width="12.5703125" style="1" customWidth="1"/>
    <col min="6403" max="6403" width="11.85546875" style="1" bestFit="1" customWidth="1"/>
    <col min="6404" max="6404" width="13.28515625" style="1" bestFit="1" customWidth="1"/>
    <col min="6405" max="6405" width="8.5703125" style="1" customWidth="1"/>
    <col min="6406" max="6406" width="13.28515625" style="1" bestFit="1" customWidth="1"/>
    <col min="6407" max="6407" width="11.85546875" style="1" bestFit="1" customWidth="1"/>
    <col min="6408" max="6408" width="11.140625" style="1" bestFit="1" customWidth="1"/>
    <col min="6409" max="6409" width="11.85546875" style="1" bestFit="1" customWidth="1"/>
    <col min="6410" max="6410" width="13.28515625" style="1" bestFit="1" customWidth="1"/>
    <col min="6411" max="6411" width="11.85546875" style="1" bestFit="1" customWidth="1"/>
    <col min="6412" max="6412" width="11" style="1" bestFit="1" customWidth="1"/>
    <col min="6413" max="6414" width="11.85546875" style="1" bestFit="1" customWidth="1"/>
    <col min="6415" max="6415" width="10.7109375" style="1" customWidth="1"/>
    <col min="6416" max="6416" width="11.140625" style="1" customWidth="1"/>
    <col min="6417" max="6417" width="11" style="1" bestFit="1" customWidth="1"/>
    <col min="6418" max="6418" width="13.28515625" style="1" bestFit="1" customWidth="1"/>
    <col min="6419" max="6419" width="4.140625" style="1" bestFit="1" customWidth="1"/>
    <col min="6420" max="6656" width="7.28515625" style="1"/>
    <col min="6657" max="6657" width="3.7109375" style="1" bestFit="1" customWidth="1"/>
    <col min="6658" max="6658" width="12.5703125" style="1" customWidth="1"/>
    <col min="6659" max="6659" width="11.85546875" style="1" bestFit="1" customWidth="1"/>
    <col min="6660" max="6660" width="13.28515625" style="1" bestFit="1" customWidth="1"/>
    <col min="6661" max="6661" width="8.5703125" style="1" customWidth="1"/>
    <col min="6662" max="6662" width="13.28515625" style="1" bestFit="1" customWidth="1"/>
    <col min="6663" max="6663" width="11.85546875" style="1" bestFit="1" customWidth="1"/>
    <col min="6664" max="6664" width="11.140625" style="1" bestFit="1" customWidth="1"/>
    <col min="6665" max="6665" width="11.85546875" style="1" bestFit="1" customWidth="1"/>
    <col min="6666" max="6666" width="13.28515625" style="1" bestFit="1" customWidth="1"/>
    <col min="6667" max="6667" width="11.85546875" style="1" bestFit="1" customWidth="1"/>
    <col min="6668" max="6668" width="11" style="1" bestFit="1" customWidth="1"/>
    <col min="6669" max="6670" width="11.85546875" style="1" bestFit="1" customWidth="1"/>
    <col min="6671" max="6671" width="10.7109375" style="1" customWidth="1"/>
    <col min="6672" max="6672" width="11.140625" style="1" customWidth="1"/>
    <col min="6673" max="6673" width="11" style="1" bestFit="1" customWidth="1"/>
    <col min="6674" max="6674" width="13.28515625" style="1" bestFit="1" customWidth="1"/>
    <col min="6675" max="6675" width="4.140625" style="1" bestFit="1" customWidth="1"/>
    <col min="6676" max="6912" width="7.28515625" style="1"/>
    <col min="6913" max="6913" width="3.7109375" style="1" bestFit="1" customWidth="1"/>
    <col min="6914" max="6914" width="12.5703125" style="1" customWidth="1"/>
    <col min="6915" max="6915" width="11.85546875" style="1" bestFit="1" customWidth="1"/>
    <col min="6916" max="6916" width="13.28515625" style="1" bestFit="1" customWidth="1"/>
    <col min="6917" max="6917" width="8.5703125" style="1" customWidth="1"/>
    <col min="6918" max="6918" width="13.28515625" style="1" bestFit="1" customWidth="1"/>
    <col min="6919" max="6919" width="11.85546875" style="1" bestFit="1" customWidth="1"/>
    <col min="6920" max="6920" width="11.140625" style="1" bestFit="1" customWidth="1"/>
    <col min="6921" max="6921" width="11.85546875" style="1" bestFit="1" customWidth="1"/>
    <col min="6922" max="6922" width="13.28515625" style="1" bestFit="1" customWidth="1"/>
    <col min="6923" max="6923" width="11.85546875" style="1" bestFit="1" customWidth="1"/>
    <col min="6924" max="6924" width="11" style="1" bestFit="1" customWidth="1"/>
    <col min="6925" max="6926" width="11.85546875" style="1" bestFit="1" customWidth="1"/>
    <col min="6927" max="6927" width="10.7109375" style="1" customWidth="1"/>
    <col min="6928" max="6928" width="11.140625" style="1" customWidth="1"/>
    <col min="6929" max="6929" width="11" style="1" bestFit="1" customWidth="1"/>
    <col min="6930" max="6930" width="13.28515625" style="1" bestFit="1" customWidth="1"/>
    <col min="6931" max="6931" width="4.140625" style="1" bestFit="1" customWidth="1"/>
    <col min="6932" max="7168" width="7.28515625" style="1"/>
    <col min="7169" max="7169" width="3.7109375" style="1" bestFit="1" customWidth="1"/>
    <col min="7170" max="7170" width="12.5703125" style="1" customWidth="1"/>
    <col min="7171" max="7171" width="11.85546875" style="1" bestFit="1" customWidth="1"/>
    <col min="7172" max="7172" width="13.28515625" style="1" bestFit="1" customWidth="1"/>
    <col min="7173" max="7173" width="8.5703125" style="1" customWidth="1"/>
    <col min="7174" max="7174" width="13.28515625" style="1" bestFit="1" customWidth="1"/>
    <col min="7175" max="7175" width="11.85546875" style="1" bestFit="1" customWidth="1"/>
    <col min="7176" max="7176" width="11.140625" style="1" bestFit="1" customWidth="1"/>
    <col min="7177" max="7177" width="11.85546875" style="1" bestFit="1" customWidth="1"/>
    <col min="7178" max="7178" width="13.28515625" style="1" bestFit="1" customWidth="1"/>
    <col min="7179" max="7179" width="11.85546875" style="1" bestFit="1" customWidth="1"/>
    <col min="7180" max="7180" width="11" style="1" bestFit="1" customWidth="1"/>
    <col min="7181" max="7182" width="11.85546875" style="1" bestFit="1" customWidth="1"/>
    <col min="7183" max="7183" width="10.7109375" style="1" customWidth="1"/>
    <col min="7184" max="7184" width="11.140625" style="1" customWidth="1"/>
    <col min="7185" max="7185" width="11" style="1" bestFit="1" customWidth="1"/>
    <col min="7186" max="7186" width="13.28515625" style="1" bestFit="1" customWidth="1"/>
    <col min="7187" max="7187" width="4.140625" style="1" bestFit="1" customWidth="1"/>
    <col min="7188" max="7424" width="7.28515625" style="1"/>
    <col min="7425" max="7425" width="3.7109375" style="1" bestFit="1" customWidth="1"/>
    <col min="7426" max="7426" width="12.5703125" style="1" customWidth="1"/>
    <col min="7427" max="7427" width="11.85546875" style="1" bestFit="1" customWidth="1"/>
    <col min="7428" max="7428" width="13.28515625" style="1" bestFit="1" customWidth="1"/>
    <col min="7429" max="7429" width="8.5703125" style="1" customWidth="1"/>
    <col min="7430" max="7430" width="13.28515625" style="1" bestFit="1" customWidth="1"/>
    <col min="7431" max="7431" width="11.85546875" style="1" bestFit="1" customWidth="1"/>
    <col min="7432" max="7432" width="11.140625" style="1" bestFit="1" customWidth="1"/>
    <col min="7433" max="7433" width="11.85546875" style="1" bestFit="1" customWidth="1"/>
    <col min="7434" max="7434" width="13.28515625" style="1" bestFit="1" customWidth="1"/>
    <col min="7435" max="7435" width="11.85546875" style="1" bestFit="1" customWidth="1"/>
    <col min="7436" max="7436" width="11" style="1" bestFit="1" customWidth="1"/>
    <col min="7437" max="7438" width="11.85546875" style="1" bestFit="1" customWidth="1"/>
    <col min="7439" max="7439" width="10.7109375" style="1" customWidth="1"/>
    <col min="7440" max="7440" width="11.140625" style="1" customWidth="1"/>
    <col min="7441" max="7441" width="11" style="1" bestFit="1" customWidth="1"/>
    <col min="7442" max="7442" width="13.28515625" style="1" bestFit="1" customWidth="1"/>
    <col min="7443" max="7443" width="4.140625" style="1" bestFit="1" customWidth="1"/>
    <col min="7444" max="7680" width="7.28515625" style="1"/>
    <col min="7681" max="7681" width="3.7109375" style="1" bestFit="1" customWidth="1"/>
    <col min="7682" max="7682" width="12.5703125" style="1" customWidth="1"/>
    <col min="7683" max="7683" width="11.85546875" style="1" bestFit="1" customWidth="1"/>
    <col min="7684" max="7684" width="13.28515625" style="1" bestFit="1" customWidth="1"/>
    <col min="7685" max="7685" width="8.5703125" style="1" customWidth="1"/>
    <col min="7686" max="7686" width="13.28515625" style="1" bestFit="1" customWidth="1"/>
    <col min="7687" max="7687" width="11.85546875" style="1" bestFit="1" customWidth="1"/>
    <col min="7688" max="7688" width="11.140625" style="1" bestFit="1" customWidth="1"/>
    <col min="7689" max="7689" width="11.85546875" style="1" bestFit="1" customWidth="1"/>
    <col min="7690" max="7690" width="13.28515625" style="1" bestFit="1" customWidth="1"/>
    <col min="7691" max="7691" width="11.85546875" style="1" bestFit="1" customWidth="1"/>
    <col min="7692" max="7692" width="11" style="1" bestFit="1" customWidth="1"/>
    <col min="7693" max="7694" width="11.85546875" style="1" bestFit="1" customWidth="1"/>
    <col min="7695" max="7695" width="10.7109375" style="1" customWidth="1"/>
    <col min="7696" max="7696" width="11.140625" style="1" customWidth="1"/>
    <col min="7697" max="7697" width="11" style="1" bestFit="1" customWidth="1"/>
    <col min="7698" max="7698" width="13.28515625" style="1" bestFit="1" customWidth="1"/>
    <col min="7699" max="7699" width="4.140625" style="1" bestFit="1" customWidth="1"/>
    <col min="7700" max="7936" width="7.28515625" style="1"/>
    <col min="7937" max="7937" width="3.7109375" style="1" bestFit="1" customWidth="1"/>
    <col min="7938" max="7938" width="12.5703125" style="1" customWidth="1"/>
    <col min="7939" max="7939" width="11.85546875" style="1" bestFit="1" customWidth="1"/>
    <col min="7940" max="7940" width="13.28515625" style="1" bestFit="1" customWidth="1"/>
    <col min="7941" max="7941" width="8.5703125" style="1" customWidth="1"/>
    <col min="7942" max="7942" width="13.28515625" style="1" bestFit="1" customWidth="1"/>
    <col min="7943" max="7943" width="11.85546875" style="1" bestFit="1" customWidth="1"/>
    <col min="7944" max="7944" width="11.140625" style="1" bestFit="1" customWidth="1"/>
    <col min="7945" max="7945" width="11.85546875" style="1" bestFit="1" customWidth="1"/>
    <col min="7946" max="7946" width="13.28515625" style="1" bestFit="1" customWidth="1"/>
    <col min="7947" max="7947" width="11.85546875" style="1" bestFit="1" customWidth="1"/>
    <col min="7948" max="7948" width="11" style="1" bestFit="1" customWidth="1"/>
    <col min="7949" max="7950" width="11.85546875" style="1" bestFit="1" customWidth="1"/>
    <col min="7951" max="7951" width="10.7109375" style="1" customWidth="1"/>
    <col min="7952" max="7952" width="11.140625" style="1" customWidth="1"/>
    <col min="7953" max="7953" width="11" style="1" bestFit="1" customWidth="1"/>
    <col min="7954" max="7954" width="13.28515625" style="1" bestFit="1" customWidth="1"/>
    <col min="7955" max="7955" width="4.140625" style="1" bestFit="1" customWidth="1"/>
    <col min="7956" max="8192" width="7.28515625" style="1"/>
    <col min="8193" max="8193" width="3.7109375" style="1" bestFit="1" customWidth="1"/>
    <col min="8194" max="8194" width="12.5703125" style="1" customWidth="1"/>
    <col min="8195" max="8195" width="11.85546875" style="1" bestFit="1" customWidth="1"/>
    <col min="8196" max="8196" width="13.28515625" style="1" bestFit="1" customWidth="1"/>
    <col min="8197" max="8197" width="8.5703125" style="1" customWidth="1"/>
    <col min="8198" max="8198" width="13.28515625" style="1" bestFit="1" customWidth="1"/>
    <col min="8199" max="8199" width="11.85546875" style="1" bestFit="1" customWidth="1"/>
    <col min="8200" max="8200" width="11.140625" style="1" bestFit="1" customWidth="1"/>
    <col min="8201" max="8201" width="11.85546875" style="1" bestFit="1" customWidth="1"/>
    <col min="8202" max="8202" width="13.28515625" style="1" bestFit="1" customWidth="1"/>
    <col min="8203" max="8203" width="11.85546875" style="1" bestFit="1" customWidth="1"/>
    <col min="8204" max="8204" width="11" style="1" bestFit="1" customWidth="1"/>
    <col min="8205" max="8206" width="11.85546875" style="1" bestFit="1" customWidth="1"/>
    <col min="8207" max="8207" width="10.7109375" style="1" customWidth="1"/>
    <col min="8208" max="8208" width="11.140625" style="1" customWidth="1"/>
    <col min="8209" max="8209" width="11" style="1" bestFit="1" customWidth="1"/>
    <col min="8210" max="8210" width="13.28515625" style="1" bestFit="1" customWidth="1"/>
    <col min="8211" max="8211" width="4.140625" style="1" bestFit="1" customWidth="1"/>
    <col min="8212" max="8448" width="7.28515625" style="1"/>
    <col min="8449" max="8449" width="3.7109375" style="1" bestFit="1" customWidth="1"/>
    <col min="8450" max="8450" width="12.5703125" style="1" customWidth="1"/>
    <col min="8451" max="8451" width="11.85546875" style="1" bestFit="1" customWidth="1"/>
    <col min="8452" max="8452" width="13.28515625" style="1" bestFit="1" customWidth="1"/>
    <col min="8453" max="8453" width="8.5703125" style="1" customWidth="1"/>
    <col min="8454" max="8454" width="13.28515625" style="1" bestFit="1" customWidth="1"/>
    <col min="8455" max="8455" width="11.85546875" style="1" bestFit="1" customWidth="1"/>
    <col min="8456" max="8456" width="11.140625" style="1" bestFit="1" customWidth="1"/>
    <col min="8457" max="8457" width="11.85546875" style="1" bestFit="1" customWidth="1"/>
    <col min="8458" max="8458" width="13.28515625" style="1" bestFit="1" customWidth="1"/>
    <col min="8459" max="8459" width="11.85546875" style="1" bestFit="1" customWidth="1"/>
    <col min="8460" max="8460" width="11" style="1" bestFit="1" customWidth="1"/>
    <col min="8461" max="8462" width="11.85546875" style="1" bestFit="1" customWidth="1"/>
    <col min="8463" max="8463" width="10.7109375" style="1" customWidth="1"/>
    <col min="8464" max="8464" width="11.140625" style="1" customWidth="1"/>
    <col min="8465" max="8465" width="11" style="1" bestFit="1" customWidth="1"/>
    <col min="8466" max="8466" width="13.28515625" style="1" bestFit="1" customWidth="1"/>
    <col min="8467" max="8467" width="4.140625" style="1" bestFit="1" customWidth="1"/>
    <col min="8468" max="8704" width="7.28515625" style="1"/>
    <col min="8705" max="8705" width="3.7109375" style="1" bestFit="1" customWidth="1"/>
    <col min="8706" max="8706" width="12.5703125" style="1" customWidth="1"/>
    <col min="8707" max="8707" width="11.85546875" style="1" bestFit="1" customWidth="1"/>
    <col min="8708" max="8708" width="13.28515625" style="1" bestFit="1" customWidth="1"/>
    <col min="8709" max="8709" width="8.5703125" style="1" customWidth="1"/>
    <col min="8710" max="8710" width="13.28515625" style="1" bestFit="1" customWidth="1"/>
    <col min="8711" max="8711" width="11.85546875" style="1" bestFit="1" customWidth="1"/>
    <col min="8712" max="8712" width="11.140625" style="1" bestFit="1" customWidth="1"/>
    <col min="8713" max="8713" width="11.85546875" style="1" bestFit="1" customWidth="1"/>
    <col min="8714" max="8714" width="13.28515625" style="1" bestFit="1" customWidth="1"/>
    <col min="8715" max="8715" width="11.85546875" style="1" bestFit="1" customWidth="1"/>
    <col min="8716" max="8716" width="11" style="1" bestFit="1" customWidth="1"/>
    <col min="8717" max="8718" width="11.85546875" style="1" bestFit="1" customWidth="1"/>
    <col min="8719" max="8719" width="10.7109375" style="1" customWidth="1"/>
    <col min="8720" max="8720" width="11.140625" style="1" customWidth="1"/>
    <col min="8721" max="8721" width="11" style="1" bestFit="1" customWidth="1"/>
    <col min="8722" max="8722" width="13.28515625" style="1" bestFit="1" customWidth="1"/>
    <col min="8723" max="8723" width="4.140625" style="1" bestFit="1" customWidth="1"/>
    <col min="8724" max="8960" width="7.28515625" style="1"/>
    <col min="8961" max="8961" width="3.7109375" style="1" bestFit="1" customWidth="1"/>
    <col min="8962" max="8962" width="12.5703125" style="1" customWidth="1"/>
    <col min="8963" max="8963" width="11.85546875" style="1" bestFit="1" customWidth="1"/>
    <col min="8964" max="8964" width="13.28515625" style="1" bestFit="1" customWidth="1"/>
    <col min="8965" max="8965" width="8.5703125" style="1" customWidth="1"/>
    <col min="8966" max="8966" width="13.28515625" style="1" bestFit="1" customWidth="1"/>
    <col min="8967" max="8967" width="11.85546875" style="1" bestFit="1" customWidth="1"/>
    <col min="8968" max="8968" width="11.140625" style="1" bestFit="1" customWidth="1"/>
    <col min="8969" max="8969" width="11.85546875" style="1" bestFit="1" customWidth="1"/>
    <col min="8970" max="8970" width="13.28515625" style="1" bestFit="1" customWidth="1"/>
    <col min="8971" max="8971" width="11.85546875" style="1" bestFit="1" customWidth="1"/>
    <col min="8972" max="8972" width="11" style="1" bestFit="1" customWidth="1"/>
    <col min="8973" max="8974" width="11.85546875" style="1" bestFit="1" customWidth="1"/>
    <col min="8975" max="8975" width="10.7109375" style="1" customWidth="1"/>
    <col min="8976" max="8976" width="11.140625" style="1" customWidth="1"/>
    <col min="8977" max="8977" width="11" style="1" bestFit="1" customWidth="1"/>
    <col min="8978" max="8978" width="13.28515625" style="1" bestFit="1" customWidth="1"/>
    <col min="8979" max="8979" width="4.140625" style="1" bestFit="1" customWidth="1"/>
    <col min="8980" max="9216" width="7.28515625" style="1"/>
    <col min="9217" max="9217" width="3.7109375" style="1" bestFit="1" customWidth="1"/>
    <col min="9218" max="9218" width="12.5703125" style="1" customWidth="1"/>
    <col min="9219" max="9219" width="11.85546875" style="1" bestFit="1" customWidth="1"/>
    <col min="9220" max="9220" width="13.28515625" style="1" bestFit="1" customWidth="1"/>
    <col min="9221" max="9221" width="8.5703125" style="1" customWidth="1"/>
    <col min="9222" max="9222" width="13.28515625" style="1" bestFit="1" customWidth="1"/>
    <col min="9223" max="9223" width="11.85546875" style="1" bestFit="1" customWidth="1"/>
    <col min="9224" max="9224" width="11.140625" style="1" bestFit="1" customWidth="1"/>
    <col min="9225" max="9225" width="11.85546875" style="1" bestFit="1" customWidth="1"/>
    <col min="9226" max="9226" width="13.28515625" style="1" bestFit="1" customWidth="1"/>
    <col min="9227" max="9227" width="11.85546875" style="1" bestFit="1" customWidth="1"/>
    <col min="9228" max="9228" width="11" style="1" bestFit="1" customWidth="1"/>
    <col min="9229" max="9230" width="11.85546875" style="1" bestFit="1" customWidth="1"/>
    <col min="9231" max="9231" width="10.7109375" style="1" customWidth="1"/>
    <col min="9232" max="9232" width="11.140625" style="1" customWidth="1"/>
    <col min="9233" max="9233" width="11" style="1" bestFit="1" customWidth="1"/>
    <col min="9234" max="9234" width="13.28515625" style="1" bestFit="1" customWidth="1"/>
    <col min="9235" max="9235" width="4.140625" style="1" bestFit="1" customWidth="1"/>
    <col min="9236" max="9472" width="7.28515625" style="1"/>
    <col min="9473" max="9473" width="3.7109375" style="1" bestFit="1" customWidth="1"/>
    <col min="9474" max="9474" width="12.5703125" style="1" customWidth="1"/>
    <col min="9475" max="9475" width="11.85546875" style="1" bestFit="1" customWidth="1"/>
    <col min="9476" max="9476" width="13.28515625" style="1" bestFit="1" customWidth="1"/>
    <col min="9477" max="9477" width="8.5703125" style="1" customWidth="1"/>
    <col min="9478" max="9478" width="13.28515625" style="1" bestFit="1" customWidth="1"/>
    <col min="9479" max="9479" width="11.85546875" style="1" bestFit="1" customWidth="1"/>
    <col min="9480" max="9480" width="11.140625" style="1" bestFit="1" customWidth="1"/>
    <col min="9481" max="9481" width="11.85546875" style="1" bestFit="1" customWidth="1"/>
    <col min="9482" max="9482" width="13.28515625" style="1" bestFit="1" customWidth="1"/>
    <col min="9483" max="9483" width="11.85546875" style="1" bestFit="1" customWidth="1"/>
    <col min="9484" max="9484" width="11" style="1" bestFit="1" customWidth="1"/>
    <col min="9485" max="9486" width="11.85546875" style="1" bestFit="1" customWidth="1"/>
    <col min="9487" max="9487" width="10.7109375" style="1" customWidth="1"/>
    <col min="9488" max="9488" width="11.140625" style="1" customWidth="1"/>
    <col min="9489" max="9489" width="11" style="1" bestFit="1" customWidth="1"/>
    <col min="9490" max="9490" width="13.28515625" style="1" bestFit="1" customWidth="1"/>
    <col min="9491" max="9491" width="4.140625" style="1" bestFit="1" customWidth="1"/>
    <col min="9492" max="9728" width="7.28515625" style="1"/>
    <col min="9729" max="9729" width="3.7109375" style="1" bestFit="1" customWidth="1"/>
    <col min="9730" max="9730" width="12.5703125" style="1" customWidth="1"/>
    <col min="9731" max="9731" width="11.85546875" style="1" bestFit="1" customWidth="1"/>
    <col min="9732" max="9732" width="13.28515625" style="1" bestFit="1" customWidth="1"/>
    <col min="9733" max="9733" width="8.5703125" style="1" customWidth="1"/>
    <col min="9734" max="9734" width="13.28515625" style="1" bestFit="1" customWidth="1"/>
    <col min="9735" max="9735" width="11.85546875" style="1" bestFit="1" customWidth="1"/>
    <col min="9736" max="9736" width="11.140625" style="1" bestFit="1" customWidth="1"/>
    <col min="9737" max="9737" width="11.85546875" style="1" bestFit="1" customWidth="1"/>
    <col min="9738" max="9738" width="13.28515625" style="1" bestFit="1" customWidth="1"/>
    <col min="9739" max="9739" width="11.85546875" style="1" bestFit="1" customWidth="1"/>
    <col min="9740" max="9740" width="11" style="1" bestFit="1" customWidth="1"/>
    <col min="9741" max="9742" width="11.85546875" style="1" bestFit="1" customWidth="1"/>
    <col min="9743" max="9743" width="10.7109375" style="1" customWidth="1"/>
    <col min="9744" max="9744" width="11.140625" style="1" customWidth="1"/>
    <col min="9745" max="9745" width="11" style="1" bestFit="1" customWidth="1"/>
    <col min="9746" max="9746" width="13.28515625" style="1" bestFit="1" customWidth="1"/>
    <col min="9747" max="9747" width="4.140625" style="1" bestFit="1" customWidth="1"/>
    <col min="9748" max="9984" width="7.28515625" style="1"/>
    <col min="9985" max="9985" width="3.7109375" style="1" bestFit="1" customWidth="1"/>
    <col min="9986" max="9986" width="12.5703125" style="1" customWidth="1"/>
    <col min="9987" max="9987" width="11.85546875" style="1" bestFit="1" customWidth="1"/>
    <col min="9988" max="9988" width="13.28515625" style="1" bestFit="1" customWidth="1"/>
    <col min="9989" max="9989" width="8.5703125" style="1" customWidth="1"/>
    <col min="9990" max="9990" width="13.28515625" style="1" bestFit="1" customWidth="1"/>
    <col min="9991" max="9991" width="11.85546875" style="1" bestFit="1" customWidth="1"/>
    <col min="9992" max="9992" width="11.140625" style="1" bestFit="1" customWidth="1"/>
    <col min="9993" max="9993" width="11.85546875" style="1" bestFit="1" customWidth="1"/>
    <col min="9994" max="9994" width="13.28515625" style="1" bestFit="1" customWidth="1"/>
    <col min="9995" max="9995" width="11.85546875" style="1" bestFit="1" customWidth="1"/>
    <col min="9996" max="9996" width="11" style="1" bestFit="1" customWidth="1"/>
    <col min="9997" max="9998" width="11.85546875" style="1" bestFit="1" customWidth="1"/>
    <col min="9999" max="9999" width="10.7109375" style="1" customWidth="1"/>
    <col min="10000" max="10000" width="11.140625" style="1" customWidth="1"/>
    <col min="10001" max="10001" width="11" style="1" bestFit="1" customWidth="1"/>
    <col min="10002" max="10002" width="13.28515625" style="1" bestFit="1" customWidth="1"/>
    <col min="10003" max="10003" width="4.140625" style="1" bestFit="1" customWidth="1"/>
    <col min="10004" max="10240" width="7.28515625" style="1"/>
    <col min="10241" max="10241" width="3.7109375" style="1" bestFit="1" customWidth="1"/>
    <col min="10242" max="10242" width="12.5703125" style="1" customWidth="1"/>
    <col min="10243" max="10243" width="11.85546875" style="1" bestFit="1" customWidth="1"/>
    <col min="10244" max="10244" width="13.28515625" style="1" bestFit="1" customWidth="1"/>
    <col min="10245" max="10245" width="8.5703125" style="1" customWidth="1"/>
    <col min="10246" max="10246" width="13.28515625" style="1" bestFit="1" customWidth="1"/>
    <col min="10247" max="10247" width="11.85546875" style="1" bestFit="1" customWidth="1"/>
    <col min="10248" max="10248" width="11.140625" style="1" bestFit="1" customWidth="1"/>
    <col min="10249" max="10249" width="11.85546875" style="1" bestFit="1" customWidth="1"/>
    <col min="10250" max="10250" width="13.28515625" style="1" bestFit="1" customWidth="1"/>
    <col min="10251" max="10251" width="11.85546875" style="1" bestFit="1" customWidth="1"/>
    <col min="10252" max="10252" width="11" style="1" bestFit="1" customWidth="1"/>
    <col min="10253" max="10254" width="11.85546875" style="1" bestFit="1" customWidth="1"/>
    <col min="10255" max="10255" width="10.7109375" style="1" customWidth="1"/>
    <col min="10256" max="10256" width="11.140625" style="1" customWidth="1"/>
    <col min="10257" max="10257" width="11" style="1" bestFit="1" customWidth="1"/>
    <col min="10258" max="10258" width="13.28515625" style="1" bestFit="1" customWidth="1"/>
    <col min="10259" max="10259" width="4.140625" style="1" bestFit="1" customWidth="1"/>
    <col min="10260" max="10496" width="7.28515625" style="1"/>
    <col min="10497" max="10497" width="3.7109375" style="1" bestFit="1" customWidth="1"/>
    <col min="10498" max="10498" width="12.5703125" style="1" customWidth="1"/>
    <col min="10499" max="10499" width="11.85546875" style="1" bestFit="1" customWidth="1"/>
    <col min="10500" max="10500" width="13.28515625" style="1" bestFit="1" customWidth="1"/>
    <col min="10501" max="10501" width="8.5703125" style="1" customWidth="1"/>
    <col min="10502" max="10502" width="13.28515625" style="1" bestFit="1" customWidth="1"/>
    <col min="10503" max="10503" width="11.85546875" style="1" bestFit="1" customWidth="1"/>
    <col min="10504" max="10504" width="11.140625" style="1" bestFit="1" customWidth="1"/>
    <col min="10505" max="10505" width="11.85546875" style="1" bestFit="1" customWidth="1"/>
    <col min="10506" max="10506" width="13.28515625" style="1" bestFit="1" customWidth="1"/>
    <col min="10507" max="10507" width="11.85546875" style="1" bestFit="1" customWidth="1"/>
    <col min="10508" max="10508" width="11" style="1" bestFit="1" customWidth="1"/>
    <col min="10509" max="10510" width="11.85546875" style="1" bestFit="1" customWidth="1"/>
    <col min="10511" max="10511" width="10.7109375" style="1" customWidth="1"/>
    <col min="10512" max="10512" width="11.140625" style="1" customWidth="1"/>
    <col min="10513" max="10513" width="11" style="1" bestFit="1" customWidth="1"/>
    <col min="10514" max="10514" width="13.28515625" style="1" bestFit="1" customWidth="1"/>
    <col min="10515" max="10515" width="4.140625" style="1" bestFit="1" customWidth="1"/>
    <col min="10516" max="10752" width="7.28515625" style="1"/>
    <col min="10753" max="10753" width="3.7109375" style="1" bestFit="1" customWidth="1"/>
    <col min="10754" max="10754" width="12.5703125" style="1" customWidth="1"/>
    <col min="10755" max="10755" width="11.85546875" style="1" bestFit="1" customWidth="1"/>
    <col min="10756" max="10756" width="13.28515625" style="1" bestFit="1" customWidth="1"/>
    <col min="10757" max="10757" width="8.5703125" style="1" customWidth="1"/>
    <col min="10758" max="10758" width="13.28515625" style="1" bestFit="1" customWidth="1"/>
    <col min="10759" max="10759" width="11.85546875" style="1" bestFit="1" customWidth="1"/>
    <col min="10760" max="10760" width="11.140625" style="1" bestFit="1" customWidth="1"/>
    <col min="10761" max="10761" width="11.85546875" style="1" bestFit="1" customWidth="1"/>
    <col min="10762" max="10762" width="13.28515625" style="1" bestFit="1" customWidth="1"/>
    <col min="10763" max="10763" width="11.85546875" style="1" bestFit="1" customWidth="1"/>
    <col min="10764" max="10764" width="11" style="1" bestFit="1" customWidth="1"/>
    <col min="10765" max="10766" width="11.85546875" style="1" bestFit="1" customWidth="1"/>
    <col min="10767" max="10767" width="10.7109375" style="1" customWidth="1"/>
    <col min="10768" max="10768" width="11.140625" style="1" customWidth="1"/>
    <col min="10769" max="10769" width="11" style="1" bestFit="1" customWidth="1"/>
    <col min="10770" max="10770" width="13.28515625" style="1" bestFit="1" customWidth="1"/>
    <col min="10771" max="10771" width="4.140625" style="1" bestFit="1" customWidth="1"/>
    <col min="10772" max="11008" width="7.28515625" style="1"/>
    <col min="11009" max="11009" width="3.7109375" style="1" bestFit="1" customWidth="1"/>
    <col min="11010" max="11010" width="12.5703125" style="1" customWidth="1"/>
    <col min="11011" max="11011" width="11.85546875" style="1" bestFit="1" customWidth="1"/>
    <col min="11012" max="11012" width="13.28515625" style="1" bestFit="1" customWidth="1"/>
    <col min="11013" max="11013" width="8.5703125" style="1" customWidth="1"/>
    <col min="11014" max="11014" width="13.28515625" style="1" bestFit="1" customWidth="1"/>
    <col min="11015" max="11015" width="11.85546875" style="1" bestFit="1" customWidth="1"/>
    <col min="11016" max="11016" width="11.140625" style="1" bestFit="1" customWidth="1"/>
    <col min="11017" max="11017" width="11.85546875" style="1" bestFit="1" customWidth="1"/>
    <col min="11018" max="11018" width="13.28515625" style="1" bestFit="1" customWidth="1"/>
    <col min="11019" max="11019" width="11.85546875" style="1" bestFit="1" customWidth="1"/>
    <col min="11020" max="11020" width="11" style="1" bestFit="1" customWidth="1"/>
    <col min="11021" max="11022" width="11.85546875" style="1" bestFit="1" customWidth="1"/>
    <col min="11023" max="11023" width="10.7109375" style="1" customWidth="1"/>
    <col min="11024" max="11024" width="11.140625" style="1" customWidth="1"/>
    <col min="11025" max="11025" width="11" style="1" bestFit="1" customWidth="1"/>
    <col min="11026" max="11026" width="13.28515625" style="1" bestFit="1" customWidth="1"/>
    <col min="11027" max="11027" width="4.140625" style="1" bestFit="1" customWidth="1"/>
    <col min="11028" max="11264" width="7.28515625" style="1"/>
    <col min="11265" max="11265" width="3.7109375" style="1" bestFit="1" customWidth="1"/>
    <col min="11266" max="11266" width="12.5703125" style="1" customWidth="1"/>
    <col min="11267" max="11267" width="11.85546875" style="1" bestFit="1" customWidth="1"/>
    <col min="11268" max="11268" width="13.28515625" style="1" bestFit="1" customWidth="1"/>
    <col min="11269" max="11269" width="8.5703125" style="1" customWidth="1"/>
    <col min="11270" max="11270" width="13.28515625" style="1" bestFit="1" customWidth="1"/>
    <col min="11271" max="11271" width="11.85546875" style="1" bestFit="1" customWidth="1"/>
    <col min="11272" max="11272" width="11.140625" style="1" bestFit="1" customWidth="1"/>
    <col min="11273" max="11273" width="11.85546875" style="1" bestFit="1" customWidth="1"/>
    <col min="11274" max="11274" width="13.28515625" style="1" bestFit="1" customWidth="1"/>
    <col min="11275" max="11275" width="11.85546875" style="1" bestFit="1" customWidth="1"/>
    <col min="11276" max="11276" width="11" style="1" bestFit="1" customWidth="1"/>
    <col min="11277" max="11278" width="11.85546875" style="1" bestFit="1" customWidth="1"/>
    <col min="11279" max="11279" width="10.7109375" style="1" customWidth="1"/>
    <col min="11280" max="11280" width="11.140625" style="1" customWidth="1"/>
    <col min="11281" max="11281" width="11" style="1" bestFit="1" customWidth="1"/>
    <col min="11282" max="11282" width="13.28515625" style="1" bestFit="1" customWidth="1"/>
    <col min="11283" max="11283" width="4.140625" style="1" bestFit="1" customWidth="1"/>
    <col min="11284" max="11520" width="7.28515625" style="1"/>
    <col min="11521" max="11521" width="3.7109375" style="1" bestFit="1" customWidth="1"/>
    <col min="11522" max="11522" width="12.5703125" style="1" customWidth="1"/>
    <col min="11523" max="11523" width="11.85546875" style="1" bestFit="1" customWidth="1"/>
    <col min="11524" max="11524" width="13.28515625" style="1" bestFit="1" customWidth="1"/>
    <col min="11525" max="11525" width="8.5703125" style="1" customWidth="1"/>
    <col min="11526" max="11526" width="13.28515625" style="1" bestFit="1" customWidth="1"/>
    <col min="11527" max="11527" width="11.85546875" style="1" bestFit="1" customWidth="1"/>
    <col min="11528" max="11528" width="11.140625" style="1" bestFit="1" customWidth="1"/>
    <col min="11529" max="11529" width="11.85546875" style="1" bestFit="1" customWidth="1"/>
    <col min="11530" max="11530" width="13.28515625" style="1" bestFit="1" customWidth="1"/>
    <col min="11531" max="11531" width="11.85546875" style="1" bestFit="1" customWidth="1"/>
    <col min="11532" max="11532" width="11" style="1" bestFit="1" customWidth="1"/>
    <col min="11533" max="11534" width="11.85546875" style="1" bestFit="1" customWidth="1"/>
    <col min="11535" max="11535" width="10.7109375" style="1" customWidth="1"/>
    <col min="11536" max="11536" width="11.140625" style="1" customWidth="1"/>
    <col min="11537" max="11537" width="11" style="1" bestFit="1" customWidth="1"/>
    <col min="11538" max="11538" width="13.28515625" style="1" bestFit="1" customWidth="1"/>
    <col min="11539" max="11539" width="4.140625" style="1" bestFit="1" customWidth="1"/>
    <col min="11540" max="11776" width="7.28515625" style="1"/>
    <col min="11777" max="11777" width="3.7109375" style="1" bestFit="1" customWidth="1"/>
    <col min="11778" max="11778" width="12.5703125" style="1" customWidth="1"/>
    <col min="11779" max="11779" width="11.85546875" style="1" bestFit="1" customWidth="1"/>
    <col min="11780" max="11780" width="13.28515625" style="1" bestFit="1" customWidth="1"/>
    <col min="11781" max="11781" width="8.5703125" style="1" customWidth="1"/>
    <col min="11782" max="11782" width="13.28515625" style="1" bestFit="1" customWidth="1"/>
    <col min="11783" max="11783" width="11.85546875" style="1" bestFit="1" customWidth="1"/>
    <col min="11784" max="11784" width="11.140625" style="1" bestFit="1" customWidth="1"/>
    <col min="11785" max="11785" width="11.85546875" style="1" bestFit="1" customWidth="1"/>
    <col min="11786" max="11786" width="13.28515625" style="1" bestFit="1" customWidth="1"/>
    <col min="11787" max="11787" width="11.85546875" style="1" bestFit="1" customWidth="1"/>
    <col min="11788" max="11788" width="11" style="1" bestFit="1" customWidth="1"/>
    <col min="11789" max="11790" width="11.85546875" style="1" bestFit="1" customWidth="1"/>
    <col min="11791" max="11791" width="10.7109375" style="1" customWidth="1"/>
    <col min="11792" max="11792" width="11.140625" style="1" customWidth="1"/>
    <col min="11793" max="11793" width="11" style="1" bestFit="1" customWidth="1"/>
    <col min="11794" max="11794" width="13.28515625" style="1" bestFit="1" customWidth="1"/>
    <col min="11795" max="11795" width="4.140625" style="1" bestFit="1" customWidth="1"/>
    <col min="11796" max="12032" width="7.28515625" style="1"/>
    <col min="12033" max="12033" width="3.7109375" style="1" bestFit="1" customWidth="1"/>
    <col min="12034" max="12034" width="12.5703125" style="1" customWidth="1"/>
    <col min="12035" max="12035" width="11.85546875" style="1" bestFit="1" customWidth="1"/>
    <col min="12036" max="12036" width="13.28515625" style="1" bestFit="1" customWidth="1"/>
    <col min="12037" max="12037" width="8.5703125" style="1" customWidth="1"/>
    <col min="12038" max="12038" width="13.28515625" style="1" bestFit="1" customWidth="1"/>
    <col min="12039" max="12039" width="11.85546875" style="1" bestFit="1" customWidth="1"/>
    <col min="12040" max="12040" width="11.140625" style="1" bestFit="1" customWidth="1"/>
    <col min="12041" max="12041" width="11.85546875" style="1" bestFit="1" customWidth="1"/>
    <col min="12042" max="12042" width="13.28515625" style="1" bestFit="1" customWidth="1"/>
    <col min="12043" max="12043" width="11.85546875" style="1" bestFit="1" customWidth="1"/>
    <col min="12044" max="12044" width="11" style="1" bestFit="1" customWidth="1"/>
    <col min="12045" max="12046" width="11.85546875" style="1" bestFit="1" customWidth="1"/>
    <col min="12047" max="12047" width="10.7109375" style="1" customWidth="1"/>
    <col min="12048" max="12048" width="11.140625" style="1" customWidth="1"/>
    <col min="12049" max="12049" width="11" style="1" bestFit="1" customWidth="1"/>
    <col min="12050" max="12050" width="13.28515625" style="1" bestFit="1" customWidth="1"/>
    <col min="12051" max="12051" width="4.140625" style="1" bestFit="1" customWidth="1"/>
    <col min="12052" max="12288" width="7.28515625" style="1"/>
    <col min="12289" max="12289" width="3.7109375" style="1" bestFit="1" customWidth="1"/>
    <col min="12290" max="12290" width="12.5703125" style="1" customWidth="1"/>
    <col min="12291" max="12291" width="11.85546875" style="1" bestFit="1" customWidth="1"/>
    <col min="12292" max="12292" width="13.28515625" style="1" bestFit="1" customWidth="1"/>
    <col min="12293" max="12293" width="8.5703125" style="1" customWidth="1"/>
    <col min="12294" max="12294" width="13.28515625" style="1" bestFit="1" customWidth="1"/>
    <col min="12295" max="12295" width="11.85546875" style="1" bestFit="1" customWidth="1"/>
    <col min="12296" max="12296" width="11.140625" style="1" bestFit="1" customWidth="1"/>
    <col min="12297" max="12297" width="11.85546875" style="1" bestFit="1" customWidth="1"/>
    <col min="12298" max="12298" width="13.28515625" style="1" bestFit="1" customWidth="1"/>
    <col min="12299" max="12299" width="11.85546875" style="1" bestFit="1" customWidth="1"/>
    <col min="12300" max="12300" width="11" style="1" bestFit="1" customWidth="1"/>
    <col min="12301" max="12302" width="11.85546875" style="1" bestFit="1" customWidth="1"/>
    <col min="12303" max="12303" width="10.7109375" style="1" customWidth="1"/>
    <col min="12304" max="12304" width="11.140625" style="1" customWidth="1"/>
    <col min="12305" max="12305" width="11" style="1" bestFit="1" customWidth="1"/>
    <col min="12306" max="12306" width="13.28515625" style="1" bestFit="1" customWidth="1"/>
    <col min="12307" max="12307" width="4.140625" style="1" bestFit="1" customWidth="1"/>
    <col min="12308" max="12544" width="7.28515625" style="1"/>
    <col min="12545" max="12545" width="3.7109375" style="1" bestFit="1" customWidth="1"/>
    <col min="12546" max="12546" width="12.5703125" style="1" customWidth="1"/>
    <col min="12547" max="12547" width="11.85546875" style="1" bestFit="1" customWidth="1"/>
    <col min="12548" max="12548" width="13.28515625" style="1" bestFit="1" customWidth="1"/>
    <col min="12549" max="12549" width="8.5703125" style="1" customWidth="1"/>
    <col min="12550" max="12550" width="13.28515625" style="1" bestFit="1" customWidth="1"/>
    <col min="12551" max="12551" width="11.85546875" style="1" bestFit="1" customWidth="1"/>
    <col min="12552" max="12552" width="11.140625" style="1" bestFit="1" customWidth="1"/>
    <col min="12553" max="12553" width="11.85546875" style="1" bestFit="1" customWidth="1"/>
    <col min="12554" max="12554" width="13.28515625" style="1" bestFit="1" customWidth="1"/>
    <col min="12555" max="12555" width="11.85546875" style="1" bestFit="1" customWidth="1"/>
    <col min="12556" max="12556" width="11" style="1" bestFit="1" customWidth="1"/>
    <col min="12557" max="12558" width="11.85546875" style="1" bestFit="1" customWidth="1"/>
    <col min="12559" max="12559" width="10.7109375" style="1" customWidth="1"/>
    <col min="12560" max="12560" width="11.140625" style="1" customWidth="1"/>
    <col min="12561" max="12561" width="11" style="1" bestFit="1" customWidth="1"/>
    <col min="12562" max="12562" width="13.28515625" style="1" bestFit="1" customWidth="1"/>
    <col min="12563" max="12563" width="4.140625" style="1" bestFit="1" customWidth="1"/>
    <col min="12564" max="12800" width="7.28515625" style="1"/>
    <col min="12801" max="12801" width="3.7109375" style="1" bestFit="1" customWidth="1"/>
    <col min="12802" max="12802" width="12.5703125" style="1" customWidth="1"/>
    <col min="12803" max="12803" width="11.85546875" style="1" bestFit="1" customWidth="1"/>
    <col min="12804" max="12804" width="13.28515625" style="1" bestFit="1" customWidth="1"/>
    <col min="12805" max="12805" width="8.5703125" style="1" customWidth="1"/>
    <col min="12806" max="12806" width="13.28515625" style="1" bestFit="1" customWidth="1"/>
    <col min="12807" max="12807" width="11.85546875" style="1" bestFit="1" customWidth="1"/>
    <col min="12808" max="12808" width="11.140625" style="1" bestFit="1" customWidth="1"/>
    <col min="12809" max="12809" width="11.85546875" style="1" bestFit="1" customWidth="1"/>
    <col min="12810" max="12810" width="13.28515625" style="1" bestFit="1" customWidth="1"/>
    <col min="12811" max="12811" width="11.85546875" style="1" bestFit="1" customWidth="1"/>
    <col min="12812" max="12812" width="11" style="1" bestFit="1" customWidth="1"/>
    <col min="12813" max="12814" width="11.85546875" style="1" bestFit="1" customWidth="1"/>
    <col min="12815" max="12815" width="10.7109375" style="1" customWidth="1"/>
    <col min="12816" max="12816" width="11.140625" style="1" customWidth="1"/>
    <col min="12817" max="12817" width="11" style="1" bestFit="1" customWidth="1"/>
    <col min="12818" max="12818" width="13.28515625" style="1" bestFit="1" customWidth="1"/>
    <col min="12819" max="12819" width="4.140625" style="1" bestFit="1" customWidth="1"/>
    <col min="12820" max="13056" width="7.28515625" style="1"/>
    <col min="13057" max="13057" width="3.7109375" style="1" bestFit="1" customWidth="1"/>
    <col min="13058" max="13058" width="12.5703125" style="1" customWidth="1"/>
    <col min="13059" max="13059" width="11.85546875" style="1" bestFit="1" customWidth="1"/>
    <col min="13060" max="13060" width="13.28515625" style="1" bestFit="1" customWidth="1"/>
    <col min="13061" max="13061" width="8.5703125" style="1" customWidth="1"/>
    <col min="13062" max="13062" width="13.28515625" style="1" bestFit="1" customWidth="1"/>
    <col min="13063" max="13063" width="11.85546875" style="1" bestFit="1" customWidth="1"/>
    <col min="13064" max="13064" width="11.140625" style="1" bestFit="1" customWidth="1"/>
    <col min="13065" max="13065" width="11.85546875" style="1" bestFit="1" customWidth="1"/>
    <col min="13066" max="13066" width="13.28515625" style="1" bestFit="1" customWidth="1"/>
    <col min="13067" max="13067" width="11.85546875" style="1" bestFit="1" customWidth="1"/>
    <col min="13068" max="13068" width="11" style="1" bestFit="1" customWidth="1"/>
    <col min="13069" max="13070" width="11.85546875" style="1" bestFit="1" customWidth="1"/>
    <col min="13071" max="13071" width="10.7109375" style="1" customWidth="1"/>
    <col min="13072" max="13072" width="11.140625" style="1" customWidth="1"/>
    <col min="13073" max="13073" width="11" style="1" bestFit="1" customWidth="1"/>
    <col min="13074" max="13074" width="13.28515625" style="1" bestFit="1" customWidth="1"/>
    <col min="13075" max="13075" width="4.140625" style="1" bestFit="1" customWidth="1"/>
    <col min="13076" max="13312" width="7.28515625" style="1"/>
    <col min="13313" max="13313" width="3.7109375" style="1" bestFit="1" customWidth="1"/>
    <col min="13314" max="13314" width="12.5703125" style="1" customWidth="1"/>
    <col min="13315" max="13315" width="11.85546875" style="1" bestFit="1" customWidth="1"/>
    <col min="13316" max="13316" width="13.28515625" style="1" bestFit="1" customWidth="1"/>
    <col min="13317" max="13317" width="8.5703125" style="1" customWidth="1"/>
    <col min="13318" max="13318" width="13.28515625" style="1" bestFit="1" customWidth="1"/>
    <col min="13319" max="13319" width="11.85546875" style="1" bestFit="1" customWidth="1"/>
    <col min="13320" max="13320" width="11.140625" style="1" bestFit="1" customWidth="1"/>
    <col min="13321" max="13321" width="11.85546875" style="1" bestFit="1" customWidth="1"/>
    <col min="13322" max="13322" width="13.28515625" style="1" bestFit="1" customWidth="1"/>
    <col min="13323" max="13323" width="11.85546875" style="1" bestFit="1" customWidth="1"/>
    <col min="13324" max="13324" width="11" style="1" bestFit="1" customWidth="1"/>
    <col min="13325" max="13326" width="11.85546875" style="1" bestFit="1" customWidth="1"/>
    <col min="13327" max="13327" width="10.7109375" style="1" customWidth="1"/>
    <col min="13328" max="13328" width="11.140625" style="1" customWidth="1"/>
    <col min="13329" max="13329" width="11" style="1" bestFit="1" customWidth="1"/>
    <col min="13330" max="13330" width="13.28515625" style="1" bestFit="1" customWidth="1"/>
    <col min="13331" max="13331" width="4.140625" style="1" bestFit="1" customWidth="1"/>
    <col min="13332" max="13568" width="7.28515625" style="1"/>
    <col min="13569" max="13569" width="3.7109375" style="1" bestFit="1" customWidth="1"/>
    <col min="13570" max="13570" width="12.5703125" style="1" customWidth="1"/>
    <col min="13571" max="13571" width="11.85546875" style="1" bestFit="1" customWidth="1"/>
    <col min="13572" max="13572" width="13.28515625" style="1" bestFit="1" customWidth="1"/>
    <col min="13573" max="13573" width="8.5703125" style="1" customWidth="1"/>
    <col min="13574" max="13574" width="13.28515625" style="1" bestFit="1" customWidth="1"/>
    <col min="13575" max="13575" width="11.85546875" style="1" bestFit="1" customWidth="1"/>
    <col min="13576" max="13576" width="11.140625" style="1" bestFit="1" customWidth="1"/>
    <col min="13577" max="13577" width="11.85546875" style="1" bestFit="1" customWidth="1"/>
    <col min="13578" max="13578" width="13.28515625" style="1" bestFit="1" customWidth="1"/>
    <col min="13579" max="13579" width="11.85546875" style="1" bestFit="1" customWidth="1"/>
    <col min="13580" max="13580" width="11" style="1" bestFit="1" customWidth="1"/>
    <col min="13581" max="13582" width="11.85546875" style="1" bestFit="1" customWidth="1"/>
    <col min="13583" max="13583" width="10.7109375" style="1" customWidth="1"/>
    <col min="13584" max="13584" width="11.140625" style="1" customWidth="1"/>
    <col min="13585" max="13585" width="11" style="1" bestFit="1" customWidth="1"/>
    <col min="13586" max="13586" width="13.28515625" style="1" bestFit="1" customWidth="1"/>
    <col min="13587" max="13587" width="4.140625" style="1" bestFit="1" customWidth="1"/>
    <col min="13588" max="13824" width="7.28515625" style="1"/>
    <col min="13825" max="13825" width="3.7109375" style="1" bestFit="1" customWidth="1"/>
    <col min="13826" max="13826" width="12.5703125" style="1" customWidth="1"/>
    <col min="13827" max="13827" width="11.85546875" style="1" bestFit="1" customWidth="1"/>
    <col min="13828" max="13828" width="13.28515625" style="1" bestFit="1" customWidth="1"/>
    <col min="13829" max="13829" width="8.5703125" style="1" customWidth="1"/>
    <col min="13830" max="13830" width="13.28515625" style="1" bestFit="1" customWidth="1"/>
    <col min="13831" max="13831" width="11.85546875" style="1" bestFit="1" customWidth="1"/>
    <col min="13832" max="13832" width="11.140625" style="1" bestFit="1" customWidth="1"/>
    <col min="13833" max="13833" width="11.85546875" style="1" bestFit="1" customWidth="1"/>
    <col min="13834" max="13834" width="13.28515625" style="1" bestFit="1" customWidth="1"/>
    <col min="13835" max="13835" width="11.85546875" style="1" bestFit="1" customWidth="1"/>
    <col min="13836" max="13836" width="11" style="1" bestFit="1" customWidth="1"/>
    <col min="13837" max="13838" width="11.85546875" style="1" bestFit="1" customWidth="1"/>
    <col min="13839" max="13839" width="10.7109375" style="1" customWidth="1"/>
    <col min="13840" max="13840" width="11.140625" style="1" customWidth="1"/>
    <col min="13841" max="13841" width="11" style="1" bestFit="1" customWidth="1"/>
    <col min="13842" max="13842" width="13.28515625" style="1" bestFit="1" customWidth="1"/>
    <col min="13843" max="13843" width="4.140625" style="1" bestFit="1" customWidth="1"/>
    <col min="13844" max="14080" width="7.28515625" style="1"/>
    <col min="14081" max="14081" width="3.7109375" style="1" bestFit="1" customWidth="1"/>
    <col min="14082" max="14082" width="12.5703125" style="1" customWidth="1"/>
    <col min="14083" max="14083" width="11.85546875" style="1" bestFit="1" customWidth="1"/>
    <col min="14084" max="14084" width="13.28515625" style="1" bestFit="1" customWidth="1"/>
    <col min="14085" max="14085" width="8.5703125" style="1" customWidth="1"/>
    <col min="14086" max="14086" width="13.28515625" style="1" bestFit="1" customWidth="1"/>
    <col min="14087" max="14087" width="11.85546875" style="1" bestFit="1" customWidth="1"/>
    <col min="14088" max="14088" width="11.140625" style="1" bestFit="1" customWidth="1"/>
    <col min="14089" max="14089" width="11.85546875" style="1" bestFit="1" customWidth="1"/>
    <col min="14090" max="14090" width="13.28515625" style="1" bestFit="1" customWidth="1"/>
    <col min="14091" max="14091" width="11.85546875" style="1" bestFit="1" customWidth="1"/>
    <col min="14092" max="14092" width="11" style="1" bestFit="1" customWidth="1"/>
    <col min="14093" max="14094" width="11.85546875" style="1" bestFit="1" customWidth="1"/>
    <col min="14095" max="14095" width="10.7109375" style="1" customWidth="1"/>
    <col min="14096" max="14096" width="11.140625" style="1" customWidth="1"/>
    <col min="14097" max="14097" width="11" style="1" bestFit="1" customWidth="1"/>
    <col min="14098" max="14098" width="13.28515625" style="1" bestFit="1" customWidth="1"/>
    <col min="14099" max="14099" width="4.140625" style="1" bestFit="1" customWidth="1"/>
    <col min="14100" max="14336" width="7.28515625" style="1"/>
    <col min="14337" max="14337" width="3.7109375" style="1" bestFit="1" customWidth="1"/>
    <col min="14338" max="14338" width="12.5703125" style="1" customWidth="1"/>
    <col min="14339" max="14339" width="11.85546875" style="1" bestFit="1" customWidth="1"/>
    <col min="14340" max="14340" width="13.28515625" style="1" bestFit="1" customWidth="1"/>
    <col min="14341" max="14341" width="8.5703125" style="1" customWidth="1"/>
    <col min="14342" max="14342" width="13.28515625" style="1" bestFit="1" customWidth="1"/>
    <col min="14343" max="14343" width="11.85546875" style="1" bestFit="1" customWidth="1"/>
    <col min="14344" max="14344" width="11.140625" style="1" bestFit="1" customWidth="1"/>
    <col min="14345" max="14345" width="11.85546875" style="1" bestFit="1" customWidth="1"/>
    <col min="14346" max="14346" width="13.28515625" style="1" bestFit="1" customWidth="1"/>
    <col min="14347" max="14347" width="11.85546875" style="1" bestFit="1" customWidth="1"/>
    <col min="14348" max="14348" width="11" style="1" bestFit="1" customWidth="1"/>
    <col min="14349" max="14350" width="11.85546875" style="1" bestFit="1" customWidth="1"/>
    <col min="14351" max="14351" width="10.7109375" style="1" customWidth="1"/>
    <col min="14352" max="14352" width="11.140625" style="1" customWidth="1"/>
    <col min="14353" max="14353" width="11" style="1" bestFit="1" customWidth="1"/>
    <col min="14354" max="14354" width="13.28515625" style="1" bestFit="1" customWidth="1"/>
    <col min="14355" max="14355" width="4.140625" style="1" bestFit="1" customWidth="1"/>
    <col min="14356" max="14592" width="7.28515625" style="1"/>
    <col min="14593" max="14593" width="3.7109375" style="1" bestFit="1" customWidth="1"/>
    <col min="14594" max="14594" width="12.5703125" style="1" customWidth="1"/>
    <col min="14595" max="14595" width="11.85546875" style="1" bestFit="1" customWidth="1"/>
    <col min="14596" max="14596" width="13.28515625" style="1" bestFit="1" customWidth="1"/>
    <col min="14597" max="14597" width="8.5703125" style="1" customWidth="1"/>
    <col min="14598" max="14598" width="13.28515625" style="1" bestFit="1" customWidth="1"/>
    <col min="14599" max="14599" width="11.85546875" style="1" bestFit="1" customWidth="1"/>
    <col min="14600" max="14600" width="11.140625" style="1" bestFit="1" customWidth="1"/>
    <col min="14601" max="14601" width="11.85546875" style="1" bestFit="1" customWidth="1"/>
    <col min="14602" max="14602" width="13.28515625" style="1" bestFit="1" customWidth="1"/>
    <col min="14603" max="14603" width="11.85546875" style="1" bestFit="1" customWidth="1"/>
    <col min="14604" max="14604" width="11" style="1" bestFit="1" customWidth="1"/>
    <col min="14605" max="14606" width="11.85546875" style="1" bestFit="1" customWidth="1"/>
    <col min="14607" max="14607" width="10.7109375" style="1" customWidth="1"/>
    <col min="14608" max="14608" width="11.140625" style="1" customWidth="1"/>
    <col min="14609" max="14609" width="11" style="1" bestFit="1" customWidth="1"/>
    <col min="14610" max="14610" width="13.28515625" style="1" bestFit="1" customWidth="1"/>
    <col min="14611" max="14611" width="4.140625" style="1" bestFit="1" customWidth="1"/>
    <col min="14612" max="14848" width="7.28515625" style="1"/>
    <col min="14849" max="14849" width="3.7109375" style="1" bestFit="1" customWidth="1"/>
    <col min="14850" max="14850" width="12.5703125" style="1" customWidth="1"/>
    <col min="14851" max="14851" width="11.85546875" style="1" bestFit="1" customWidth="1"/>
    <col min="14852" max="14852" width="13.28515625" style="1" bestFit="1" customWidth="1"/>
    <col min="14853" max="14853" width="8.5703125" style="1" customWidth="1"/>
    <col min="14854" max="14854" width="13.28515625" style="1" bestFit="1" customWidth="1"/>
    <col min="14855" max="14855" width="11.85546875" style="1" bestFit="1" customWidth="1"/>
    <col min="14856" max="14856" width="11.140625" style="1" bestFit="1" customWidth="1"/>
    <col min="14857" max="14857" width="11.85546875" style="1" bestFit="1" customWidth="1"/>
    <col min="14858" max="14858" width="13.28515625" style="1" bestFit="1" customWidth="1"/>
    <col min="14859" max="14859" width="11.85546875" style="1" bestFit="1" customWidth="1"/>
    <col min="14860" max="14860" width="11" style="1" bestFit="1" customWidth="1"/>
    <col min="14861" max="14862" width="11.85546875" style="1" bestFit="1" customWidth="1"/>
    <col min="14863" max="14863" width="10.7109375" style="1" customWidth="1"/>
    <col min="14864" max="14864" width="11.140625" style="1" customWidth="1"/>
    <col min="14865" max="14865" width="11" style="1" bestFit="1" customWidth="1"/>
    <col min="14866" max="14866" width="13.28515625" style="1" bestFit="1" customWidth="1"/>
    <col min="14867" max="14867" width="4.140625" style="1" bestFit="1" customWidth="1"/>
    <col min="14868" max="15104" width="7.28515625" style="1"/>
    <col min="15105" max="15105" width="3.7109375" style="1" bestFit="1" customWidth="1"/>
    <col min="15106" max="15106" width="12.5703125" style="1" customWidth="1"/>
    <col min="15107" max="15107" width="11.85546875" style="1" bestFit="1" customWidth="1"/>
    <col min="15108" max="15108" width="13.28515625" style="1" bestFit="1" customWidth="1"/>
    <col min="15109" max="15109" width="8.5703125" style="1" customWidth="1"/>
    <col min="15110" max="15110" width="13.28515625" style="1" bestFit="1" customWidth="1"/>
    <col min="15111" max="15111" width="11.85546875" style="1" bestFit="1" customWidth="1"/>
    <col min="15112" max="15112" width="11.140625" style="1" bestFit="1" customWidth="1"/>
    <col min="15113" max="15113" width="11.85546875" style="1" bestFit="1" customWidth="1"/>
    <col min="15114" max="15114" width="13.28515625" style="1" bestFit="1" customWidth="1"/>
    <col min="15115" max="15115" width="11.85546875" style="1" bestFit="1" customWidth="1"/>
    <col min="15116" max="15116" width="11" style="1" bestFit="1" customWidth="1"/>
    <col min="15117" max="15118" width="11.85546875" style="1" bestFit="1" customWidth="1"/>
    <col min="15119" max="15119" width="10.7109375" style="1" customWidth="1"/>
    <col min="15120" max="15120" width="11.140625" style="1" customWidth="1"/>
    <col min="15121" max="15121" width="11" style="1" bestFit="1" customWidth="1"/>
    <col min="15122" max="15122" width="13.28515625" style="1" bestFit="1" customWidth="1"/>
    <col min="15123" max="15123" width="4.140625" style="1" bestFit="1" customWidth="1"/>
    <col min="15124" max="15360" width="7.28515625" style="1"/>
    <col min="15361" max="15361" width="3.7109375" style="1" bestFit="1" customWidth="1"/>
    <col min="15362" max="15362" width="12.5703125" style="1" customWidth="1"/>
    <col min="15363" max="15363" width="11.85546875" style="1" bestFit="1" customWidth="1"/>
    <col min="15364" max="15364" width="13.28515625" style="1" bestFit="1" customWidth="1"/>
    <col min="15365" max="15365" width="8.5703125" style="1" customWidth="1"/>
    <col min="15366" max="15366" width="13.28515625" style="1" bestFit="1" customWidth="1"/>
    <col min="15367" max="15367" width="11.85546875" style="1" bestFit="1" customWidth="1"/>
    <col min="15368" max="15368" width="11.140625" style="1" bestFit="1" customWidth="1"/>
    <col min="15369" max="15369" width="11.85546875" style="1" bestFit="1" customWidth="1"/>
    <col min="15370" max="15370" width="13.28515625" style="1" bestFit="1" customWidth="1"/>
    <col min="15371" max="15371" width="11.85546875" style="1" bestFit="1" customWidth="1"/>
    <col min="15372" max="15372" width="11" style="1" bestFit="1" customWidth="1"/>
    <col min="15373" max="15374" width="11.85546875" style="1" bestFit="1" customWidth="1"/>
    <col min="15375" max="15375" width="10.7109375" style="1" customWidth="1"/>
    <col min="15376" max="15376" width="11.140625" style="1" customWidth="1"/>
    <col min="15377" max="15377" width="11" style="1" bestFit="1" customWidth="1"/>
    <col min="15378" max="15378" width="13.28515625" style="1" bestFit="1" customWidth="1"/>
    <col min="15379" max="15379" width="4.140625" style="1" bestFit="1" customWidth="1"/>
    <col min="15380" max="15616" width="7.28515625" style="1"/>
    <col min="15617" max="15617" width="3.7109375" style="1" bestFit="1" customWidth="1"/>
    <col min="15618" max="15618" width="12.5703125" style="1" customWidth="1"/>
    <col min="15619" max="15619" width="11.85546875" style="1" bestFit="1" customWidth="1"/>
    <col min="15620" max="15620" width="13.28515625" style="1" bestFit="1" customWidth="1"/>
    <col min="15621" max="15621" width="8.5703125" style="1" customWidth="1"/>
    <col min="15622" max="15622" width="13.28515625" style="1" bestFit="1" customWidth="1"/>
    <col min="15623" max="15623" width="11.85546875" style="1" bestFit="1" customWidth="1"/>
    <col min="15624" max="15624" width="11.140625" style="1" bestFit="1" customWidth="1"/>
    <col min="15625" max="15625" width="11.85546875" style="1" bestFit="1" customWidth="1"/>
    <col min="15626" max="15626" width="13.28515625" style="1" bestFit="1" customWidth="1"/>
    <col min="15627" max="15627" width="11.85546875" style="1" bestFit="1" customWidth="1"/>
    <col min="15628" max="15628" width="11" style="1" bestFit="1" customWidth="1"/>
    <col min="15629" max="15630" width="11.85546875" style="1" bestFit="1" customWidth="1"/>
    <col min="15631" max="15631" width="10.7109375" style="1" customWidth="1"/>
    <col min="15632" max="15632" width="11.140625" style="1" customWidth="1"/>
    <col min="15633" max="15633" width="11" style="1" bestFit="1" customWidth="1"/>
    <col min="15634" max="15634" width="13.28515625" style="1" bestFit="1" customWidth="1"/>
    <col min="15635" max="15635" width="4.140625" style="1" bestFit="1" customWidth="1"/>
    <col min="15636" max="15872" width="7.28515625" style="1"/>
    <col min="15873" max="15873" width="3.7109375" style="1" bestFit="1" customWidth="1"/>
    <col min="15874" max="15874" width="12.5703125" style="1" customWidth="1"/>
    <col min="15875" max="15875" width="11.85546875" style="1" bestFit="1" customWidth="1"/>
    <col min="15876" max="15876" width="13.28515625" style="1" bestFit="1" customWidth="1"/>
    <col min="15877" max="15877" width="8.5703125" style="1" customWidth="1"/>
    <col min="15878" max="15878" width="13.28515625" style="1" bestFit="1" customWidth="1"/>
    <col min="15879" max="15879" width="11.85546875" style="1" bestFit="1" customWidth="1"/>
    <col min="15880" max="15880" width="11.140625" style="1" bestFit="1" customWidth="1"/>
    <col min="15881" max="15881" width="11.85546875" style="1" bestFit="1" customWidth="1"/>
    <col min="15882" max="15882" width="13.28515625" style="1" bestFit="1" customWidth="1"/>
    <col min="15883" max="15883" width="11.85546875" style="1" bestFit="1" customWidth="1"/>
    <col min="15884" max="15884" width="11" style="1" bestFit="1" customWidth="1"/>
    <col min="15885" max="15886" width="11.85546875" style="1" bestFit="1" customWidth="1"/>
    <col min="15887" max="15887" width="10.7109375" style="1" customWidth="1"/>
    <col min="15888" max="15888" width="11.140625" style="1" customWidth="1"/>
    <col min="15889" max="15889" width="11" style="1" bestFit="1" customWidth="1"/>
    <col min="15890" max="15890" width="13.28515625" style="1" bestFit="1" customWidth="1"/>
    <col min="15891" max="15891" width="4.140625" style="1" bestFit="1" customWidth="1"/>
    <col min="15892" max="16128" width="7.28515625" style="1"/>
    <col min="16129" max="16129" width="3.7109375" style="1" bestFit="1" customWidth="1"/>
    <col min="16130" max="16130" width="12.5703125" style="1" customWidth="1"/>
    <col min="16131" max="16131" width="11.85546875" style="1" bestFit="1" customWidth="1"/>
    <col min="16132" max="16132" width="13.28515625" style="1" bestFit="1" customWidth="1"/>
    <col min="16133" max="16133" width="8.5703125" style="1" customWidth="1"/>
    <col min="16134" max="16134" width="13.28515625" style="1" bestFit="1" customWidth="1"/>
    <col min="16135" max="16135" width="11.85546875" style="1" bestFit="1" customWidth="1"/>
    <col min="16136" max="16136" width="11.140625" style="1" bestFit="1" customWidth="1"/>
    <col min="16137" max="16137" width="11.85546875" style="1" bestFit="1" customWidth="1"/>
    <col min="16138" max="16138" width="13.28515625" style="1" bestFit="1" customWidth="1"/>
    <col min="16139" max="16139" width="11.85546875" style="1" bestFit="1" customWidth="1"/>
    <col min="16140" max="16140" width="11" style="1" bestFit="1" customWidth="1"/>
    <col min="16141" max="16142" width="11.85546875" style="1" bestFit="1" customWidth="1"/>
    <col min="16143" max="16143" width="10.7109375" style="1" customWidth="1"/>
    <col min="16144" max="16144" width="11.140625" style="1" customWidth="1"/>
    <col min="16145" max="16145" width="11" style="1" bestFit="1" customWidth="1"/>
    <col min="16146" max="16146" width="13.28515625" style="1" bestFit="1" customWidth="1"/>
    <col min="16147" max="16147" width="4.140625" style="1" bestFit="1" customWidth="1"/>
    <col min="16148" max="16384" width="7.28515625" style="1"/>
  </cols>
  <sheetData>
    <row r="1" spans="1:21" ht="14.1" customHeight="1" x14ac:dyDescent="0.2">
      <c r="A1" s="1" t="s">
        <v>1</v>
      </c>
    </row>
    <row r="2" spans="1:21" ht="12.75" customHeight="1" x14ac:dyDescent="0.2">
      <c r="A2" s="1" t="s">
        <v>299</v>
      </c>
      <c r="C2" s="72" t="s">
        <v>250</v>
      </c>
      <c r="U2" s="85"/>
    </row>
    <row r="3" spans="1:21" ht="12.75" customHeight="1" x14ac:dyDescent="0.2">
      <c r="A3" s="1" t="str">
        <f>'Exhibit A - City'!A3</f>
        <v>FOR THE YEAR ENDED JUNE 30, 2022</v>
      </c>
      <c r="C3" s="74"/>
      <c r="J3" s="2"/>
      <c r="K3" s="86"/>
      <c r="S3" s="2"/>
    </row>
    <row r="4" spans="1:21" x14ac:dyDescent="0.2">
      <c r="A4" s="72"/>
      <c r="J4" s="2"/>
      <c r="K4" s="86"/>
      <c r="S4" s="88"/>
    </row>
    <row r="5" spans="1:21" x14ac:dyDescent="0.2">
      <c r="G5" s="5" t="s">
        <v>112</v>
      </c>
      <c r="H5" s="5"/>
      <c r="I5" s="5"/>
      <c r="J5" s="5"/>
      <c r="K5" s="5"/>
      <c r="L5" s="5"/>
      <c r="M5" s="5"/>
      <c r="N5" s="5"/>
      <c r="O5" s="5"/>
      <c r="P5" s="5"/>
      <c r="Q5" s="5"/>
      <c r="R5" s="5"/>
    </row>
    <row r="6" spans="1:21" x14ac:dyDescent="0.2">
      <c r="C6" s="168" t="s">
        <v>113</v>
      </c>
      <c r="D6" s="168"/>
      <c r="E6" s="168"/>
      <c r="F6" s="4"/>
      <c r="G6" s="170" t="s">
        <v>114</v>
      </c>
      <c r="H6" s="170"/>
      <c r="I6" s="170"/>
      <c r="J6" s="4"/>
      <c r="K6" s="170" t="s">
        <v>115</v>
      </c>
      <c r="L6" s="170"/>
      <c r="M6" s="170"/>
      <c r="N6" s="4"/>
    </row>
    <row r="7" spans="1:21" s="78" customFormat="1" ht="39.6" customHeight="1" x14ac:dyDescent="0.2">
      <c r="A7" s="76" t="s">
        <v>8</v>
      </c>
      <c r="B7" s="76" t="s">
        <v>10</v>
      </c>
      <c r="C7" s="76" t="s">
        <v>116</v>
      </c>
      <c r="D7" s="76" t="s">
        <v>117</v>
      </c>
      <c r="E7" s="76" t="s">
        <v>102</v>
      </c>
      <c r="F7" s="76" t="s">
        <v>104</v>
      </c>
      <c r="G7" s="76" t="s">
        <v>105</v>
      </c>
      <c r="H7" s="76" t="s">
        <v>106</v>
      </c>
      <c r="I7" s="76" t="s">
        <v>107</v>
      </c>
      <c r="J7" s="76" t="s">
        <v>118</v>
      </c>
      <c r="K7" s="76" t="s">
        <v>105</v>
      </c>
      <c r="L7" s="76" t="s">
        <v>106</v>
      </c>
      <c r="M7" s="76" t="s">
        <v>107</v>
      </c>
      <c r="N7" s="76" t="s">
        <v>118</v>
      </c>
      <c r="O7" s="76" t="s">
        <v>109</v>
      </c>
      <c r="P7" s="76" t="s">
        <v>119</v>
      </c>
      <c r="Q7" s="76" t="s">
        <v>120</v>
      </c>
      <c r="R7" s="76" t="s">
        <v>110</v>
      </c>
      <c r="S7" s="76" t="s">
        <v>8</v>
      </c>
    </row>
    <row r="8" spans="1:21" x14ac:dyDescent="0.2">
      <c r="A8" s="1">
        <v>1</v>
      </c>
      <c r="B8" s="1" t="s">
        <v>428</v>
      </c>
      <c r="C8" s="129">
        <v>2679360</v>
      </c>
      <c r="D8" s="129">
        <v>6246412</v>
      </c>
      <c r="E8" s="129">
        <v>0</v>
      </c>
      <c r="F8" s="129">
        <v>8925772</v>
      </c>
      <c r="G8" s="129">
        <v>1590528</v>
      </c>
      <c r="H8" s="129">
        <v>0</v>
      </c>
      <c r="I8" s="129">
        <v>3469166</v>
      </c>
      <c r="J8" s="129">
        <v>5059694</v>
      </c>
      <c r="K8" s="129">
        <v>581238</v>
      </c>
      <c r="L8" s="129">
        <v>0</v>
      </c>
      <c r="M8" s="129">
        <v>340222</v>
      </c>
      <c r="N8" s="129">
        <v>921460</v>
      </c>
      <c r="O8" s="129">
        <v>0</v>
      </c>
      <c r="P8" s="129">
        <v>0</v>
      </c>
      <c r="Q8" s="129">
        <v>0</v>
      </c>
      <c r="R8" s="129">
        <v>5981154</v>
      </c>
      <c r="S8" s="1">
        <v>1</v>
      </c>
    </row>
    <row r="9" spans="1:21" x14ac:dyDescent="0.2">
      <c r="A9" s="1">
        <v>2</v>
      </c>
      <c r="B9" s="1" t="s">
        <v>429</v>
      </c>
      <c r="C9" s="80">
        <v>20778650</v>
      </c>
      <c r="D9" s="80">
        <v>23069556</v>
      </c>
      <c r="E9" s="80">
        <v>0</v>
      </c>
      <c r="F9" s="80">
        <v>43848206</v>
      </c>
      <c r="G9" s="80">
        <v>17303468</v>
      </c>
      <c r="H9" s="80">
        <v>0</v>
      </c>
      <c r="I9" s="80">
        <v>19397607</v>
      </c>
      <c r="J9" s="80">
        <v>36701075</v>
      </c>
      <c r="K9" s="80">
        <v>5523615</v>
      </c>
      <c r="L9" s="80">
        <v>0</v>
      </c>
      <c r="M9" s="80">
        <v>2424755</v>
      </c>
      <c r="N9" s="80">
        <v>7948370</v>
      </c>
      <c r="O9" s="80">
        <v>0</v>
      </c>
      <c r="P9" s="80">
        <v>0</v>
      </c>
      <c r="Q9" s="80">
        <v>0</v>
      </c>
      <c r="R9" s="80">
        <v>44649445</v>
      </c>
      <c r="S9" s="1">
        <v>2</v>
      </c>
    </row>
    <row r="10" spans="1:21" x14ac:dyDescent="0.2">
      <c r="A10" s="1">
        <v>3</v>
      </c>
      <c r="B10" s="1" t="s">
        <v>430</v>
      </c>
      <c r="C10" s="80">
        <v>257545</v>
      </c>
      <c r="D10" s="80">
        <v>1967495</v>
      </c>
      <c r="E10" s="80">
        <v>0</v>
      </c>
      <c r="F10" s="80">
        <v>2225040</v>
      </c>
      <c r="G10" s="80">
        <v>1341807</v>
      </c>
      <c r="H10" s="80">
        <v>0</v>
      </c>
      <c r="I10" s="80">
        <v>513554</v>
      </c>
      <c r="J10" s="80">
        <v>1855361</v>
      </c>
      <c r="K10" s="80">
        <v>58581</v>
      </c>
      <c r="L10" s="80">
        <v>0</v>
      </c>
      <c r="M10" s="80">
        <v>260528</v>
      </c>
      <c r="N10" s="80">
        <v>319109</v>
      </c>
      <c r="O10" s="80">
        <v>0</v>
      </c>
      <c r="P10" s="80">
        <v>0</v>
      </c>
      <c r="Q10" s="80">
        <v>50570</v>
      </c>
      <c r="R10" s="80">
        <v>2225040</v>
      </c>
      <c r="S10" s="1">
        <v>3</v>
      </c>
    </row>
    <row r="11" spans="1:21" x14ac:dyDescent="0.2">
      <c r="A11" s="1">
        <v>4</v>
      </c>
      <c r="B11" s="1" t="s">
        <v>431</v>
      </c>
      <c r="C11" s="80">
        <v>60338</v>
      </c>
      <c r="D11" s="80">
        <v>0</v>
      </c>
      <c r="E11" s="80">
        <v>0</v>
      </c>
      <c r="F11" s="80">
        <v>60338</v>
      </c>
      <c r="G11" s="80">
        <v>495250</v>
      </c>
      <c r="H11" s="80">
        <v>0</v>
      </c>
      <c r="I11" s="80">
        <v>1937</v>
      </c>
      <c r="J11" s="80">
        <v>497187</v>
      </c>
      <c r="K11" s="80">
        <v>140004</v>
      </c>
      <c r="L11" s="80">
        <v>0</v>
      </c>
      <c r="M11" s="80">
        <v>74</v>
      </c>
      <c r="N11" s="80">
        <v>140078</v>
      </c>
      <c r="O11" s="80">
        <v>0</v>
      </c>
      <c r="P11" s="80">
        <v>0</v>
      </c>
      <c r="Q11" s="80">
        <v>0</v>
      </c>
      <c r="R11" s="80">
        <v>637265</v>
      </c>
      <c r="S11" s="1">
        <v>4</v>
      </c>
    </row>
    <row r="12" spans="1:21" x14ac:dyDescent="0.2">
      <c r="A12" s="1">
        <v>5</v>
      </c>
      <c r="B12" s="1" t="s">
        <v>432</v>
      </c>
      <c r="C12" s="80">
        <v>0</v>
      </c>
      <c r="D12" s="80">
        <v>0</v>
      </c>
      <c r="E12" s="80">
        <v>0</v>
      </c>
      <c r="F12" s="80">
        <v>0</v>
      </c>
      <c r="G12" s="80">
        <v>0</v>
      </c>
      <c r="H12" s="80">
        <v>0</v>
      </c>
      <c r="I12" s="80">
        <v>0</v>
      </c>
      <c r="J12" s="80">
        <v>0</v>
      </c>
      <c r="K12" s="80">
        <v>0</v>
      </c>
      <c r="L12" s="80">
        <v>0</v>
      </c>
      <c r="M12" s="80">
        <v>0</v>
      </c>
      <c r="N12" s="80">
        <v>0</v>
      </c>
      <c r="O12" s="80">
        <v>0</v>
      </c>
      <c r="P12" s="80">
        <v>0</v>
      </c>
      <c r="Q12" s="80">
        <v>0</v>
      </c>
      <c r="R12" s="80">
        <v>0</v>
      </c>
      <c r="S12" s="1">
        <v>5</v>
      </c>
    </row>
    <row r="13" spans="1:21" x14ac:dyDescent="0.2">
      <c r="A13" s="1">
        <v>6</v>
      </c>
      <c r="B13" s="1" t="s">
        <v>433</v>
      </c>
      <c r="C13" s="80">
        <v>10430985</v>
      </c>
      <c r="D13" s="80">
        <v>0</v>
      </c>
      <c r="E13" s="80">
        <v>0</v>
      </c>
      <c r="F13" s="80">
        <v>10430985</v>
      </c>
      <c r="G13" s="80">
        <v>1344493</v>
      </c>
      <c r="H13" s="80">
        <v>0</v>
      </c>
      <c r="I13" s="80">
        <v>1085000</v>
      </c>
      <c r="J13" s="80">
        <v>2429493</v>
      </c>
      <c r="K13" s="80">
        <v>294762</v>
      </c>
      <c r="L13" s="80">
        <v>0</v>
      </c>
      <c r="M13" s="80">
        <v>538232</v>
      </c>
      <c r="N13" s="80">
        <v>832994</v>
      </c>
      <c r="O13" s="80">
        <v>0</v>
      </c>
      <c r="P13" s="80">
        <v>0</v>
      </c>
      <c r="Q13" s="80">
        <v>17654</v>
      </c>
      <c r="R13" s="80">
        <v>3280141</v>
      </c>
      <c r="S13" s="1">
        <v>6</v>
      </c>
    </row>
    <row r="14" spans="1:21" x14ac:dyDescent="0.2">
      <c r="A14" s="1">
        <v>7</v>
      </c>
      <c r="B14" s="1" t="s">
        <v>434</v>
      </c>
      <c r="C14" s="80">
        <v>0</v>
      </c>
      <c r="D14" s="80">
        <v>137633866</v>
      </c>
      <c r="E14" s="80">
        <v>0</v>
      </c>
      <c r="F14" s="80">
        <v>137633866</v>
      </c>
      <c r="G14" s="80">
        <v>38625000</v>
      </c>
      <c r="H14" s="80">
        <v>8491747</v>
      </c>
      <c r="I14" s="80">
        <v>41829633</v>
      </c>
      <c r="J14" s="80">
        <v>88946380</v>
      </c>
      <c r="K14" s="80">
        <v>19700805</v>
      </c>
      <c r="L14" s="80">
        <v>283832</v>
      </c>
      <c r="M14" s="80">
        <v>28644838</v>
      </c>
      <c r="N14" s="80">
        <v>48629475</v>
      </c>
      <c r="O14" s="80">
        <v>0</v>
      </c>
      <c r="P14" s="80">
        <v>0</v>
      </c>
      <c r="Q14" s="80">
        <v>58011</v>
      </c>
      <c r="R14" s="80">
        <v>137633866</v>
      </c>
      <c r="S14" s="1">
        <v>7</v>
      </c>
    </row>
    <row r="15" spans="1:21" x14ac:dyDescent="0.2">
      <c r="A15" s="1">
        <v>8</v>
      </c>
      <c r="B15" s="1" t="s">
        <v>435</v>
      </c>
      <c r="C15" s="80">
        <v>69738</v>
      </c>
      <c r="D15" s="80">
        <v>7750637</v>
      </c>
      <c r="E15" s="80">
        <v>0</v>
      </c>
      <c r="F15" s="80">
        <v>7820375</v>
      </c>
      <c r="G15" s="80">
        <v>5380387</v>
      </c>
      <c r="H15" s="80">
        <v>290000</v>
      </c>
      <c r="I15" s="80">
        <v>292677</v>
      </c>
      <c r="J15" s="80">
        <v>5963064</v>
      </c>
      <c r="K15" s="80">
        <v>2097668</v>
      </c>
      <c r="L15" s="80">
        <v>112738</v>
      </c>
      <c r="M15" s="80">
        <v>39206</v>
      </c>
      <c r="N15" s="80">
        <v>2249612</v>
      </c>
      <c r="O15" s="80">
        <v>0</v>
      </c>
      <c r="P15" s="80">
        <v>0</v>
      </c>
      <c r="Q15" s="80">
        <v>0</v>
      </c>
      <c r="R15" s="80">
        <v>8212676</v>
      </c>
      <c r="S15" s="1">
        <v>8</v>
      </c>
    </row>
    <row r="16" spans="1:21" x14ac:dyDescent="0.2">
      <c r="A16" s="1">
        <v>9</v>
      </c>
      <c r="B16" s="1" t="s">
        <v>436</v>
      </c>
      <c r="C16" s="80">
        <v>0</v>
      </c>
      <c r="D16" s="80">
        <v>1245393</v>
      </c>
      <c r="E16" s="80">
        <v>0</v>
      </c>
      <c r="F16" s="80">
        <v>1245393</v>
      </c>
      <c r="G16" s="80">
        <v>1170645</v>
      </c>
      <c r="H16" s="80">
        <v>0</v>
      </c>
      <c r="I16" s="80">
        <v>0</v>
      </c>
      <c r="J16" s="80">
        <v>1170645</v>
      </c>
      <c r="K16" s="80">
        <v>74748</v>
      </c>
      <c r="L16" s="80">
        <v>0</v>
      </c>
      <c r="M16" s="80">
        <v>0</v>
      </c>
      <c r="N16" s="80">
        <v>74748</v>
      </c>
      <c r="O16" s="80">
        <v>0</v>
      </c>
      <c r="P16" s="80">
        <v>0</v>
      </c>
      <c r="Q16" s="80">
        <v>0</v>
      </c>
      <c r="R16" s="80">
        <v>1245393</v>
      </c>
      <c r="S16" s="1">
        <v>9</v>
      </c>
    </row>
    <row r="17" spans="1:19" x14ac:dyDescent="0.2">
      <c r="A17" s="1">
        <v>10</v>
      </c>
      <c r="B17" s="1" t="s">
        <v>393</v>
      </c>
      <c r="C17" s="80">
        <v>0</v>
      </c>
      <c r="D17" s="80">
        <v>0</v>
      </c>
      <c r="E17" s="80">
        <v>0</v>
      </c>
      <c r="F17" s="80">
        <v>0</v>
      </c>
      <c r="G17" s="80">
        <v>0</v>
      </c>
      <c r="H17" s="80">
        <v>0</v>
      </c>
      <c r="I17" s="80">
        <v>0</v>
      </c>
      <c r="J17" s="80">
        <v>0</v>
      </c>
      <c r="K17" s="80">
        <v>0</v>
      </c>
      <c r="L17" s="80">
        <v>0</v>
      </c>
      <c r="M17" s="80">
        <v>0</v>
      </c>
      <c r="N17" s="80">
        <v>0</v>
      </c>
      <c r="O17" s="80">
        <v>0</v>
      </c>
      <c r="P17" s="80">
        <v>0</v>
      </c>
      <c r="Q17" s="80">
        <v>0</v>
      </c>
      <c r="R17" s="80">
        <v>0</v>
      </c>
      <c r="S17" s="1">
        <v>10</v>
      </c>
    </row>
    <row r="18" spans="1:19" x14ac:dyDescent="0.2">
      <c r="A18" s="1">
        <v>11</v>
      </c>
      <c r="B18" s="1" t="s">
        <v>437</v>
      </c>
      <c r="C18" s="80">
        <v>0</v>
      </c>
      <c r="D18" s="80">
        <v>235910</v>
      </c>
      <c r="E18" s="80">
        <v>0</v>
      </c>
      <c r="F18" s="80">
        <v>235910</v>
      </c>
      <c r="G18" s="80">
        <v>0</v>
      </c>
      <c r="H18" s="80">
        <v>0</v>
      </c>
      <c r="I18" s="80">
        <v>169516</v>
      </c>
      <c r="J18" s="80">
        <v>169516</v>
      </c>
      <c r="K18" s="80">
        <v>0</v>
      </c>
      <c r="L18" s="80">
        <v>0</v>
      </c>
      <c r="M18" s="80">
        <v>66394</v>
      </c>
      <c r="N18" s="80">
        <v>66394</v>
      </c>
      <c r="O18" s="80">
        <v>0</v>
      </c>
      <c r="P18" s="80">
        <v>0</v>
      </c>
      <c r="Q18" s="80">
        <v>0</v>
      </c>
      <c r="R18" s="80">
        <v>235910</v>
      </c>
      <c r="S18" s="1">
        <v>11</v>
      </c>
    </row>
    <row r="19" spans="1:19" x14ac:dyDescent="0.2">
      <c r="A19" s="1">
        <v>12</v>
      </c>
      <c r="B19" s="1" t="s">
        <v>438</v>
      </c>
      <c r="C19" s="80">
        <v>32232840</v>
      </c>
      <c r="D19" s="80">
        <v>3625991</v>
      </c>
      <c r="E19" s="80">
        <v>0</v>
      </c>
      <c r="F19" s="80">
        <v>35858831</v>
      </c>
      <c r="G19" s="80">
        <v>2325632</v>
      </c>
      <c r="H19" s="80">
        <v>0</v>
      </c>
      <c r="I19" s="80">
        <v>1009710</v>
      </c>
      <c r="J19" s="80">
        <v>3335342</v>
      </c>
      <c r="K19" s="80">
        <v>1300359</v>
      </c>
      <c r="L19" s="80">
        <v>0</v>
      </c>
      <c r="M19" s="80">
        <v>504740</v>
      </c>
      <c r="N19" s="80">
        <v>1805099</v>
      </c>
      <c r="O19" s="80">
        <v>0</v>
      </c>
      <c r="P19" s="80">
        <v>30489525</v>
      </c>
      <c r="Q19" s="80">
        <v>228865</v>
      </c>
      <c r="R19" s="80">
        <v>35858831</v>
      </c>
      <c r="S19" s="1">
        <v>12</v>
      </c>
    </row>
    <row r="20" spans="1:19" x14ac:dyDescent="0.2">
      <c r="A20" s="1">
        <v>13</v>
      </c>
      <c r="B20" s="1" t="s">
        <v>439</v>
      </c>
      <c r="C20" s="80">
        <v>0</v>
      </c>
      <c r="D20" s="80">
        <v>0</v>
      </c>
      <c r="E20" s="80">
        <v>0</v>
      </c>
      <c r="F20" s="80">
        <v>0</v>
      </c>
      <c r="G20" s="80">
        <v>0</v>
      </c>
      <c r="H20" s="80">
        <v>0</v>
      </c>
      <c r="I20" s="80">
        <v>0</v>
      </c>
      <c r="J20" s="80">
        <v>0</v>
      </c>
      <c r="K20" s="80">
        <v>0</v>
      </c>
      <c r="L20" s="80">
        <v>0</v>
      </c>
      <c r="M20" s="80">
        <v>0</v>
      </c>
      <c r="N20" s="80">
        <v>0</v>
      </c>
      <c r="O20" s="80">
        <v>0</v>
      </c>
      <c r="P20" s="80">
        <v>0</v>
      </c>
      <c r="Q20" s="80">
        <v>0</v>
      </c>
      <c r="R20" s="80">
        <v>0</v>
      </c>
      <c r="S20" s="1">
        <v>13</v>
      </c>
    </row>
    <row r="21" spans="1:19" x14ac:dyDescent="0.2">
      <c r="A21" s="1">
        <v>14</v>
      </c>
      <c r="B21" s="1" t="s">
        <v>440</v>
      </c>
      <c r="C21" s="80">
        <v>0</v>
      </c>
      <c r="D21" s="80">
        <v>0</v>
      </c>
      <c r="E21" s="80">
        <v>0</v>
      </c>
      <c r="F21" s="80">
        <v>0</v>
      </c>
      <c r="G21" s="80">
        <v>0</v>
      </c>
      <c r="H21" s="80">
        <v>0</v>
      </c>
      <c r="I21" s="80">
        <v>0</v>
      </c>
      <c r="J21" s="80">
        <v>0</v>
      </c>
      <c r="K21" s="80">
        <v>0</v>
      </c>
      <c r="L21" s="80">
        <v>0</v>
      </c>
      <c r="M21" s="80">
        <v>0</v>
      </c>
      <c r="N21" s="80">
        <v>0</v>
      </c>
      <c r="O21" s="80">
        <v>0</v>
      </c>
      <c r="P21" s="80">
        <v>0</v>
      </c>
      <c r="Q21" s="80">
        <v>0</v>
      </c>
      <c r="R21" s="80">
        <v>0</v>
      </c>
      <c r="S21" s="1">
        <v>14</v>
      </c>
    </row>
    <row r="22" spans="1:19" x14ac:dyDescent="0.2">
      <c r="A22" s="1">
        <v>15</v>
      </c>
      <c r="B22" s="1" t="s">
        <v>441</v>
      </c>
      <c r="C22" s="80">
        <v>0</v>
      </c>
      <c r="D22" s="80">
        <v>0</v>
      </c>
      <c r="E22" s="80">
        <v>0</v>
      </c>
      <c r="F22" s="80">
        <v>0</v>
      </c>
      <c r="G22" s="80">
        <v>0</v>
      </c>
      <c r="H22" s="80">
        <v>0</v>
      </c>
      <c r="I22" s="80">
        <v>0</v>
      </c>
      <c r="J22" s="80">
        <v>0</v>
      </c>
      <c r="K22" s="80">
        <v>0</v>
      </c>
      <c r="L22" s="80">
        <v>0</v>
      </c>
      <c r="M22" s="80">
        <v>0</v>
      </c>
      <c r="N22" s="80">
        <v>0</v>
      </c>
      <c r="O22" s="80">
        <v>0</v>
      </c>
      <c r="P22" s="80">
        <v>0</v>
      </c>
      <c r="Q22" s="80">
        <v>0</v>
      </c>
      <c r="R22" s="80">
        <v>0</v>
      </c>
      <c r="S22" s="1">
        <v>15</v>
      </c>
    </row>
    <row r="23" spans="1:19" x14ac:dyDescent="0.2">
      <c r="A23" s="1">
        <v>16</v>
      </c>
      <c r="B23" s="1" t="s">
        <v>442</v>
      </c>
      <c r="C23" s="80">
        <v>410</v>
      </c>
      <c r="D23" s="80">
        <v>5780097</v>
      </c>
      <c r="E23" s="80">
        <v>0</v>
      </c>
      <c r="F23" s="80">
        <v>5780507</v>
      </c>
      <c r="G23" s="80">
        <v>1167233</v>
      </c>
      <c r="H23" s="80">
        <v>0</v>
      </c>
      <c r="I23" s="80">
        <v>2320000</v>
      </c>
      <c r="J23" s="80">
        <v>3487233</v>
      </c>
      <c r="K23" s="80">
        <v>1406303</v>
      </c>
      <c r="L23" s="80">
        <v>0</v>
      </c>
      <c r="M23" s="80">
        <v>682157</v>
      </c>
      <c r="N23" s="80">
        <v>2088460</v>
      </c>
      <c r="O23" s="80">
        <v>0</v>
      </c>
      <c r="P23" s="80">
        <v>0</v>
      </c>
      <c r="Q23" s="80">
        <v>0</v>
      </c>
      <c r="R23" s="80">
        <v>5575693</v>
      </c>
      <c r="S23" s="1">
        <v>16</v>
      </c>
    </row>
    <row r="24" spans="1:19" x14ac:dyDescent="0.2">
      <c r="A24" s="1">
        <v>17</v>
      </c>
      <c r="B24" s="1" t="s">
        <v>443</v>
      </c>
      <c r="C24" s="80">
        <v>600638</v>
      </c>
      <c r="D24" s="80">
        <v>0</v>
      </c>
      <c r="E24" s="80">
        <v>0</v>
      </c>
      <c r="F24" s="80">
        <v>600638</v>
      </c>
      <c r="G24" s="80">
        <v>2912095</v>
      </c>
      <c r="H24" s="80">
        <v>0</v>
      </c>
      <c r="I24" s="80">
        <v>2794798</v>
      </c>
      <c r="J24" s="80">
        <v>5706893</v>
      </c>
      <c r="K24" s="80">
        <v>1801115</v>
      </c>
      <c r="L24" s="80">
        <v>0</v>
      </c>
      <c r="M24" s="80">
        <v>1835179</v>
      </c>
      <c r="N24" s="80">
        <v>3636294</v>
      </c>
      <c r="O24" s="80">
        <v>140931</v>
      </c>
      <c r="P24" s="80">
        <v>0</v>
      </c>
      <c r="Q24" s="80">
        <v>74029</v>
      </c>
      <c r="R24" s="80">
        <v>9558147</v>
      </c>
      <c r="S24" s="1">
        <v>17</v>
      </c>
    </row>
    <row r="25" spans="1:19" x14ac:dyDescent="0.2">
      <c r="A25" s="1">
        <v>18</v>
      </c>
      <c r="B25" s="1" t="s">
        <v>444</v>
      </c>
      <c r="C25" s="80">
        <v>6080525</v>
      </c>
      <c r="D25" s="80">
        <v>3659838</v>
      </c>
      <c r="E25" s="80">
        <v>0</v>
      </c>
      <c r="F25" s="80">
        <v>9740363</v>
      </c>
      <c r="G25" s="80">
        <v>8118800</v>
      </c>
      <c r="H25" s="80">
        <v>0</v>
      </c>
      <c r="I25" s="80">
        <v>418113</v>
      </c>
      <c r="J25" s="80">
        <v>8536913</v>
      </c>
      <c r="K25" s="80">
        <v>770311</v>
      </c>
      <c r="L25" s="80">
        <v>0</v>
      </c>
      <c r="M25" s="80">
        <v>287841</v>
      </c>
      <c r="N25" s="80">
        <v>1058152</v>
      </c>
      <c r="O25" s="80">
        <v>0</v>
      </c>
      <c r="P25" s="80">
        <v>0</v>
      </c>
      <c r="Q25" s="80">
        <v>145298</v>
      </c>
      <c r="R25" s="80">
        <v>9740363</v>
      </c>
      <c r="S25" s="1">
        <v>18</v>
      </c>
    </row>
    <row r="26" spans="1:19" x14ac:dyDescent="0.2">
      <c r="A26" s="1">
        <v>19</v>
      </c>
      <c r="B26" s="1" t="s">
        <v>445</v>
      </c>
      <c r="C26" s="80">
        <v>0</v>
      </c>
      <c r="D26" s="80">
        <v>0</v>
      </c>
      <c r="E26" s="80">
        <v>0</v>
      </c>
      <c r="F26" s="80">
        <v>0</v>
      </c>
      <c r="G26" s="80">
        <v>0</v>
      </c>
      <c r="H26" s="80">
        <v>0</v>
      </c>
      <c r="I26" s="80">
        <v>574619</v>
      </c>
      <c r="J26" s="80">
        <v>574619</v>
      </c>
      <c r="K26" s="80">
        <v>0</v>
      </c>
      <c r="L26" s="80">
        <v>0</v>
      </c>
      <c r="M26" s="80">
        <v>250532</v>
      </c>
      <c r="N26" s="80">
        <v>250532</v>
      </c>
      <c r="O26" s="80">
        <v>0</v>
      </c>
      <c r="P26" s="80">
        <v>0</v>
      </c>
      <c r="Q26" s="80">
        <v>106271</v>
      </c>
      <c r="R26" s="80">
        <v>931422</v>
      </c>
      <c r="S26" s="1">
        <v>19</v>
      </c>
    </row>
    <row r="27" spans="1:19" x14ac:dyDescent="0.2">
      <c r="A27" s="1">
        <v>20</v>
      </c>
      <c r="B27" s="1" t="s">
        <v>446</v>
      </c>
      <c r="C27" s="80">
        <v>0</v>
      </c>
      <c r="D27" s="80">
        <v>0</v>
      </c>
      <c r="E27" s="80">
        <v>0</v>
      </c>
      <c r="F27" s="80">
        <v>0</v>
      </c>
      <c r="G27" s="80">
        <v>531952</v>
      </c>
      <c r="H27" s="80">
        <v>0</v>
      </c>
      <c r="I27" s="80">
        <v>786830</v>
      </c>
      <c r="J27" s="80">
        <v>1318782</v>
      </c>
      <c r="K27" s="80">
        <v>1118544</v>
      </c>
      <c r="L27" s="80">
        <v>0</v>
      </c>
      <c r="M27" s="80">
        <v>0</v>
      </c>
      <c r="N27" s="80">
        <v>1118544</v>
      </c>
      <c r="O27" s="80">
        <v>0</v>
      </c>
      <c r="P27" s="80">
        <v>0</v>
      </c>
      <c r="Q27" s="80">
        <v>0</v>
      </c>
      <c r="R27" s="80">
        <v>2437326</v>
      </c>
      <c r="S27" s="1">
        <v>20</v>
      </c>
    </row>
    <row r="28" spans="1:19" x14ac:dyDescent="0.2">
      <c r="A28" s="1">
        <v>21</v>
      </c>
      <c r="B28" s="1" t="s">
        <v>447</v>
      </c>
      <c r="C28" s="80">
        <v>0</v>
      </c>
      <c r="D28" s="80">
        <v>91022115</v>
      </c>
      <c r="E28" s="80">
        <v>0</v>
      </c>
      <c r="F28" s="80">
        <v>91022115</v>
      </c>
      <c r="G28" s="80">
        <v>44566788</v>
      </c>
      <c r="H28" s="80">
        <v>4497849</v>
      </c>
      <c r="I28" s="80">
        <v>17318934</v>
      </c>
      <c r="J28" s="80">
        <v>66383571</v>
      </c>
      <c r="K28" s="80">
        <v>17762068</v>
      </c>
      <c r="L28" s="80">
        <v>1871035</v>
      </c>
      <c r="M28" s="80">
        <v>6685519</v>
      </c>
      <c r="N28" s="80">
        <v>26318622</v>
      </c>
      <c r="O28" s="80">
        <v>0</v>
      </c>
      <c r="P28" s="80">
        <v>0</v>
      </c>
      <c r="Q28" s="80">
        <v>764686</v>
      </c>
      <c r="R28" s="80">
        <v>93466879</v>
      </c>
      <c r="S28" s="1">
        <v>21</v>
      </c>
    </row>
    <row r="29" spans="1:19" x14ac:dyDescent="0.2">
      <c r="A29" s="1">
        <v>22</v>
      </c>
      <c r="B29" s="1" t="s">
        <v>448</v>
      </c>
      <c r="C29" s="80">
        <v>142376</v>
      </c>
      <c r="D29" s="80">
        <v>0</v>
      </c>
      <c r="E29" s="80">
        <v>0</v>
      </c>
      <c r="F29" s="80">
        <v>142376</v>
      </c>
      <c r="G29" s="80">
        <v>1504402</v>
      </c>
      <c r="H29" s="80">
        <v>0</v>
      </c>
      <c r="I29" s="80">
        <v>99901</v>
      </c>
      <c r="J29" s="80">
        <v>1604303</v>
      </c>
      <c r="K29" s="80">
        <v>860728</v>
      </c>
      <c r="L29" s="80">
        <v>0</v>
      </c>
      <c r="M29" s="80">
        <v>151799</v>
      </c>
      <c r="N29" s="80">
        <v>1012527</v>
      </c>
      <c r="O29" s="80">
        <v>0</v>
      </c>
      <c r="P29" s="80">
        <v>0</v>
      </c>
      <c r="Q29" s="80">
        <v>0</v>
      </c>
      <c r="R29" s="80">
        <v>2616830</v>
      </c>
      <c r="S29" s="1">
        <v>22</v>
      </c>
    </row>
    <row r="30" spans="1:19" x14ac:dyDescent="0.2">
      <c r="A30" s="1">
        <v>23</v>
      </c>
      <c r="B30" s="1" t="s">
        <v>449</v>
      </c>
      <c r="C30" s="80">
        <v>0</v>
      </c>
      <c r="D30" s="80">
        <v>852244</v>
      </c>
      <c r="E30" s="80">
        <v>0</v>
      </c>
      <c r="F30" s="80">
        <v>852244</v>
      </c>
      <c r="G30" s="80">
        <v>350529</v>
      </c>
      <c r="H30" s="80">
        <v>0</v>
      </c>
      <c r="I30" s="80">
        <v>364986</v>
      </c>
      <c r="J30" s="80">
        <v>715515</v>
      </c>
      <c r="K30" s="80">
        <v>59933</v>
      </c>
      <c r="L30" s="80">
        <v>0</v>
      </c>
      <c r="M30" s="80">
        <v>76796</v>
      </c>
      <c r="N30" s="80">
        <v>136729</v>
      </c>
      <c r="O30" s="80">
        <v>0</v>
      </c>
      <c r="P30" s="80">
        <v>0</v>
      </c>
      <c r="Q30" s="80">
        <v>0</v>
      </c>
      <c r="R30" s="80">
        <v>852244</v>
      </c>
      <c r="S30" s="1">
        <v>23</v>
      </c>
    </row>
    <row r="31" spans="1:19" x14ac:dyDescent="0.2">
      <c r="A31" s="1">
        <v>24</v>
      </c>
      <c r="B31" s="1" t="s">
        <v>403</v>
      </c>
      <c r="C31" s="80">
        <v>37315</v>
      </c>
      <c r="D31" s="80">
        <v>0</v>
      </c>
      <c r="E31" s="80">
        <v>0</v>
      </c>
      <c r="F31" s="80">
        <v>37315</v>
      </c>
      <c r="G31" s="80">
        <v>4713631</v>
      </c>
      <c r="H31" s="80">
        <v>0</v>
      </c>
      <c r="I31" s="80">
        <v>1945404</v>
      </c>
      <c r="J31" s="80">
        <v>6659035</v>
      </c>
      <c r="K31" s="80">
        <v>2434899</v>
      </c>
      <c r="L31" s="80">
        <v>0</v>
      </c>
      <c r="M31" s="80">
        <v>398715</v>
      </c>
      <c r="N31" s="80">
        <v>2833614</v>
      </c>
      <c r="O31" s="80">
        <v>0</v>
      </c>
      <c r="P31" s="80">
        <v>0</v>
      </c>
      <c r="Q31" s="80">
        <v>0</v>
      </c>
      <c r="R31" s="80">
        <v>9492649</v>
      </c>
      <c r="S31" s="1">
        <v>24</v>
      </c>
    </row>
    <row r="32" spans="1:19" x14ac:dyDescent="0.2">
      <c r="A32" s="1">
        <v>25</v>
      </c>
      <c r="B32" s="1" t="s">
        <v>450</v>
      </c>
      <c r="C32" s="80">
        <v>860000</v>
      </c>
      <c r="D32" s="80">
        <v>0</v>
      </c>
      <c r="E32" s="80">
        <v>0</v>
      </c>
      <c r="F32" s="80">
        <v>860000</v>
      </c>
      <c r="G32" s="80">
        <v>2529081</v>
      </c>
      <c r="H32" s="80">
        <v>0</v>
      </c>
      <c r="I32" s="80">
        <v>684293</v>
      </c>
      <c r="J32" s="80">
        <v>3213374</v>
      </c>
      <c r="K32" s="80">
        <v>765543</v>
      </c>
      <c r="L32" s="80">
        <v>0</v>
      </c>
      <c r="M32" s="80">
        <v>80007</v>
      </c>
      <c r="N32" s="80">
        <v>845550</v>
      </c>
      <c r="O32" s="80">
        <v>0</v>
      </c>
      <c r="P32" s="80">
        <v>0</v>
      </c>
      <c r="Q32" s="80">
        <v>160623</v>
      </c>
      <c r="R32" s="80">
        <v>4219547</v>
      </c>
      <c r="S32" s="1">
        <v>25</v>
      </c>
    </row>
    <row r="33" spans="1:19" x14ac:dyDescent="0.2">
      <c r="A33" s="1">
        <v>26</v>
      </c>
      <c r="B33" s="1" t="s">
        <v>451</v>
      </c>
      <c r="C33" s="80">
        <v>400265</v>
      </c>
      <c r="D33" s="80">
        <v>0</v>
      </c>
      <c r="E33" s="80">
        <v>0</v>
      </c>
      <c r="F33" s="80">
        <v>400265</v>
      </c>
      <c r="G33" s="80">
        <v>800000</v>
      </c>
      <c r="H33" s="80">
        <v>0</v>
      </c>
      <c r="I33" s="80">
        <v>559931</v>
      </c>
      <c r="J33" s="80">
        <v>1359931</v>
      </c>
      <c r="K33" s="80">
        <v>425000</v>
      </c>
      <c r="L33" s="80">
        <v>0</v>
      </c>
      <c r="M33" s="80">
        <v>332586</v>
      </c>
      <c r="N33" s="80">
        <v>757586</v>
      </c>
      <c r="O33" s="80">
        <v>0</v>
      </c>
      <c r="P33" s="80">
        <v>0</v>
      </c>
      <c r="Q33" s="80">
        <v>0</v>
      </c>
      <c r="R33" s="80">
        <v>2117517</v>
      </c>
      <c r="S33" s="1">
        <v>26</v>
      </c>
    </row>
    <row r="34" spans="1:19" x14ac:dyDescent="0.2">
      <c r="A34" s="1">
        <v>27</v>
      </c>
      <c r="B34" s="1" t="s">
        <v>452</v>
      </c>
      <c r="C34" s="80">
        <v>0</v>
      </c>
      <c r="D34" s="80">
        <v>7490217</v>
      </c>
      <c r="E34" s="80">
        <v>0</v>
      </c>
      <c r="F34" s="80">
        <v>7490217</v>
      </c>
      <c r="G34" s="80">
        <v>2807051</v>
      </c>
      <c r="H34" s="80">
        <v>0</v>
      </c>
      <c r="I34" s="80">
        <v>2957331</v>
      </c>
      <c r="J34" s="80">
        <v>5764382</v>
      </c>
      <c r="K34" s="80">
        <v>1020146</v>
      </c>
      <c r="L34" s="80">
        <v>0</v>
      </c>
      <c r="M34" s="80">
        <v>1226307</v>
      </c>
      <c r="N34" s="80">
        <v>2246453</v>
      </c>
      <c r="O34" s="80">
        <v>0</v>
      </c>
      <c r="P34" s="80">
        <v>0</v>
      </c>
      <c r="Q34" s="80">
        <v>1191</v>
      </c>
      <c r="R34" s="80">
        <v>8012026</v>
      </c>
      <c r="S34" s="1">
        <v>27</v>
      </c>
    </row>
    <row r="35" spans="1:19" x14ac:dyDescent="0.2">
      <c r="A35" s="1">
        <v>28</v>
      </c>
      <c r="B35" s="1" t="s">
        <v>453</v>
      </c>
      <c r="C35" s="80">
        <v>400775</v>
      </c>
      <c r="D35" s="80">
        <v>0</v>
      </c>
      <c r="E35" s="80">
        <v>0</v>
      </c>
      <c r="F35" s="80">
        <v>400775</v>
      </c>
      <c r="G35" s="80">
        <v>2201137</v>
      </c>
      <c r="H35" s="80">
        <v>0</v>
      </c>
      <c r="I35" s="80">
        <v>572593</v>
      </c>
      <c r="J35" s="80">
        <v>2773730</v>
      </c>
      <c r="K35" s="80">
        <v>815849</v>
      </c>
      <c r="L35" s="80">
        <v>0</v>
      </c>
      <c r="M35" s="80">
        <v>101924</v>
      </c>
      <c r="N35" s="80">
        <v>917773</v>
      </c>
      <c r="O35" s="80">
        <v>70938</v>
      </c>
      <c r="P35" s="80">
        <v>0</v>
      </c>
      <c r="Q35" s="80">
        <v>1550</v>
      </c>
      <c r="R35" s="80">
        <v>3763991</v>
      </c>
      <c r="S35" s="1">
        <v>28</v>
      </c>
    </row>
    <row r="36" spans="1:19" x14ac:dyDescent="0.2">
      <c r="A36" s="1">
        <v>29</v>
      </c>
      <c r="B36" s="1" t="s">
        <v>362</v>
      </c>
      <c r="C36" s="80">
        <v>183489752</v>
      </c>
      <c r="D36" s="80">
        <v>457619342</v>
      </c>
      <c r="E36" s="80">
        <v>4080</v>
      </c>
      <c r="F36" s="80">
        <v>641113174</v>
      </c>
      <c r="G36" s="80">
        <v>169398240</v>
      </c>
      <c r="H36" s="80">
        <v>30603500</v>
      </c>
      <c r="I36" s="80">
        <v>290806618</v>
      </c>
      <c r="J36" s="80">
        <v>490808358</v>
      </c>
      <c r="K36" s="80">
        <v>60971928</v>
      </c>
      <c r="L36" s="80">
        <v>14006029</v>
      </c>
      <c r="M36" s="80">
        <v>67334693</v>
      </c>
      <c r="N36" s="80">
        <v>142312650</v>
      </c>
      <c r="O36" s="80">
        <v>0</v>
      </c>
      <c r="P36" s="80">
        <v>0</v>
      </c>
      <c r="Q36" s="80">
        <v>2706121</v>
      </c>
      <c r="R36" s="80">
        <v>635827129</v>
      </c>
      <c r="S36" s="1">
        <v>29</v>
      </c>
    </row>
    <row r="37" spans="1:19" x14ac:dyDescent="0.2">
      <c r="A37" s="1">
        <v>30</v>
      </c>
      <c r="B37" s="1" t="s">
        <v>454</v>
      </c>
      <c r="C37" s="80">
        <v>748797</v>
      </c>
      <c r="D37" s="80">
        <v>13018044</v>
      </c>
      <c r="E37" s="80">
        <v>0</v>
      </c>
      <c r="F37" s="80">
        <v>13766841</v>
      </c>
      <c r="G37" s="80">
        <v>8096054</v>
      </c>
      <c r="H37" s="80">
        <v>0</v>
      </c>
      <c r="I37" s="80">
        <v>2124778</v>
      </c>
      <c r="J37" s="80">
        <v>10220832</v>
      </c>
      <c r="K37" s="80">
        <v>2296301</v>
      </c>
      <c r="L37" s="80">
        <v>0</v>
      </c>
      <c r="M37" s="80">
        <v>1437131</v>
      </c>
      <c r="N37" s="80">
        <v>3733432</v>
      </c>
      <c r="O37" s="80">
        <v>0</v>
      </c>
      <c r="P37" s="80">
        <v>0</v>
      </c>
      <c r="Q37" s="80">
        <v>195007</v>
      </c>
      <c r="R37" s="80">
        <v>14149271</v>
      </c>
      <c r="S37" s="1">
        <v>30</v>
      </c>
    </row>
    <row r="38" spans="1:19" x14ac:dyDescent="0.2">
      <c r="A38" s="1">
        <v>31</v>
      </c>
      <c r="B38" s="1" t="s">
        <v>455</v>
      </c>
      <c r="C38" s="80">
        <v>0</v>
      </c>
      <c r="D38" s="80">
        <v>0</v>
      </c>
      <c r="E38" s="80">
        <v>0</v>
      </c>
      <c r="F38" s="80">
        <v>0</v>
      </c>
      <c r="G38" s="80">
        <v>972099</v>
      </c>
      <c r="H38" s="80">
        <v>0</v>
      </c>
      <c r="I38" s="80">
        <v>976589</v>
      </c>
      <c r="J38" s="80">
        <v>1948688</v>
      </c>
      <c r="K38" s="80">
        <v>854057</v>
      </c>
      <c r="L38" s="80">
        <v>0</v>
      </c>
      <c r="M38" s="80">
        <v>247831</v>
      </c>
      <c r="N38" s="80">
        <v>1101888</v>
      </c>
      <c r="O38" s="80">
        <v>0</v>
      </c>
      <c r="P38" s="80">
        <v>0</v>
      </c>
      <c r="Q38" s="80">
        <v>0</v>
      </c>
      <c r="R38" s="80">
        <v>3050576</v>
      </c>
      <c r="S38" s="1">
        <v>31</v>
      </c>
    </row>
    <row r="39" spans="1:19" x14ac:dyDescent="0.2">
      <c r="A39" s="1">
        <v>32</v>
      </c>
      <c r="B39" s="1" t="s">
        <v>456</v>
      </c>
      <c r="C39" s="80">
        <v>256863</v>
      </c>
      <c r="D39" s="80">
        <v>0</v>
      </c>
      <c r="E39" s="80">
        <v>0</v>
      </c>
      <c r="F39" s="80">
        <v>256863</v>
      </c>
      <c r="G39" s="80">
        <v>4603972</v>
      </c>
      <c r="H39" s="80">
        <v>0</v>
      </c>
      <c r="I39" s="80">
        <v>1635500</v>
      </c>
      <c r="J39" s="80">
        <v>6239472</v>
      </c>
      <c r="K39" s="80">
        <v>2639425</v>
      </c>
      <c r="L39" s="80">
        <v>0</v>
      </c>
      <c r="M39" s="80">
        <v>52540</v>
      </c>
      <c r="N39" s="80">
        <v>2691965</v>
      </c>
      <c r="O39" s="80">
        <v>0</v>
      </c>
      <c r="P39" s="80">
        <v>0</v>
      </c>
      <c r="Q39" s="80">
        <v>0</v>
      </c>
      <c r="R39" s="80">
        <v>8931437</v>
      </c>
      <c r="S39" s="1">
        <v>32</v>
      </c>
    </row>
    <row r="40" spans="1:19" x14ac:dyDescent="0.2">
      <c r="A40" s="1">
        <v>33</v>
      </c>
      <c r="B40" s="1" t="s">
        <v>364</v>
      </c>
      <c r="C40" s="80">
        <v>0</v>
      </c>
      <c r="D40" s="80">
        <v>6809425</v>
      </c>
      <c r="E40" s="80">
        <v>0</v>
      </c>
      <c r="F40" s="80">
        <v>6809425</v>
      </c>
      <c r="G40" s="80">
        <v>627654</v>
      </c>
      <c r="H40" s="80">
        <v>0</v>
      </c>
      <c r="I40" s="80">
        <v>3639775</v>
      </c>
      <c r="J40" s="80">
        <v>4267429</v>
      </c>
      <c r="K40" s="80">
        <v>113192</v>
      </c>
      <c r="L40" s="80">
        <v>0</v>
      </c>
      <c r="M40" s="80">
        <v>2428804</v>
      </c>
      <c r="N40" s="80">
        <v>2541996</v>
      </c>
      <c r="O40" s="80">
        <v>0</v>
      </c>
      <c r="P40" s="80">
        <v>0</v>
      </c>
      <c r="Q40" s="80">
        <v>0</v>
      </c>
      <c r="R40" s="80">
        <v>6809425</v>
      </c>
      <c r="S40" s="1">
        <v>33</v>
      </c>
    </row>
    <row r="41" spans="1:19" x14ac:dyDescent="0.2">
      <c r="A41" s="1">
        <v>34</v>
      </c>
      <c r="B41" s="1" t="s">
        <v>457</v>
      </c>
      <c r="C41" s="80">
        <v>656354</v>
      </c>
      <c r="D41" s="80">
        <v>14691</v>
      </c>
      <c r="E41" s="80">
        <v>0</v>
      </c>
      <c r="F41" s="80">
        <v>671045</v>
      </c>
      <c r="G41" s="80">
        <v>13016944</v>
      </c>
      <c r="H41" s="80">
        <v>0</v>
      </c>
      <c r="I41" s="80">
        <v>4269363</v>
      </c>
      <c r="J41" s="80">
        <v>17286307</v>
      </c>
      <c r="K41" s="80">
        <v>5891340</v>
      </c>
      <c r="L41" s="80">
        <v>0</v>
      </c>
      <c r="M41" s="80">
        <v>1103238</v>
      </c>
      <c r="N41" s="80">
        <v>6994578</v>
      </c>
      <c r="O41" s="80">
        <v>0</v>
      </c>
      <c r="P41" s="80">
        <v>0</v>
      </c>
      <c r="Q41" s="80">
        <v>0</v>
      </c>
      <c r="R41" s="80">
        <v>24280885</v>
      </c>
      <c r="S41" s="1">
        <v>34</v>
      </c>
    </row>
    <row r="42" spans="1:19" x14ac:dyDescent="0.2">
      <c r="A42" s="1">
        <v>35</v>
      </c>
      <c r="B42" s="1" t="s">
        <v>458</v>
      </c>
      <c r="C42" s="80">
        <v>4534677</v>
      </c>
      <c r="D42" s="80">
        <v>1696028</v>
      </c>
      <c r="E42" s="80">
        <v>0</v>
      </c>
      <c r="F42" s="80">
        <v>6230705</v>
      </c>
      <c r="G42" s="80">
        <v>1073893</v>
      </c>
      <c r="H42" s="80">
        <v>0</v>
      </c>
      <c r="I42" s="80">
        <v>4386950</v>
      </c>
      <c r="J42" s="80">
        <v>5460843</v>
      </c>
      <c r="K42" s="80">
        <v>298412</v>
      </c>
      <c r="L42" s="80">
        <v>0</v>
      </c>
      <c r="M42" s="80">
        <v>386608</v>
      </c>
      <c r="N42" s="80">
        <v>685020</v>
      </c>
      <c r="O42" s="80">
        <v>0</v>
      </c>
      <c r="P42" s="80">
        <v>0</v>
      </c>
      <c r="Q42" s="80">
        <v>84842</v>
      </c>
      <c r="R42" s="80">
        <v>6230705</v>
      </c>
      <c r="S42" s="1">
        <v>35</v>
      </c>
    </row>
    <row r="43" spans="1:19" x14ac:dyDescent="0.2">
      <c r="A43" s="1">
        <v>36</v>
      </c>
      <c r="B43" s="1" t="s">
        <v>459</v>
      </c>
      <c r="C43" s="80">
        <v>5018382</v>
      </c>
      <c r="D43" s="80">
        <v>4015453</v>
      </c>
      <c r="E43" s="80">
        <v>0</v>
      </c>
      <c r="F43" s="80">
        <v>9033835</v>
      </c>
      <c r="G43" s="80">
        <v>2633853</v>
      </c>
      <c r="H43" s="80">
        <v>0</v>
      </c>
      <c r="I43" s="80">
        <v>5245432</v>
      </c>
      <c r="J43" s="80">
        <v>7879285</v>
      </c>
      <c r="K43" s="80">
        <v>1191555</v>
      </c>
      <c r="L43" s="80">
        <v>0</v>
      </c>
      <c r="M43" s="80">
        <v>56373</v>
      </c>
      <c r="N43" s="80">
        <v>1247928</v>
      </c>
      <c r="O43" s="80">
        <v>0</v>
      </c>
      <c r="P43" s="80">
        <v>0</v>
      </c>
      <c r="Q43" s="80">
        <v>168763</v>
      </c>
      <c r="R43" s="80">
        <v>9295976</v>
      </c>
      <c r="S43" s="1">
        <v>36</v>
      </c>
    </row>
    <row r="44" spans="1:19" x14ac:dyDescent="0.2">
      <c r="A44" s="1">
        <v>37</v>
      </c>
      <c r="B44" s="1" t="s">
        <v>460</v>
      </c>
      <c r="C44" s="80">
        <v>0</v>
      </c>
      <c r="D44" s="80">
        <v>1815103</v>
      </c>
      <c r="E44" s="80">
        <v>0</v>
      </c>
      <c r="F44" s="80">
        <v>1815103</v>
      </c>
      <c r="G44" s="80">
        <v>601060</v>
      </c>
      <c r="H44" s="80">
        <v>0</v>
      </c>
      <c r="I44" s="80">
        <v>1008957</v>
      </c>
      <c r="J44" s="80">
        <v>1610017</v>
      </c>
      <c r="K44" s="80">
        <v>100291</v>
      </c>
      <c r="L44" s="80">
        <v>0</v>
      </c>
      <c r="M44" s="80">
        <v>104795</v>
      </c>
      <c r="N44" s="80">
        <v>205086</v>
      </c>
      <c r="O44" s="80">
        <v>0</v>
      </c>
      <c r="P44" s="80">
        <v>0</v>
      </c>
      <c r="Q44" s="80">
        <v>0</v>
      </c>
      <c r="R44" s="80">
        <v>1815103</v>
      </c>
      <c r="S44" s="1">
        <v>37</v>
      </c>
    </row>
    <row r="45" spans="1:19" x14ac:dyDescent="0.2">
      <c r="A45" s="1">
        <v>38</v>
      </c>
      <c r="B45" s="1" t="s">
        <v>461</v>
      </c>
      <c r="C45" s="80">
        <v>0</v>
      </c>
      <c r="D45" s="80">
        <v>0</v>
      </c>
      <c r="E45" s="80">
        <v>0</v>
      </c>
      <c r="F45" s="80">
        <v>0</v>
      </c>
      <c r="G45" s="80">
        <v>847669</v>
      </c>
      <c r="H45" s="80">
        <v>0</v>
      </c>
      <c r="I45" s="80">
        <v>4357</v>
      </c>
      <c r="J45" s="80">
        <v>852026</v>
      </c>
      <c r="K45" s="80">
        <v>480117</v>
      </c>
      <c r="L45" s="80">
        <v>0</v>
      </c>
      <c r="M45" s="80">
        <v>952</v>
      </c>
      <c r="N45" s="80">
        <v>481069</v>
      </c>
      <c r="O45" s="80">
        <v>0</v>
      </c>
      <c r="P45" s="80">
        <v>-1333095</v>
      </c>
      <c r="Q45" s="80">
        <v>0</v>
      </c>
      <c r="R45" s="80">
        <v>0</v>
      </c>
      <c r="S45" s="1">
        <v>38</v>
      </c>
    </row>
    <row r="46" spans="1:19" x14ac:dyDescent="0.2">
      <c r="A46" s="1">
        <v>39</v>
      </c>
      <c r="B46" s="1" t="s">
        <v>462</v>
      </c>
      <c r="C46" s="80">
        <v>19615508</v>
      </c>
      <c r="D46" s="80">
        <v>430231</v>
      </c>
      <c r="E46" s="80">
        <v>0</v>
      </c>
      <c r="F46" s="80">
        <v>20045739</v>
      </c>
      <c r="G46" s="80">
        <v>1516600</v>
      </c>
      <c r="H46" s="80">
        <v>0</v>
      </c>
      <c r="I46" s="80">
        <v>23722719</v>
      </c>
      <c r="J46" s="80">
        <v>25239319</v>
      </c>
      <c r="K46" s="80">
        <v>1280035</v>
      </c>
      <c r="L46" s="80">
        <v>0</v>
      </c>
      <c r="M46" s="80">
        <v>1575320</v>
      </c>
      <c r="N46" s="80">
        <v>2855355</v>
      </c>
      <c r="O46" s="80">
        <v>0</v>
      </c>
      <c r="P46" s="80">
        <v>0</v>
      </c>
      <c r="Q46" s="80">
        <v>0</v>
      </c>
      <c r="R46" s="80">
        <v>28094674</v>
      </c>
      <c r="S46" s="1">
        <v>39</v>
      </c>
    </row>
    <row r="47" spans="1:19" x14ac:dyDescent="0.2">
      <c r="A47" s="1">
        <v>40</v>
      </c>
      <c r="B47" s="1" t="s">
        <v>463</v>
      </c>
      <c r="C47" s="84">
        <v>0</v>
      </c>
      <c r="D47" s="84">
        <v>0</v>
      </c>
      <c r="E47" s="84">
        <v>0</v>
      </c>
      <c r="F47" s="84">
        <v>0</v>
      </c>
      <c r="G47" s="84">
        <v>0</v>
      </c>
      <c r="H47" s="84">
        <v>0</v>
      </c>
      <c r="I47" s="84">
        <v>0</v>
      </c>
      <c r="J47" s="84">
        <v>0</v>
      </c>
      <c r="K47" s="84">
        <v>0</v>
      </c>
      <c r="L47" s="84">
        <v>0</v>
      </c>
      <c r="M47" s="84">
        <v>0</v>
      </c>
      <c r="N47" s="84">
        <v>0</v>
      </c>
      <c r="O47" s="84">
        <v>0</v>
      </c>
      <c r="P47" s="84">
        <v>0</v>
      </c>
      <c r="Q47" s="84">
        <v>0</v>
      </c>
      <c r="R47" s="84">
        <v>0</v>
      </c>
      <c r="S47" s="1">
        <v>40</v>
      </c>
    </row>
    <row r="48" spans="1:19" x14ac:dyDescent="0.2">
      <c r="A48" s="1">
        <v>41</v>
      </c>
      <c r="B48" s="1" t="s">
        <v>464</v>
      </c>
      <c r="C48" s="80">
        <v>0</v>
      </c>
      <c r="D48" s="80">
        <v>0</v>
      </c>
      <c r="E48" s="80">
        <v>0</v>
      </c>
      <c r="F48" s="80">
        <v>0</v>
      </c>
      <c r="G48" s="80">
        <v>4101224</v>
      </c>
      <c r="H48" s="80">
        <v>0</v>
      </c>
      <c r="I48" s="80">
        <v>1445324</v>
      </c>
      <c r="J48" s="80">
        <v>5546548</v>
      </c>
      <c r="K48" s="80">
        <v>869416</v>
      </c>
      <c r="L48" s="80">
        <v>0</v>
      </c>
      <c r="M48" s="80">
        <v>1088626</v>
      </c>
      <c r="N48" s="80">
        <v>1958042</v>
      </c>
      <c r="O48" s="80">
        <v>0</v>
      </c>
      <c r="P48" s="80">
        <v>0</v>
      </c>
      <c r="Q48" s="80">
        <v>0</v>
      </c>
      <c r="R48" s="80">
        <v>7504590</v>
      </c>
      <c r="S48" s="1">
        <v>41</v>
      </c>
    </row>
    <row r="49" spans="1:19" x14ac:dyDescent="0.2">
      <c r="A49" s="1">
        <v>42</v>
      </c>
      <c r="B49" s="1" t="s">
        <v>465</v>
      </c>
      <c r="C49" s="80">
        <v>88731</v>
      </c>
      <c r="D49" s="80">
        <v>18792770</v>
      </c>
      <c r="E49" s="80">
        <v>0</v>
      </c>
      <c r="F49" s="80">
        <v>18881501</v>
      </c>
      <c r="G49" s="80">
        <v>8223149</v>
      </c>
      <c r="H49" s="80">
        <v>0</v>
      </c>
      <c r="I49" s="80">
        <v>5160692</v>
      </c>
      <c r="J49" s="80">
        <v>13383841</v>
      </c>
      <c r="K49" s="80">
        <v>2528448</v>
      </c>
      <c r="L49" s="80">
        <v>0</v>
      </c>
      <c r="M49" s="80">
        <v>3472020</v>
      </c>
      <c r="N49" s="80">
        <v>6000468</v>
      </c>
      <c r="O49" s="80">
        <v>0</v>
      </c>
      <c r="P49" s="80">
        <v>0</v>
      </c>
      <c r="Q49" s="80">
        <v>10575</v>
      </c>
      <c r="R49" s="80">
        <v>19394884</v>
      </c>
      <c r="S49" s="1">
        <v>42</v>
      </c>
    </row>
    <row r="50" spans="1:19" x14ac:dyDescent="0.2">
      <c r="A50" s="1">
        <v>43</v>
      </c>
      <c r="B50" s="1" t="s">
        <v>466</v>
      </c>
      <c r="C50" s="80">
        <v>0</v>
      </c>
      <c r="D50" s="80">
        <v>85925203</v>
      </c>
      <c r="E50" s="80">
        <v>0</v>
      </c>
      <c r="F50" s="80">
        <v>85925203</v>
      </c>
      <c r="G50" s="80">
        <v>4697595</v>
      </c>
      <c r="H50" s="80">
        <v>2187103</v>
      </c>
      <c r="I50" s="80">
        <v>52735373</v>
      </c>
      <c r="J50" s="80">
        <v>59620071</v>
      </c>
      <c r="K50" s="80">
        <v>57524</v>
      </c>
      <c r="L50" s="80">
        <v>898514</v>
      </c>
      <c r="M50" s="80">
        <v>24489700</v>
      </c>
      <c r="N50" s="80">
        <v>25445738</v>
      </c>
      <c r="O50" s="80">
        <v>0</v>
      </c>
      <c r="P50" s="80">
        <v>0</v>
      </c>
      <c r="Q50" s="80">
        <v>0</v>
      </c>
      <c r="R50" s="80">
        <v>85065809</v>
      </c>
      <c r="S50" s="1">
        <v>43</v>
      </c>
    </row>
    <row r="51" spans="1:19" x14ac:dyDescent="0.2">
      <c r="A51" s="1">
        <v>44</v>
      </c>
      <c r="B51" s="1" t="s">
        <v>467</v>
      </c>
      <c r="C51" s="80">
        <v>0</v>
      </c>
      <c r="D51" s="80">
        <v>0</v>
      </c>
      <c r="E51" s="80">
        <v>0</v>
      </c>
      <c r="F51" s="80">
        <v>0</v>
      </c>
      <c r="G51" s="80">
        <v>2197653</v>
      </c>
      <c r="H51" s="80">
        <v>0</v>
      </c>
      <c r="I51" s="80">
        <v>220589</v>
      </c>
      <c r="J51" s="80">
        <v>2418242</v>
      </c>
      <c r="K51" s="80">
        <v>816381</v>
      </c>
      <c r="L51" s="80">
        <v>0</v>
      </c>
      <c r="M51" s="80">
        <v>3123603</v>
      </c>
      <c r="N51" s="80">
        <v>3939984</v>
      </c>
      <c r="O51" s="80">
        <v>0</v>
      </c>
      <c r="P51" s="80">
        <v>0</v>
      </c>
      <c r="Q51" s="80">
        <v>0</v>
      </c>
      <c r="R51" s="80">
        <v>6358226</v>
      </c>
      <c r="S51" s="1">
        <v>44</v>
      </c>
    </row>
    <row r="52" spans="1:19" x14ac:dyDescent="0.2">
      <c r="A52" s="1">
        <v>45</v>
      </c>
      <c r="B52" s="1" t="s">
        <v>468</v>
      </c>
      <c r="C52" s="80">
        <v>0</v>
      </c>
      <c r="D52" s="80">
        <v>0</v>
      </c>
      <c r="E52" s="80">
        <v>0</v>
      </c>
      <c r="F52" s="80">
        <v>0</v>
      </c>
      <c r="G52" s="80">
        <v>0</v>
      </c>
      <c r="H52" s="80">
        <v>0</v>
      </c>
      <c r="I52" s="80">
        <v>0</v>
      </c>
      <c r="J52" s="80">
        <v>0</v>
      </c>
      <c r="K52" s="80">
        <v>0</v>
      </c>
      <c r="L52" s="80">
        <v>0</v>
      </c>
      <c r="M52" s="80">
        <v>0</v>
      </c>
      <c r="N52" s="80">
        <v>0</v>
      </c>
      <c r="O52" s="80">
        <v>0</v>
      </c>
      <c r="P52" s="80">
        <v>0</v>
      </c>
      <c r="Q52" s="80">
        <v>0</v>
      </c>
      <c r="R52" s="80">
        <v>0</v>
      </c>
      <c r="S52" s="1">
        <v>45</v>
      </c>
    </row>
    <row r="53" spans="1:19" x14ac:dyDescent="0.2">
      <c r="A53" s="1">
        <v>46</v>
      </c>
      <c r="B53" s="1" t="s">
        <v>469</v>
      </c>
      <c r="C53" s="80">
        <v>318263</v>
      </c>
      <c r="D53" s="80">
        <v>3635925</v>
      </c>
      <c r="E53" s="80">
        <v>0</v>
      </c>
      <c r="F53" s="80">
        <v>3954188</v>
      </c>
      <c r="G53" s="80">
        <v>4409516</v>
      </c>
      <c r="H53" s="80">
        <v>0</v>
      </c>
      <c r="I53" s="80">
        <v>3945268</v>
      </c>
      <c r="J53" s="80">
        <v>8354784</v>
      </c>
      <c r="K53" s="80">
        <v>2322741</v>
      </c>
      <c r="L53" s="80">
        <v>0</v>
      </c>
      <c r="M53" s="80">
        <v>2049173</v>
      </c>
      <c r="N53" s="80">
        <v>4371914</v>
      </c>
      <c r="O53" s="80">
        <v>0</v>
      </c>
      <c r="P53" s="80">
        <v>900625</v>
      </c>
      <c r="Q53" s="80">
        <v>335118</v>
      </c>
      <c r="R53" s="80">
        <v>13962441</v>
      </c>
      <c r="S53" s="1">
        <v>46</v>
      </c>
    </row>
    <row r="54" spans="1:19" x14ac:dyDescent="0.2">
      <c r="A54" s="1">
        <v>47</v>
      </c>
      <c r="B54" s="1" t="s">
        <v>470</v>
      </c>
      <c r="C54" s="80">
        <v>41663</v>
      </c>
      <c r="D54" s="80">
        <v>16667557</v>
      </c>
      <c r="E54" s="80">
        <v>0</v>
      </c>
      <c r="F54" s="80">
        <v>16709220</v>
      </c>
      <c r="G54" s="80">
        <v>8704253</v>
      </c>
      <c r="H54" s="80">
        <v>0</v>
      </c>
      <c r="I54" s="80">
        <v>3537221</v>
      </c>
      <c r="J54" s="80">
        <v>12241474</v>
      </c>
      <c r="K54" s="80">
        <v>3451896</v>
      </c>
      <c r="L54" s="80">
        <v>0</v>
      </c>
      <c r="M54" s="80">
        <v>969054</v>
      </c>
      <c r="N54" s="80">
        <v>4420950</v>
      </c>
      <c r="O54" s="80">
        <v>0</v>
      </c>
      <c r="P54" s="80">
        <v>0</v>
      </c>
      <c r="Q54" s="80">
        <v>46796</v>
      </c>
      <c r="R54" s="80">
        <v>16709220</v>
      </c>
      <c r="S54" s="1">
        <v>47</v>
      </c>
    </row>
    <row r="55" spans="1:19" x14ac:dyDescent="0.2">
      <c r="A55" s="1">
        <v>48</v>
      </c>
      <c r="B55" s="1" t="s">
        <v>471</v>
      </c>
      <c r="C55" s="80">
        <v>0</v>
      </c>
      <c r="D55" s="80">
        <v>0</v>
      </c>
      <c r="E55" s="80">
        <v>0</v>
      </c>
      <c r="F55" s="80">
        <v>0</v>
      </c>
      <c r="G55" s="80">
        <v>82550</v>
      </c>
      <c r="H55" s="80">
        <v>0</v>
      </c>
      <c r="I55" s="80">
        <v>0</v>
      </c>
      <c r="J55" s="80">
        <v>82550</v>
      </c>
      <c r="K55" s="80">
        <v>33304</v>
      </c>
      <c r="L55" s="80">
        <v>0</v>
      </c>
      <c r="M55" s="80">
        <v>0</v>
      </c>
      <c r="N55" s="80">
        <v>33304</v>
      </c>
      <c r="O55" s="80">
        <v>0</v>
      </c>
      <c r="P55" s="80">
        <v>0</v>
      </c>
      <c r="Q55" s="80">
        <v>179377</v>
      </c>
      <c r="R55" s="80">
        <v>295231</v>
      </c>
      <c r="S55" s="1">
        <v>48</v>
      </c>
    </row>
    <row r="56" spans="1:19" x14ac:dyDescent="0.2">
      <c r="A56" s="1">
        <v>49</v>
      </c>
      <c r="B56" s="1" t="s">
        <v>472</v>
      </c>
      <c r="C56" s="80">
        <v>0</v>
      </c>
      <c r="D56" s="80">
        <v>0</v>
      </c>
      <c r="E56" s="80">
        <v>0</v>
      </c>
      <c r="F56" s="80">
        <v>0</v>
      </c>
      <c r="G56" s="80">
        <v>3160175</v>
      </c>
      <c r="H56" s="80">
        <v>0</v>
      </c>
      <c r="I56" s="80">
        <v>1432134</v>
      </c>
      <c r="J56" s="80">
        <v>4592309</v>
      </c>
      <c r="K56" s="80">
        <v>1752449</v>
      </c>
      <c r="L56" s="80">
        <v>0</v>
      </c>
      <c r="M56" s="80">
        <v>1387980</v>
      </c>
      <c r="N56" s="80">
        <v>3140429</v>
      </c>
      <c r="O56" s="80">
        <v>0</v>
      </c>
      <c r="P56" s="80">
        <v>0</v>
      </c>
      <c r="Q56" s="80">
        <v>0</v>
      </c>
      <c r="R56" s="80">
        <v>7732738</v>
      </c>
      <c r="S56" s="1">
        <v>49</v>
      </c>
    </row>
    <row r="57" spans="1:19" x14ac:dyDescent="0.2">
      <c r="A57" s="1">
        <v>50</v>
      </c>
      <c r="B57" s="1" t="s">
        <v>473</v>
      </c>
      <c r="C57" s="84">
        <v>47575</v>
      </c>
      <c r="D57" s="84">
        <v>2921239</v>
      </c>
      <c r="E57" s="84">
        <v>0</v>
      </c>
      <c r="F57" s="84">
        <v>2968814</v>
      </c>
      <c r="G57" s="84">
        <v>1069958</v>
      </c>
      <c r="H57" s="84">
        <v>0</v>
      </c>
      <c r="I57" s="84">
        <v>1125000</v>
      </c>
      <c r="J57" s="84">
        <v>2194958</v>
      </c>
      <c r="K57" s="84">
        <v>487846</v>
      </c>
      <c r="L57" s="84">
        <v>0</v>
      </c>
      <c r="M57" s="84">
        <v>286914</v>
      </c>
      <c r="N57" s="84">
        <v>774760</v>
      </c>
      <c r="O57" s="84">
        <v>0</v>
      </c>
      <c r="P57" s="84">
        <v>0</v>
      </c>
      <c r="Q57" s="84">
        <v>110718</v>
      </c>
      <c r="R57" s="84">
        <v>3080436</v>
      </c>
      <c r="S57" s="1">
        <v>50</v>
      </c>
    </row>
    <row r="58" spans="1:19" x14ac:dyDescent="0.2">
      <c r="A58" s="1">
        <v>51</v>
      </c>
      <c r="B58" s="1" t="s">
        <v>474</v>
      </c>
      <c r="C58" s="84">
        <v>13767</v>
      </c>
      <c r="D58" s="84">
        <v>0</v>
      </c>
      <c r="E58" s="84">
        <v>0</v>
      </c>
      <c r="F58" s="84">
        <v>13767</v>
      </c>
      <c r="G58" s="84">
        <v>211644</v>
      </c>
      <c r="H58" s="84">
        <v>0</v>
      </c>
      <c r="I58" s="84">
        <v>893161</v>
      </c>
      <c r="J58" s="84">
        <v>1104805</v>
      </c>
      <c r="K58" s="84">
        <v>528014</v>
      </c>
      <c r="L58" s="84">
        <v>0</v>
      </c>
      <c r="M58" s="84">
        <v>209375</v>
      </c>
      <c r="N58" s="84">
        <v>737389</v>
      </c>
      <c r="O58" s="84">
        <v>0</v>
      </c>
      <c r="P58" s="84">
        <v>0</v>
      </c>
      <c r="Q58" s="84">
        <v>0</v>
      </c>
      <c r="R58" s="84">
        <v>1842194</v>
      </c>
      <c r="S58" s="1">
        <v>51</v>
      </c>
    </row>
    <row r="59" spans="1:19" x14ac:dyDescent="0.2">
      <c r="A59" s="1">
        <v>52</v>
      </c>
      <c r="B59" s="1" t="s">
        <v>475</v>
      </c>
      <c r="C59" s="80">
        <v>0</v>
      </c>
      <c r="D59" s="80">
        <v>0</v>
      </c>
      <c r="E59" s="80">
        <v>0</v>
      </c>
      <c r="F59" s="80">
        <v>0</v>
      </c>
      <c r="G59" s="80">
        <v>0</v>
      </c>
      <c r="H59" s="80">
        <v>0</v>
      </c>
      <c r="I59" s="80">
        <v>0</v>
      </c>
      <c r="J59" s="80">
        <v>0</v>
      </c>
      <c r="K59" s="80">
        <v>0</v>
      </c>
      <c r="L59" s="80">
        <v>0</v>
      </c>
      <c r="M59" s="80">
        <v>0</v>
      </c>
      <c r="N59" s="80">
        <v>0</v>
      </c>
      <c r="O59" s="80">
        <v>0</v>
      </c>
      <c r="P59" s="80">
        <v>0</v>
      </c>
      <c r="Q59" s="80">
        <v>0</v>
      </c>
      <c r="R59" s="80">
        <v>0</v>
      </c>
      <c r="S59" s="1">
        <v>52</v>
      </c>
    </row>
    <row r="60" spans="1:19" x14ac:dyDescent="0.2">
      <c r="A60" s="1">
        <v>53</v>
      </c>
      <c r="B60" s="1" t="s">
        <v>476</v>
      </c>
      <c r="C60" s="80">
        <v>16035945</v>
      </c>
      <c r="D60" s="80">
        <v>205506396</v>
      </c>
      <c r="E60" s="80">
        <v>0</v>
      </c>
      <c r="F60" s="80">
        <v>221542341</v>
      </c>
      <c r="G60" s="80">
        <v>131332733</v>
      </c>
      <c r="H60" s="80">
        <v>9333783</v>
      </c>
      <c r="I60" s="80">
        <v>33505881</v>
      </c>
      <c r="J60" s="80">
        <v>174172397</v>
      </c>
      <c r="K60" s="80">
        <v>38241787</v>
      </c>
      <c r="L60" s="80">
        <v>4673904</v>
      </c>
      <c r="M60" s="80">
        <v>14044039</v>
      </c>
      <c r="N60" s="80">
        <v>56959730</v>
      </c>
      <c r="O60" s="80">
        <v>0</v>
      </c>
      <c r="P60" s="80">
        <v>421358</v>
      </c>
      <c r="Q60" s="80">
        <v>1457854</v>
      </c>
      <c r="R60" s="80">
        <v>233011339</v>
      </c>
      <c r="S60" s="1">
        <v>53</v>
      </c>
    </row>
    <row r="61" spans="1:19" x14ac:dyDescent="0.2">
      <c r="A61" s="1">
        <v>54</v>
      </c>
      <c r="B61" s="1" t="s">
        <v>477</v>
      </c>
      <c r="C61" s="80">
        <v>0</v>
      </c>
      <c r="D61" s="80">
        <v>0</v>
      </c>
      <c r="E61" s="80">
        <v>0</v>
      </c>
      <c r="F61" s="80">
        <v>0</v>
      </c>
      <c r="G61" s="80">
        <v>1650442</v>
      </c>
      <c r="H61" s="80">
        <v>0</v>
      </c>
      <c r="I61" s="80">
        <v>770000</v>
      </c>
      <c r="J61" s="80">
        <v>2420442</v>
      </c>
      <c r="K61" s="80">
        <v>1012366</v>
      </c>
      <c r="L61" s="80">
        <v>0</v>
      </c>
      <c r="M61" s="80">
        <v>1439056</v>
      </c>
      <c r="N61" s="80">
        <v>2451422</v>
      </c>
      <c r="O61" s="80">
        <v>0</v>
      </c>
      <c r="P61" s="80">
        <v>0</v>
      </c>
      <c r="Q61" s="80">
        <v>0</v>
      </c>
      <c r="R61" s="80">
        <v>4871864</v>
      </c>
      <c r="S61" s="1">
        <v>54</v>
      </c>
    </row>
    <row r="62" spans="1:19" x14ac:dyDescent="0.2">
      <c r="A62" s="1">
        <v>55</v>
      </c>
      <c r="B62" s="1" t="s">
        <v>478</v>
      </c>
      <c r="C62" s="80">
        <v>4168591</v>
      </c>
      <c r="D62" s="80">
        <v>0</v>
      </c>
      <c r="E62" s="80">
        <v>0</v>
      </c>
      <c r="F62" s="80">
        <v>4168591</v>
      </c>
      <c r="G62" s="80">
        <v>742177</v>
      </c>
      <c r="H62" s="80">
        <v>0</v>
      </c>
      <c r="I62" s="80">
        <v>476000</v>
      </c>
      <c r="J62" s="80">
        <v>1218177</v>
      </c>
      <c r="K62" s="80">
        <v>320441</v>
      </c>
      <c r="L62" s="80">
        <v>0</v>
      </c>
      <c r="M62" s="80">
        <v>97875</v>
      </c>
      <c r="N62" s="80">
        <v>418316</v>
      </c>
      <c r="O62" s="80">
        <v>0</v>
      </c>
      <c r="P62" s="80">
        <v>0</v>
      </c>
      <c r="Q62" s="80">
        <v>171444</v>
      </c>
      <c r="R62" s="80">
        <v>1807937</v>
      </c>
      <c r="S62" s="1">
        <v>55</v>
      </c>
    </row>
    <row r="63" spans="1:19" x14ac:dyDescent="0.2">
      <c r="A63" s="1">
        <v>56</v>
      </c>
      <c r="B63" s="1" t="s">
        <v>479</v>
      </c>
      <c r="C63" s="80">
        <v>0</v>
      </c>
      <c r="D63" s="80">
        <v>0</v>
      </c>
      <c r="E63" s="80">
        <v>0</v>
      </c>
      <c r="F63" s="80">
        <v>0</v>
      </c>
      <c r="G63" s="80">
        <v>0</v>
      </c>
      <c r="H63" s="80">
        <v>0</v>
      </c>
      <c r="I63" s="80">
        <v>1033580</v>
      </c>
      <c r="J63" s="80">
        <v>1033580</v>
      </c>
      <c r="K63" s="80">
        <v>9490</v>
      </c>
      <c r="L63" s="80">
        <v>0</v>
      </c>
      <c r="M63" s="80">
        <v>684428</v>
      </c>
      <c r="N63" s="80">
        <v>693918</v>
      </c>
      <c r="O63" s="80">
        <v>0</v>
      </c>
      <c r="P63" s="80">
        <v>0</v>
      </c>
      <c r="Q63" s="80">
        <v>0</v>
      </c>
      <c r="R63" s="80">
        <v>1727498</v>
      </c>
      <c r="S63" s="1">
        <v>56</v>
      </c>
    </row>
    <row r="64" spans="1:19" x14ac:dyDescent="0.2">
      <c r="A64" s="1">
        <v>57</v>
      </c>
      <c r="B64" s="1" t="s">
        <v>480</v>
      </c>
      <c r="C64" s="80">
        <v>1391891</v>
      </c>
      <c r="D64" s="80">
        <v>0</v>
      </c>
      <c r="E64" s="80">
        <v>0</v>
      </c>
      <c r="F64" s="80">
        <v>1391891</v>
      </c>
      <c r="G64" s="80">
        <v>9218</v>
      </c>
      <c r="H64" s="80">
        <v>0</v>
      </c>
      <c r="I64" s="80">
        <v>591955</v>
      </c>
      <c r="J64" s="80">
        <v>601173</v>
      </c>
      <c r="K64" s="80">
        <v>681</v>
      </c>
      <c r="L64" s="80">
        <v>0</v>
      </c>
      <c r="M64" s="80">
        <v>39799</v>
      </c>
      <c r="N64" s="80">
        <v>40480</v>
      </c>
      <c r="O64" s="80">
        <v>0</v>
      </c>
      <c r="P64" s="80">
        <v>0</v>
      </c>
      <c r="Q64" s="80">
        <v>0</v>
      </c>
      <c r="R64" s="80">
        <v>641653</v>
      </c>
      <c r="S64" s="1">
        <v>57</v>
      </c>
    </row>
    <row r="65" spans="1:19" x14ac:dyDescent="0.2">
      <c r="A65" s="1">
        <v>58</v>
      </c>
      <c r="B65" s="1" t="s">
        <v>481</v>
      </c>
      <c r="C65" s="80">
        <v>0</v>
      </c>
      <c r="D65" s="80">
        <v>8598307</v>
      </c>
      <c r="E65" s="80">
        <v>0</v>
      </c>
      <c r="F65" s="80">
        <v>8598307</v>
      </c>
      <c r="G65" s="80">
        <v>4187338</v>
      </c>
      <c r="H65" s="80">
        <v>0</v>
      </c>
      <c r="I65" s="80">
        <v>96363</v>
      </c>
      <c r="J65" s="80">
        <v>4283701</v>
      </c>
      <c r="K65" s="80">
        <v>4310687</v>
      </c>
      <c r="L65" s="80">
        <v>0</v>
      </c>
      <c r="M65" s="80">
        <v>3919</v>
      </c>
      <c r="N65" s="80">
        <v>4314606</v>
      </c>
      <c r="O65" s="80">
        <v>0</v>
      </c>
      <c r="P65" s="80">
        <v>0</v>
      </c>
      <c r="Q65" s="80">
        <v>0</v>
      </c>
      <c r="R65" s="80">
        <v>8598307</v>
      </c>
      <c r="S65" s="1">
        <v>58</v>
      </c>
    </row>
    <row r="66" spans="1:19" x14ac:dyDescent="0.2">
      <c r="A66" s="1">
        <v>59</v>
      </c>
      <c r="B66" s="1" t="s">
        <v>482</v>
      </c>
      <c r="C66" s="80">
        <v>7000</v>
      </c>
      <c r="D66" s="80">
        <v>0</v>
      </c>
      <c r="E66" s="80">
        <v>0</v>
      </c>
      <c r="F66" s="80">
        <v>7000</v>
      </c>
      <c r="G66" s="80">
        <v>1193606</v>
      </c>
      <c r="H66" s="80">
        <v>0</v>
      </c>
      <c r="I66" s="80">
        <v>1605222</v>
      </c>
      <c r="J66" s="80">
        <v>2798828</v>
      </c>
      <c r="K66" s="80">
        <v>456972</v>
      </c>
      <c r="L66" s="80">
        <v>0</v>
      </c>
      <c r="M66" s="80">
        <v>266033</v>
      </c>
      <c r="N66" s="80">
        <v>723005</v>
      </c>
      <c r="O66" s="80">
        <v>0</v>
      </c>
      <c r="P66" s="80">
        <v>0</v>
      </c>
      <c r="Q66" s="80">
        <v>0</v>
      </c>
      <c r="R66" s="80">
        <v>3521833</v>
      </c>
      <c r="S66" s="1">
        <v>59</v>
      </c>
    </row>
    <row r="67" spans="1:19" x14ac:dyDescent="0.2">
      <c r="A67" s="1">
        <v>60</v>
      </c>
      <c r="B67" s="1" t="s">
        <v>483</v>
      </c>
      <c r="C67" s="80">
        <v>0</v>
      </c>
      <c r="D67" s="80">
        <v>0</v>
      </c>
      <c r="E67" s="80">
        <v>0</v>
      </c>
      <c r="F67" s="80">
        <v>0</v>
      </c>
      <c r="G67" s="80">
        <v>15348311</v>
      </c>
      <c r="H67" s="80">
        <v>0</v>
      </c>
      <c r="I67" s="80">
        <v>3295189</v>
      </c>
      <c r="J67" s="80">
        <v>18643500</v>
      </c>
      <c r="K67" s="80">
        <v>5976149</v>
      </c>
      <c r="L67" s="80">
        <v>0</v>
      </c>
      <c r="M67" s="80">
        <v>577887</v>
      </c>
      <c r="N67" s="80">
        <v>6554036</v>
      </c>
      <c r="O67" s="80">
        <v>0</v>
      </c>
      <c r="P67" s="80">
        <v>0</v>
      </c>
      <c r="Q67" s="80">
        <v>6920</v>
      </c>
      <c r="R67" s="80">
        <v>25204456</v>
      </c>
      <c r="S67" s="1">
        <v>60</v>
      </c>
    </row>
    <row r="68" spans="1:19" x14ac:dyDescent="0.2">
      <c r="A68" s="1">
        <v>61</v>
      </c>
      <c r="B68" s="1" t="s">
        <v>484</v>
      </c>
      <c r="C68" s="80">
        <v>0</v>
      </c>
      <c r="D68" s="80">
        <v>3143087</v>
      </c>
      <c r="E68" s="80">
        <v>0</v>
      </c>
      <c r="F68" s="80">
        <v>3143087</v>
      </c>
      <c r="G68" s="80">
        <v>1800390</v>
      </c>
      <c r="H68" s="80">
        <v>0</v>
      </c>
      <c r="I68" s="80">
        <v>965000</v>
      </c>
      <c r="J68" s="80">
        <v>2765390</v>
      </c>
      <c r="K68" s="80">
        <v>160803</v>
      </c>
      <c r="L68" s="80">
        <v>0</v>
      </c>
      <c r="M68" s="80">
        <v>396947</v>
      </c>
      <c r="N68" s="80">
        <v>557750</v>
      </c>
      <c r="O68" s="80">
        <v>0</v>
      </c>
      <c r="P68" s="80">
        <v>0</v>
      </c>
      <c r="Q68" s="80">
        <v>0</v>
      </c>
      <c r="R68" s="80">
        <v>3323140</v>
      </c>
      <c r="S68" s="1">
        <v>61</v>
      </c>
    </row>
    <row r="69" spans="1:19" x14ac:dyDescent="0.2">
      <c r="A69" s="1">
        <v>62</v>
      </c>
      <c r="B69" s="1" t="s">
        <v>485</v>
      </c>
      <c r="C69" s="80">
        <v>7304000</v>
      </c>
      <c r="D69" s="80">
        <v>0</v>
      </c>
      <c r="E69" s="80">
        <v>0</v>
      </c>
      <c r="F69" s="80">
        <v>7304000</v>
      </c>
      <c r="G69" s="80">
        <v>4290093</v>
      </c>
      <c r="H69" s="80">
        <v>0</v>
      </c>
      <c r="I69" s="80">
        <v>8526742</v>
      </c>
      <c r="J69" s="80">
        <v>12816835</v>
      </c>
      <c r="K69" s="80">
        <v>2168929</v>
      </c>
      <c r="L69" s="80">
        <v>0</v>
      </c>
      <c r="M69" s="80">
        <v>202799</v>
      </c>
      <c r="N69" s="80">
        <v>2371728</v>
      </c>
      <c r="O69" s="80">
        <v>0</v>
      </c>
      <c r="P69" s="80">
        <v>0</v>
      </c>
      <c r="Q69" s="80">
        <v>113862</v>
      </c>
      <c r="R69" s="80">
        <v>15302425</v>
      </c>
      <c r="S69" s="1">
        <v>62</v>
      </c>
    </row>
    <row r="70" spans="1:19" x14ac:dyDescent="0.2">
      <c r="A70" s="1">
        <v>63</v>
      </c>
      <c r="B70" s="1" t="s">
        <v>486</v>
      </c>
      <c r="C70" s="80">
        <v>9311661</v>
      </c>
      <c r="D70" s="80">
        <v>0</v>
      </c>
      <c r="E70" s="80">
        <v>0</v>
      </c>
      <c r="F70" s="80">
        <v>9311661</v>
      </c>
      <c r="G70" s="80">
        <v>333082</v>
      </c>
      <c r="H70" s="80">
        <v>0</v>
      </c>
      <c r="I70" s="80">
        <v>10288901</v>
      </c>
      <c r="J70" s="80">
        <v>10621983</v>
      </c>
      <c r="K70" s="80">
        <v>962691</v>
      </c>
      <c r="L70" s="80">
        <v>0</v>
      </c>
      <c r="M70" s="80">
        <v>871519</v>
      </c>
      <c r="N70" s="80">
        <v>1834210</v>
      </c>
      <c r="O70" s="80">
        <v>0</v>
      </c>
      <c r="P70" s="80">
        <v>0</v>
      </c>
      <c r="Q70" s="80">
        <v>293276</v>
      </c>
      <c r="R70" s="80">
        <v>12749469</v>
      </c>
      <c r="S70" s="1">
        <v>63</v>
      </c>
    </row>
    <row r="71" spans="1:19" x14ac:dyDescent="0.2">
      <c r="A71" s="1">
        <v>64</v>
      </c>
      <c r="B71" s="1" t="s">
        <v>487</v>
      </c>
      <c r="C71" s="80">
        <v>0</v>
      </c>
      <c r="D71" s="80">
        <v>0</v>
      </c>
      <c r="E71" s="80">
        <v>0</v>
      </c>
      <c r="F71" s="80">
        <v>0</v>
      </c>
      <c r="G71" s="80">
        <v>1160000</v>
      </c>
      <c r="H71" s="80">
        <v>0</v>
      </c>
      <c r="I71" s="80">
        <v>0</v>
      </c>
      <c r="J71" s="80">
        <v>1160000</v>
      </c>
      <c r="K71" s="80">
        <v>865310</v>
      </c>
      <c r="L71" s="80">
        <v>0</v>
      </c>
      <c r="M71" s="80">
        <v>0</v>
      </c>
      <c r="N71" s="80">
        <v>865310</v>
      </c>
      <c r="O71" s="80">
        <v>0</v>
      </c>
      <c r="P71" s="80">
        <v>0</v>
      </c>
      <c r="Q71" s="80">
        <v>700</v>
      </c>
      <c r="R71" s="80">
        <v>2026010</v>
      </c>
      <c r="S71" s="1">
        <v>64</v>
      </c>
    </row>
    <row r="72" spans="1:19" x14ac:dyDescent="0.2">
      <c r="A72" s="1">
        <v>65</v>
      </c>
      <c r="B72" s="1" t="s">
        <v>488</v>
      </c>
      <c r="C72" s="80">
        <v>0</v>
      </c>
      <c r="D72" s="80">
        <v>0</v>
      </c>
      <c r="E72" s="80">
        <v>0</v>
      </c>
      <c r="F72" s="80">
        <v>0</v>
      </c>
      <c r="G72" s="80">
        <v>244921</v>
      </c>
      <c r="H72" s="80">
        <v>0</v>
      </c>
      <c r="I72" s="80">
        <v>3623</v>
      </c>
      <c r="J72" s="80">
        <v>248544</v>
      </c>
      <c r="K72" s="80">
        <v>57210</v>
      </c>
      <c r="L72" s="80">
        <v>0</v>
      </c>
      <c r="M72" s="80">
        <v>377</v>
      </c>
      <c r="N72" s="80">
        <v>57587</v>
      </c>
      <c r="O72" s="80">
        <v>0</v>
      </c>
      <c r="P72" s="80">
        <v>0</v>
      </c>
      <c r="Q72" s="80">
        <v>0</v>
      </c>
      <c r="R72" s="80">
        <v>306131</v>
      </c>
      <c r="S72" s="1">
        <v>65</v>
      </c>
    </row>
    <row r="73" spans="1:19" x14ac:dyDescent="0.2">
      <c r="A73" s="1">
        <v>66</v>
      </c>
      <c r="B73" s="1" t="s">
        <v>411</v>
      </c>
      <c r="C73" s="80">
        <v>0</v>
      </c>
      <c r="D73" s="80">
        <v>9526700</v>
      </c>
      <c r="E73" s="80">
        <v>0</v>
      </c>
      <c r="F73" s="80">
        <v>9526700</v>
      </c>
      <c r="G73" s="80">
        <v>5796145</v>
      </c>
      <c r="H73" s="80">
        <v>0</v>
      </c>
      <c r="I73" s="80">
        <v>2018004</v>
      </c>
      <c r="J73" s="80">
        <v>7814149</v>
      </c>
      <c r="K73" s="80">
        <v>1264147</v>
      </c>
      <c r="L73" s="80">
        <v>0</v>
      </c>
      <c r="M73" s="80">
        <v>2279643</v>
      </c>
      <c r="N73" s="80">
        <v>3543790</v>
      </c>
      <c r="O73" s="80">
        <v>0</v>
      </c>
      <c r="P73" s="80">
        <v>0</v>
      </c>
      <c r="Q73" s="80">
        <v>0</v>
      </c>
      <c r="R73" s="80">
        <v>11357939</v>
      </c>
      <c r="S73" s="1">
        <v>66</v>
      </c>
    </row>
    <row r="74" spans="1:19" x14ac:dyDescent="0.2">
      <c r="A74" s="1">
        <v>67</v>
      </c>
      <c r="B74" s="1" t="s">
        <v>489</v>
      </c>
      <c r="C74" s="80">
        <v>16642000</v>
      </c>
      <c r="D74" s="80">
        <v>7583282</v>
      </c>
      <c r="E74" s="80">
        <v>0</v>
      </c>
      <c r="F74" s="80">
        <v>24225282</v>
      </c>
      <c r="G74" s="80">
        <v>7678368</v>
      </c>
      <c r="H74" s="80">
        <v>0</v>
      </c>
      <c r="I74" s="80">
        <v>12541189</v>
      </c>
      <c r="J74" s="80">
        <v>20219557</v>
      </c>
      <c r="K74" s="80">
        <v>1756580</v>
      </c>
      <c r="L74" s="80">
        <v>0</v>
      </c>
      <c r="M74" s="80">
        <v>745934</v>
      </c>
      <c r="N74" s="80">
        <v>2502514</v>
      </c>
      <c r="O74" s="80">
        <v>0</v>
      </c>
      <c r="P74" s="80">
        <v>0</v>
      </c>
      <c r="Q74" s="80">
        <v>0</v>
      </c>
      <c r="R74" s="80">
        <v>22722071</v>
      </c>
      <c r="S74" s="1">
        <v>67</v>
      </c>
    </row>
    <row r="75" spans="1:19" x14ac:dyDescent="0.2">
      <c r="A75" s="1">
        <v>68</v>
      </c>
      <c r="B75" s="1" t="s">
        <v>490</v>
      </c>
      <c r="C75" s="80">
        <v>78624</v>
      </c>
      <c r="D75" s="80">
        <v>0</v>
      </c>
      <c r="E75" s="80">
        <v>0</v>
      </c>
      <c r="F75" s="80">
        <v>78624</v>
      </c>
      <c r="G75" s="80">
        <v>1262025</v>
      </c>
      <c r="H75" s="80">
        <v>0</v>
      </c>
      <c r="I75" s="80">
        <v>244081</v>
      </c>
      <c r="J75" s="80">
        <v>1506106</v>
      </c>
      <c r="K75" s="80">
        <v>957991</v>
      </c>
      <c r="L75" s="80">
        <v>0</v>
      </c>
      <c r="M75" s="80">
        <v>390341</v>
      </c>
      <c r="N75" s="80">
        <v>1348332</v>
      </c>
      <c r="O75" s="80">
        <v>0</v>
      </c>
      <c r="P75" s="80">
        <v>0</v>
      </c>
      <c r="Q75" s="80">
        <v>0</v>
      </c>
      <c r="R75" s="80">
        <v>2854438</v>
      </c>
      <c r="S75" s="1">
        <v>68</v>
      </c>
    </row>
    <row r="76" spans="1:19" x14ac:dyDescent="0.2">
      <c r="A76" s="1">
        <v>69</v>
      </c>
      <c r="B76" s="1" t="s">
        <v>491</v>
      </c>
      <c r="C76" s="80">
        <v>70317</v>
      </c>
      <c r="D76" s="80">
        <v>10766881</v>
      </c>
      <c r="E76" s="80">
        <v>0</v>
      </c>
      <c r="F76" s="80">
        <v>10837198</v>
      </c>
      <c r="G76" s="80">
        <v>7119031</v>
      </c>
      <c r="H76" s="80">
        <v>0</v>
      </c>
      <c r="I76" s="80">
        <v>1569248</v>
      </c>
      <c r="J76" s="80">
        <v>8688279</v>
      </c>
      <c r="K76" s="80">
        <v>1959074</v>
      </c>
      <c r="L76" s="80">
        <v>0</v>
      </c>
      <c r="M76" s="80">
        <v>189845</v>
      </c>
      <c r="N76" s="80">
        <v>2148919</v>
      </c>
      <c r="O76" s="80">
        <v>0</v>
      </c>
      <c r="P76" s="80">
        <v>0</v>
      </c>
      <c r="Q76" s="80">
        <v>0</v>
      </c>
      <c r="R76" s="80">
        <v>10837198</v>
      </c>
      <c r="S76" s="1">
        <v>69</v>
      </c>
    </row>
    <row r="77" spans="1:19" x14ac:dyDescent="0.2">
      <c r="A77" s="1">
        <v>70</v>
      </c>
      <c r="B77" s="1" t="s">
        <v>492</v>
      </c>
      <c r="C77" s="80">
        <v>0</v>
      </c>
      <c r="D77" s="80">
        <v>0</v>
      </c>
      <c r="E77" s="80">
        <v>0</v>
      </c>
      <c r="F77" s="80">
        <v>0</v>
      </c>
      <c r="G77" s="80">
        <v>4503159</v>
      </c>
      <c r="H77" s="80">
        <v>0</v>
      </c>
      <c r="I77" s="80">
        <v>1460486</v>
      </c>
      <c r="J77" s="80">
        <v>5963645</v>
      </c>
      <c r="K77" s="80">
        <v>2167502</v>
      </c>
      <c r="L77" s="80">
        <v>0</v>
      </c>
      <c r="M77" s="80">
        <v>928871</v>
      </c>
      <c r="N77" s="80">
        <v>3096373</v>
      </c>
      <c r="O77" s="80">
        <v>0</v>
      </c>
      <c r="P77" s="80">
        <v>0</v>
      </c>
      <c r="Q77" s="80">
        <v>7230</v>
      </c>
      <c r="R77" s="80">
        <v>9067248</v>
      </c>
      <c r="S77" s="1">
        <v>70</v>
      </c>
    </row>
    <row r="78" spans="1:19" x14ac:dyDescent="0.2">
      <c r="A78" s="1">
        <v>71</v>
      </c>
      <c r="B78" s="1" t="s">
        <v>493</v>
      </c>
      <c r="C78" s="80">
        <v>9383</v>
      </c>
      <c r="D78" s="80">
        <v>0</v>
      </c>
      <c r="E78" s="80">
        <v>0</v>
      </c>
      <c r="F78" s="80">
        <v>9383</v>
      </c>
      <c r="G78" s="80">
        <v>381435</v>
      </c>
      <c r="H78" s="80">
        <v>0</v>
      </c>
      <c r="I78" s="80">
        <v>784418</v>
      </c>
      <c r="J78" s="80">
        <v>1165853</v>
      </c>
      <c r="K78" s="80">
        <v>118201</v>
      </c>
      <c r="L78" s="80">
        <v>0</v>
      </c>
      <c r="M78" s="80">
        <v>408233</v>
      </c>
      <c r="N78" s="80">
        <v>526434</v>
      </c>
      <c r="O78" s="80">
        <v>0</v>
      </c>
      <c r="P78" s="80">
        <v>0</v>
      </c>
      <c r="Q78" s="80">
        <v>0</v>
      </c>
      <c r="R78" s="80">
        <v>1692287</v>
      </c>
      <c r="S78" s="1">
        <v>71</v>
      </c>
    </row>
    <row r="79" spans="1:19" x14ac:dyDescent="0.2">
      <c r="A79" s="1">
        <v>72</v>
      </c>
      <c r="B79" s="1" t="s">
        <v>494</v>
      </c>
      <c r="C79" s="80">
        <v>0</v>
      </c>
      <c r="D79" s="80">
        <v>0</v>
      </c>
      <c r="E79" s="80">
        <v>0</v>
      </c>
      <c r="F79" s="80">
        <v>0</v>
      </c>
      <c r="G79" s="80">
        <v>868165</v>
      </c>
      <c r="H79" s="80">
        <v>0</v>
      </c>
      <c r="I79" s="80">
        <v>3821000</v>
      </c>
      <c r="J79" s="80">
        <v>4689165</v>
      </c>
      <c r="K79" s="80">
        <v>1042292</v>
      </c>
      <c r="L79" s="80">
        <v>0</v>
      </c>
      <c r="M79" s="80">
        <v>1663899</v>
      </c>
      <c r="N79" s="80">
        <v>2706191</v>
      </c>
      <c r="O79" s="80">
        <v>0</v>
      </c>
      <c r="P79" s="80">
        <v>0</v>
      </c>
      <c r="Q79" s="80">
        <v>0</v>
      </c>
      <c r="R79" s="80">
        <v>7395356</v>
      </c>
      <c r="S79" s="1">
        <v>72</v>
      </c>
    </row>
    <row r="80" spans="1:19" x14ac:dyDescent="0.2">
      <c r="A80" s="1">
        <v>73</v>
      </c>
      <c r="B80" s="1" t="s">
        <v>495</v>
      </c>
      <c r="C80" s="80">
        <v>0</v>
      </c>
      <c r="D80" s="80">
        <v>169011000</v>
      </c>
      <c r="E80" s="80">
        <v>0</v>
      </c>
      <c r="F80" s="80">
        <v>169011000</v>
      </c>
      <c r="G80" s="80">
        <v>75619000</v>
      </c>
      <c r="H80" s="80">
        <v>14923000</v>
      </c>
      <c r="I80" s="80">
        <v>33746000</v>
      </c>
      <c r="J80" s="80">
        <v>124288000</v>
      </c>
      <c r="K80" s="80">
        <v>35959000</v>
      </c>
      <c r="L80" s="80">
        <v>4782000</v>
      </c>
      <c r="M80" s="80">
        <v>3982000</v>
      </c>
      <c r="N80" s="80">
        <v>44723000</v>
      </c>
      <c r="O80" s="80">
        <v>0</v>
      </c>
      <c r="P80" s="80">
        <v>0</v>
      </c>
      <c r="Q80" s="80">
        <v>0</v>
      </c>
      <c r="R80" s="80">
        <v>169011000</v>
      </c>
      <c r="S80" s="1">
        <v>73</v>
      </c>
    </row>
    <row r="81" spans="1:19" x14ac:dyDescent="0.2">
      <c r="A81" s="1">
        <v>74</v>
      </c>
      <c r="B81" s="1" t="s">
        <v>412</v>
      </c>
      <c r="C81" s="80">
        <v>0</v>
      </c>
      <c r="D81" s="80">
        <v>0</v>
      </c>
      <c r="E81" s="80">
        <v>0</v>
      </c>
      <c r="F81" s="80">
        <v>0</v>
      </c>
      <c r="G81" s="80">
        <v>0</v>
      </c>
      <c r="H81" s="80">
        <v>0</v>
      </c>
      <c r="I81" s="80">
        <v>0</v>
      </c>
      <c r="J81" s="80">
        <v>0</v>
      </c>
      <c r="K81" s="80">
        <v>0</v>
      </c>
      <c r="L81" s="80">
        <v>0</v>
      </c>
      <c r="M81" s="80">
        <v>0</v>
      </c>
      <c r="N81" s="80">
        <v>0</v>
      </c>
      <c r="O81" s="80">
        <v>0</v>
      </c>
      <c r="P81" s="80">
        <v>0</v>
      </c>
      <c r="Q81" s="80">
        <v>0</v>
      </c>
      <c r="R81" s="80">
        <v>0</v>
      </c>
      <c r="S81" s="1">
        <v>74</v>
      </c>
    </row>
    <row r="82" spans="1:19" x14ac:dyDescent="0.2">
      <c r="A82" s="1">
        <v>75</v>
      </c>
      <c r="B82" s="1" t="s">
        <v>496</v>
      </c>
      <c r="C82" s="80">
        <v>0</v>
      </c>
      <c r="D82" s="80">
        <v>368226</v>
      </c>
      <c r="E82" s="80">
        <v>0</v>
      </c>
      <c r="F82" s="80">
        <v>368226</v>
      </c>
      <c r="G82" s="80">
        <v>335000</v>
      </c>
      <c r="H82" s="80">
        <v>0</v>
      </c>
      <c r="I82" s="80">
        <v>0</v>
      </c>
      <c r="J82" s="80">
        <v>335000</v>
      </c>
      <c r="K82" s="80">
        <v>29910</v>
      </c>
      <c r="L82" s="80">
        <v>0</v>
      </c>
      <c r="M82" s="80">
        <v>3316</v>
      </c>
      <c r="N82" s="80">
        <v>33226</v>
      </c>
      <c r="O82" s="80">
        <v>0</v>
      </c>
      <c r="P82" s="80">
        <v>0</v>
      </c>
      <c r="Q82" s="80">
        <v>0</v>
      </c>
      <c r="R82" s="80">
        <v>368226</v>
      </c>
      <c r="S82" s="1">
        <v>75</v>
      </c>
    </row>
    <row r="83" spans="1:19" x14ac:dyDescent="0.2">
      <c r="A83" s="1">
        <v>76</v>
      </c>
      <c r="B83" s="1" t="s">
        <v>382</v>
      </c>
      <c r="C83" s="80">
        <v>563348</v>
      </c>
      <c r="D83" s="80">
        <v>0</v>
      </c>
      <c r="E83" s="80">
        <v>0</v>
      </c>
      <c r="F83" s="80">
        <v>563348</v>
      </c>
      <c r="G83" s="80">
        <v>905431</v>
      </c>
      <c r="H83" s="80">
        <v>0</v>
      </c>
      <c r="I83" s="80">
        <v>241633</v>
      </c>
      <c r="J83" s="80">
        <v>1147064</v>
      </c>
      <c r="K83" s="80">
        <v>468015</v>
      </c>
      <c r="L83" s="80">
        <v>0</v>
      </c>
      <c r="M83" s="80">
        <v>124193</v>
      </c>
      <c r="N83" s="80">
        <v>592208</v>
      </c>
      <c r="O83" s="80">
        <v>0</v>
      </c>
      <c r="P83" s="80">
        <v>0</v>
      </c>
      <c r="Q83" s="80">
        <v>0</v>
      </c>
      <c r="R83" s="80">
        <v>1739272</v>
      </c>
      <c r="S83" s="1">
        <v>76</v>
      </c>
    </row>
    <row r="84" spans="1:19" x14ac:dyDescent="0.2">
      <c r="A84" s="1">
        <v>77</v>
      </c>
      <c r="B84" s="1" t="s">
        <v>383</v>
      </c>
      <c r="C84" s="80">
        <v>376976</v>
      </c>
      <c r="D84" s="80">
        <v>18565933</v>
      </c>
      <c r="E84" s="80">
        <v>124438</v>
      </c>
      <c r="F84" s="80">
        <v>19067347</v>
      </c>
      <c r="G84" s="80">
        <v>11564338</v>
      </c>
      <c r="H84" s="80">
        <v>0</v>
      </c>
      <c r="I84" s="80">
        <v>3694511</v>
      </c>
      <c r="J84" s="80">
        <v>15258849</v>
      </c>
      <c r="K84" s="80">
        <v>3226863</v>
      </c>
      <c r="L84" s="80">
        <v>0</v>
      </c>
      <c r="M84" s="80">
        <v>3104331</v>
      </c>
      <c r="N84" s="80">
        <v>6331194</v>
      </c>
      <c r="O84" s="80">
        <v>0</v>
      </c>
      <c r="P84" s="80">
        <v>368483</v>
      </c>
      <c r="Q84" s="80">
        <v>176302</v>
      </c>
      <c r="R84" s="80">
        <v>22134828</v>
      </c>
      <c r="S84" s="1">
        <v>77</v>
      </c>
    </row>
    <row r="85" spans="1:19" x14ac:dyDescent="0.2">
      <c r="A85" s="1">
        <v>78</v>
      </c>
      <c r="B85" s="1" t="s">
        <v>497</v>
      </c>
      <c r="C85" s="80">
        <v>0</v>
      </c>
      <c r="D85" s="80">
        <v>4969017</v>
      </c>
      <c r="E85" s="80">
        <v>0</v>
      </c>
      <c r="F85" s="80">
        <v>4969017</v>
      </c>
      <c r="G85" s="80">
        <v>2716271</v>
      </c>
      <c r="H85" s="80">
        <v>0</v>
      </c>
      <c r="I85" s="80">
        <v>675000</v>
      </c>
      <c r="J85" s="80">
        <v>3391271</v>
      </c>
      <c r="K85" s="80">
        <v>1005025</v>
      </c>
      <c r="L85" s="80">
        <v>0</v>
      </c>
      <c r="M85" s="80">
        <v>572721</v>
      </c>
      <c r="N85" s="80">
        <v>1577746</v>
      </c>
      <c r="O85" s="80">
        <v>0</v>
      </c>
      <c r="P85" s="80">
        <v>0</v>
      </c>
      <c r="Q85" s="80">
        <v>0</v>
      </c>
      <c r="R85" s="80">
        <v>4969017</v>
      </c>
      <c r="S85" s="1">
        <v>78</v>
      </c>
    </row>
    <row r="86" spans="1:19" x14ac:dyDescent="0.2">
      <c r="A86" s="1">
        <v>79</v>
      </c>
      <c r="B86" s="1" t="s">
        <v>498</v>
      </c>
      <c r="C86" s="80">
        <v>0</v>
      </c>
      <c r="D86" s="80">
        <v>11311598</v>
      </c>
      <c r="E86" s="80">
        <v>0</v>
      </c>
      <c r="F86" s="80">
        <v>11311598</v>
      </c>
      <c r="G86" s="80">
        <v>7594873</v>
      </c>
      <c r="H86" s="80">
        <v>0</v>
      </c>
      <c r="I86" s="80">
        <v>1009469</v>
      </c>
      <c r="J86" s="80">
        <v>8604342</v>
      </c>
      <c r="K86" s="80">
        <v>3525257</v>
      </c>
      <c r="L86" s="80">
        <v>0</v>
      </c>
      <c r="M86" s="80">
        <v>509308</v>
      </c>
      <c r="N86" s="80">
        <v>4034565</v>
      </c>
      <c r="O86" s="80">
        <v>0</v>
      </c>
      <c r="P86" s="80">
        <v>0</v>
      </c>
      <c r="Q86" s="80">
        <v>6650</v>
      </c>
      <c r="R86" s="80">
        <v>12645557</v>
      </c>
      <c r="S86" s="1">
        <v>79</v>
      </c>
    </row>
    <row r="87" spans="1:19" x14ac:dyDescent="0.2">
      <c r="A87" s="1">
        <v>80</v>
      </c>
      <c r="B87" s="1" t="s">
        <v>499</v>
      </c>
      <c r="C87" s="80">
        <v>0</v>
      </c>
      <c r="D87" s="80">
        <v>0</v>
      </c>
      <c r="E87" s="80">
        <v>0</v>
      </c>
      <c r="F87" s="80">
        <v>0</v>
      </c>
      <c r="G87" s="80">
        <v>0</v>
      </c>
      <c r="H87" s="80">
        <v>0</v>
      </c>
      <c r="I87" s="80">
        <v>0</v>
      </c>
      <c r="J87" s="80">
        <v>0</v>
      </c>
      <c r="K87" s="80">
        <v>0</v>
      </c>
      <c r="L87" s="80">
        <v>0</v>
      </c>
      <c r="M87" s="80">
        <v>0</v>
      </c>
      <c r="N87" s="80">
        <v>0</v>
      </c>
      <c r="O87" s="80">
        <v>0</v>
      </c>
      <c r="P87" s="80">
        <v>0</v>
      </c>
      <c r="Q87" s="80">
        <v>0</v>
      </c>
      <c r="R87" s="80">
        <v>0</v>
      </c>
      <c r="S87" s="1">
        <v>80</v>
      </c>
    </row>
    <row r="88" spans="1:19" x14ac:dyDescent="0.2">
      <c r="A88" s="1">
        <v>81</v>
      </c>
      <c r="B88" s="1" t="s">
        <v>500</v>
      </c>
      <c r="C88" s="80">
        <v>0</v>
      </c>
      <c r="D88" s="80">
        <v>0</v>
      </c>
      <c r="E88" s="80">
        <v>0</v>
      </c>
      <c r="F88" s="80">
        <v>0</v>
      </c>
      <c r="G88" s="80">
        <v>4286225</v>
      </c>
      <c r="H88" s="80">
        <v>0</v>
      </c>
      <c r="I88" s="80">
        <v>561500</v>
      </c>
      <c r="J88" s="80">
        <v>4847725</v>
      </c>
      <c r="K88" s="80">
        <v>83234</v>
      </c>
      <c r="L88" s="80">
        <v>0</v>
      </c>
      <c r="M88" s="80">
        <v>137751</v>
      </c>
      <c r="N88" s="80">
        <v>220985</v>
      </c>
      <c r="O88" s="80">
        <v>0</v>
      </c>
      <c r="P88" s="80">
        <v>0</v>
      </c>
      <c r="Q88" s="80">
        <v>0</v>
      </c>
      <c r="R88" s="80">
        <v>5068710</v>
      </c>
      <c r="S88" s="1">
        <v>81</v>
      </c>
    </row>
    <row r="89" spans="1:19" x14ac:dyDescent="0.2">
      <c r="A89" s="1">
        <v>82</v>
      </c>
      <c r="B89" s="1" t="s">
        <v>501</v>
      </c>
      <c r="C89" s="80">
        <v>588406</v>
      </c>
      <c r="D89" s="80">
        <v>6390221</v>
      </c>
      <c r="E89" s="80">
        <v>0</v>
      </c>
      <c r="F89" s="80">
        <v>6978627</v>
      </c>
      <c r="G89" s="80">
        <v>2956707</v>
      </c>
      <c r="H89" s="80">
        <v>0</v>
      </c>
      <c r="I89" s="80">
        <v>2206586</v>
      </c>
      <c r="J89" s="80">
        <v>5163293</v>
      </c>
      <c r="K89" s="80">
        <v>600574</v>
      </c>
      <c r="L89" s="80">
        <v>0</v>
      </c>
      <c r="M89" s="80">
        <v>1214760</v>
      </c>
      <c r="N89" s="80">
        <v>1815334</v>
      </c>
      <c r="O89" s="80">
        <v>0</v>
      </c>
      <c r="P89" s="80">
        <v>0</v>
      </c>
      <c r="Q89" s="80">
        <v>0</v>
      </c>
      <c r="R89" s="80">
        <v>6978627</v>
      </c>
      <c r="S89" s="1">
        <v>82</v>
      </c>
    </row>
    <row r="90" spans="1:19" x14ac:dyDescent="0.2">
      <c r="A90" s="1">
        <v>83</v>
      </c>
      <c r="B90" s="1" t="s">
        <v>502</v>
      </c>
      <c r="C90" s="80">
        <v>1104903</v>
      </c>
      <c r="D90" s="80">
        <v>3496748</v>
      </c>
      <c r="E90" s="80">
        <v>0</v>
      </c>
      <c r="F90" s="80">
        <v>4601651</v>
      </c>
      <c r="G90" s="80">
        <v>1076035</v>
      </c>
      <c r="H90" s="80">
        <v>0</v>
      </c>
      <c r="I90" s="80">
        <v>1827000</v>
      </c>
      <c r="J90" s="80">
        <v>2903035</v>
      </c>
      <c r="K90" s="80">
        <v>488643</v>
      </c>
      <c r="L90" s="80">
        <v>0</v>
      </c>
      <c r="M90" s="80">
        <v>1135410</v>
      </c>
      <c r="N90" s="80">
        <v>1624053</v>
      </c>
      <c r="O90" s="80">
        <v>0</v>
      </c>
      <c r="P90" s="80">
        <v>0</v>
      </c>
      <c r="Q90" s="80">
        <v>74563</v>
      </c>
      <c r="R90" s="80">
        <v>4601651</v>
      </c>
      <c r="S90" s="1">
        <v>83</v>
      </c>
    </row>
    <row r="91" spans="1:19" x14ac:dyDescent="0.2">
      <c r="A91" s="1">
        <v>84</v>
      </c>
      <c r="B91" s="1" t="s">
        <v>503</v>
      </c>
      <c r="C91" s="80">
        <v>13361963</v>
      </c>
      <c r="D91" s="80">
        <v>0</v>
      </c>
      <c r="E91" s="80">
        <v>0</v>
      </c>
      <c r="F91" s="80">
        <v>13361963</v>
      </c>
      <c r="G91" s="80">
        <v>1043737</v>
      </c>
      <c r="H91" s="80">
        <v>0</v>
      </c>
      <c r="I91" s="80">
        <v>1378653</v>
      </c>
      <c r="J91" s="80">
        <v>2422390</v>
      </c>
      <c r="K91" s="80">
        <v>1161036</v>
      </c>
      <c r="L91" s="80">
        <v>0</v>
      </c>
      <c r="M91" s="80">
        <v>890964</v>
      </c>
      <c r="N91" s="80">
        <v>2052000</v>
      </c>
      <c r="O91" s="80">
        <v>0</v>
      </c>
      <c r="P91" s="80">
        <v>0</v>
      </c>
      <c r="Q91" s="80">
        <v>0</v>
      </c>
      <c r="R91" s="80">
        <v>4474390</v>
      </c>
      <c r="S91" s="1">
        <v>84</v>
      </c>
    </row>
    <row r="92" spans="1:19" x14ac:dyDescent="0.2">
      <c r="A92" s="1">
        <v>85</v>
      </c>
      <c r="B92" s="1" t="s">
        <v>504</v>
      </c>
      <c r="C92" s="80">
        <v>39479961</v>
      </c>
      <c r="D92" s="80">
        <v>43063559</v>
      </c>
      <c r="E92" s="80">
        <v>0</v>
      </c>
      <c r="F92" s="80">
        <v>82543520</v>
      </c>
      <c r="G92" s="80">
        <v>49171034</v>
      </c>
      <c r="H92" s="80">
        <v>5390193</v>
      </c>
      <c r="I92" s="80">
        <v>16523828</v>
      </c>
      <c r="J92" s="80">
        <v>71085055</v>
      </c>
      <c r="K92" s="80">
        <v>6903655</v>
      </c>
      <c r="L92" s="80">
        <v>1522174</v>
      </c>
      <c r="M92" s="80">
        <v>2440172</v>
      </c>
      <c r="N92" s="80">
        <v>10866001</v>
      </c>
      <c r="O92" s="80">
        <v>0</v>
      </c>
      <c r="P92" s="80">
        <v>0</v>
      </c>
      <c r="Q92" s="80">
        <v>592464</v>
      </c>
      <c r="R92" s="80">
        <v>82543520</v>
      </c>
      <c r="S92" s="1">
        <v>85</v>
      </c>
    </row>
    <row r="93" spans="1:19" x14ac:dyDescent="0.2">
      <c r="A93" s="1">
        <v>86</v>
      </c>
      <c r="B93" s="1" t="s">
        <v>505</v>
      </c>
      <c r="C93" s="80">
        <v>0</v>
      </c>
      <c r="D93" s="80">
        <v>0</v>
      </c>
      <c r="E93" s="80">
        <v>0</v>
      </c>
      <c r="F93" s="80">
        <v>0</v>
      </c>
      <c r="G93" s="80">
        <v>20760680</v>
      </c>
      <c r="H93" s="80">
        <v>0</v>
      </c>
      <c r="I93" s="80">
        <v>9840866</v>
      </c>
      <c r="J93" s="80">
        <v>30601546</v>
      </c>
      <c r="K93" s="80">
        <v>10258079</v>
      </c>
      <c r="L93" s="80">
        <v>0</v>
      </c>
      <c r="M93" s="80">
        <v>4361169</v>
      </c>
      <c r="N93" s="80">
        <v>14619248</v>
      </c>
      <c r="O93" s="80">
        <v>0</v>
      </c>
      <c r="P93" s="80">
        <v>0</v>
      </c>
      <c r="Q93" s="80">
        <v>0</v>
      </c>
      <c r="R93" s="80">
        <v>45220794</v>
      </c>
      <c r="S93" s="1">
        <v>86</v>
      </c>
    </row>
    <row r="94" spans="1:19" x14ac:dyDescent="0.2">
      <c r="A94" s="1">
        <v>87</v>
      </c>
      <c r="B94" s="1" t="s">
        <v>506</v>
      </c>
      <c r="C94" s="80">
        <v>0</v>
      </c>
      <c r="D94" s="80">
        <v>0</v>
      </c>
      <c r="E94" s="80">
        <v>0</v>
      </c>
      <c r="F94" s="80">
        <v>0</v>
      </c>
      <c r="G94" s="80">
        <v>160000</v>
      </c>
      <c r="H94" s="80">
        <v>0</v>
      </c>
      <c r="I94" s="80">
        <v>1350000</v>
      </c>
      <c r="J94" s="80">
        <v>1510000</v>
      </c>
      <c r="K94" s="80">
        <v>77263</v>
      </c>
      <c r="L94" s="80">
        <v>0</v>
      </c>
      <c r="M94" s="80">
        <v>692777</v>
      </c>
      <c r="N94" s="80">
        <v>770040</v>
      </c>
      <c r="O94" s="80">
        <v>0</v>
      </c>
      <c r="P94" s="80">
        <v>0</v>
      </c>
      <c r="Q94" s="80">
        <v>0</v>
      </c>
      <c r="R94" s="80">
        <v>2280040</v>
      </c>
      <c r="S94" s="1">
        <v>87</v>
      </c>
    </row>
    <row r="95" spans="1:19" x14ac:dyDescent="0.2">
      <c r="A95" s="1">
        <v>88</v>
      </c>
      <c r="B95" s="1" t="s">
        <v>507</v>
      </c>
      <c r="C95" s="80">
        <v>4039578</v>
      </c>
      <c r="D95" s="80">
        <v>0</v>
      </c>
      <c r="E95" s="80">
        <v>0</v>
      </c>
      <c r="F95" s="80">
        <v>4039578</v>
      </c>
      <c r="G95" s="80">
        <v>4887232</v>
      </c>
      <c r="H95" s="80">
        <v>0</v>
      </c>
      <c r="I95" s="80">
        <v>343148</v>
      </c>
      <c r="J95" s="80">
        <v>5230380</v>
      </c>
      <c r="K95" s="80">
        <v>171119</v>
      </c>
      <c r="L95" s="80">
        <v>0</v>
      </c>
      <c r="M95" s="80">
        <v>31269</v>
      </c>
      <c r="N95" s="80">
        <v>202388</v>
      </c>
      <c r="O95" s="80">
        <v>0</v>
      </c>
      <c r="P95" s="80">
        <v>0</v>
      </c>
      <c r="Q95" s="80">
        <v>145410</v>
      </c>
      <c r="R95" s="80">
        <v>5578178</v>
      </c>
      <c r="S95" s="1">
        <v>88</v>
      </c>
    </row>
    <row r="96" spans="1:19" x14ac:dyDescent="0.2">
      <c r="A96" s="1">
        <v>89</v>
      </c>
      <c r="B96" s="1" t="s">
        <v>420</v>
      </c>
      <c r="C96" s="80">
        <v>0</v>
      </c>
      <c r="D96" s="80">
        <v>3117546</v>
      </c>
      <c r="E96" s="80">
        <v>0</v>
      </c>
      <c r="F96" s="80">
        <v>3117546</v>
      </c>
      <c r="G96" s="80">
        <v>807142</v>
      </c>
      <c r="H96" s="80">
        <v>0</v>
      </c>
      <c r="I96" s="80">
        <v>1712039</v>
      </c>
      <c r="J96" s="80">
        <v>2519181</v>
      </c>
      <c r="K96" s="80">
        <v>34736</v>
      </c>
      <c r="L96" s="80">
        <v>0</v>
      </c>
      <c r="M96" s="80">
        <v>563629</v>
      </c>
      <c r="N96" s="80">
        <v>598365</v>
      </c>
      <c r="O96" s="80">
        <v>0</v>
      </c>
      <c r="P96" s="80">
        <v>0</v>
      </c>
      <c r="Q96" s="80">
        <v>0</v>
      </c>
      <c r="R96" s="80">
        <v>3117546</v>
      </c>
      <c r="S96" s="1">
        <v>89</v>
      </c>
    </row>
    <row r="97" spans="1:19" x14ac:dyDescent="0.2">
      <c r="A97" s="1">
        <v>90</v>
      </c>
      <c r="B97" s="1" t="s">
        <v>508</v>
      </c>
      <c r="C97" s="84">
        <v>0</v>
      </c>
      <c r="D97" s="84">
        <v>12837559</v>
      </c>
      <c r="E97" s="84">
        <v>0</v>
      </c>
      <c r="F97" s="84">
        <v>12837559</v>
      </c>
      <c r="G97" s="84">
        <v>3622748</v>
      </c>
      <c r="H97" s="84">
        <v>240000</v>
      </c>
      <c r="I97" s="84">
        <v>4942438</v>
      </c>
      <c r="J97" s="84">
        <v>8805186</v>
      </c>
      <c r="K97" s="84">
        <v>3288208</v>
      </c>
      <c r="L97" s="84">
        <v>196363</v>
      </c>
      <c r="M97" s="84">
        <v>547802</v>
      </c>
      <c r="N97" s="84">
        <v>4032373</v>
      </c>
      <c r="O97" s="84">
        <v>0</v>
      </c>
      <c r="P97" s="84">
        <v>0</v>
      </c>
      <c r="Q97" s="84">
        <v>0</v>
      </c>
      <c r="R97" s="84">
        <v>12837559</v>
      </c>
      <c r="S97" s="1">
        <v>90</v>
      </c>
    </row>
    <row r="98" spans="1:19" x14ac:dyDescent="0.2">
      <c r="A98" s="1">
        <v>91</v>
      </c>
      <c r="B98" s="1" t="s">
        <v>509</v>
      </c>
      <c r="C98" s="80">
        <v>407847</v>
      </c>
      <c r="D98" s="80">
        <v>3225965</v>
      </c>
      <c r="E98" s="80">
        <v>0</v>
      </c>
      <c r="F98" s="80">
        <v>3633812</v>
      </c>
      <c r="G98" s="80">
        <v>1205634</v>
      </c>
      <c r="H98" s="80">
        <v>0</v>
      </c>
      <c r="I98" s="80">
        <v>912225</v>
      </c>
      <c r="J98" s="80">
        <v>2117859</v>
      </c>
      <c r="K98" s="80">
        <v>542564</v>
      </c>
      <c r="L98" s="80">
        <v>0</v>
      </c>
      <c r="M98" s="80">
        <v>973389</v>
      </c>
      <c r="N98" s="80">
        <v>1515953</v>
      </c>
      <c r="O98" s="80">
        <v>0</v>
      </c>
      <c r="P98" s="80">
        <v>0</v>
      </c>
      <c r="Q98" s="80">
        <v>0</v>
      </c>
      <c r="R98" s="80">
        <v>3633812</v>
      </c>
      <c r="S98" s="1">
        <v>91</v>
      </c>
    </row>
    <row r="99" spans="1:19" x14ac:dyDescent="0.2">
      <c r="A99" s="1">
        <v>92</v>
      </c>
      <c r="B99" s="1" t="s">
        <v>510</v>
      </c>
      <c r="C99" s="80">
        <v>51608700</v>
      </c>
      <c r="D99" s="80">
        <v>0</v>
      </c>
      <c r="E99" s="80">
        <v>0</v>
      </c>
      <c r="F99" s="80">
        <v>51608700</v>
      </c>
      <c r="G99" s="80">
        <v>47300798</v>
      </c>
      <c r="H99" s="80">
        <v>0</v>
      </c>
      <c r="I99" s="80">
        <v>8314962</v>
      </c>
      <c r="J99" s="80">
        <v>55615760</v>
      </c>
      <c r="K99" s="80">
        <v>644854</v>
      </c>
      <c r="L99" s="80">
        <v>0</v>
      </c>
      <c r="M99" s="80">
        <v>635203</v>
      </c>
      <c r="N99" s="80">
        <v>1280057</v>
      </c>
      <c r="O99" s="80">
        <v>0</v>
      </c>
      <c r="P99" s="80">
        <v>0</v>
      </c>
      <c r="Q99" s="80">
        <v>0</v>
      </c>
      <c r="R99" s="80">
        <v>56895817</v>
      </c>
      <c r="S99" s="1">
        <v>92</v>
      </c>
    </row>
    <row r="100" spans="1:19" x14ac:dyDescent="0.2">
      <c r="A100" s="1">
        <v>93</v>
      </c>
      <c r="B100" s="1" t="s">
        <v>425</v>
      </c>
      <c r="C100" s="80">
        <v>601163</v>
      </c>
      <c r="D100" s="80">
        <v>5918054</v>
      </c>
      <c r="E100" s="80">
        <v>0</v>
      </c>
      <c r="F100" s="80">
        <v>6519217</v>
      </c>
      <c r="G100" s="80">
        <v>2212585</v>
      </c>
      <c r="H100" s="80">
        <v>0</v>
      </c>
      <c r="I100" s="80">
        <v>1674145</v>
      </c>
      <c r="J100" s="80">
        <v>3886730</v>
      </c>
      <c r="K100" s="80">
        <v>2598396</v>
      </c>
      <c r="L100" s="80">
        <v>0</v>
      </c>
      <c r="M100" s="80">
        <v>89297</v>
      </c>
      <c r="N100" s="80">
        <v>2687693</v>
      </c>
      <c r="O100" s="80">
        <v>0</v>
      </c>
      <c r="P100" s="80">
        <v>0</v>
      </c>
      <c r="Q100" s="80">
        <v>-55206</v>
      </c>
      <c r="R100" s="80">
        <v>6519217</v>
      </c>
      <c r="S100" s="1">
        <v>93</v>
      </c>
    </row>
    <row r="101" spans="1:19" x14ac:dyDescent="0.2">
      <c r="A101" s="1">
        <v>94</v>
      </c>
      <c r="B101" s="1" t="s">
        <v>511</v>
      </c>
      <c r="C101" s="80">
        <v>0</v>
      </c>
      <c r="D101" s="80">
        <v>5068602</v>
      </c>
      <c r="E101" s="80">
        <v>0</v>
      </c>
      <c r="F101" s="80">
        <v>5068602</v>
      </c>
      <c r="G101" s="80">
        <v>2043292</v>
      </c>
      <c r="H101" s="80">
        <v>0</v>
      </c>
      <c r="I101" s="80">
        <v>1816841</v>
      </c>
      <c r="J101" s="80">
        <v>3860133</v>
      </c>
      <c r="K101" s="80">
        <v>587120</v>
      </c>
      <c r="L101" s="80">
        <v>0</v>
      </c>
      <c r="M101" s="80">
        <v>506629</v>
      </c>
      <c r="N101" s="80">
        <v>1093749</v>
      </c>
      <c r="O101" s="80">
        <v>0</v>
      </c>
      <c r="P101" s="80">
        <v>0</v>
      </c>
      <c r="Q101" s="80">
        <v>114720</v>
      </c>
      <c r="R101" s="80">
        <v>5068602</v>
      </c>
      <c r="S101" s="1">
        <v>94</v>
      </c>
    </row>
    <row r="102" spans="1:19" x14ac:dyDescent="0.2">
      <c r="A102" s="13">
        <v>95</v>
      </c>
      <c r="B102" s="1" t="s">
        <v>512</v>
      </c>
      <c r="C102" s="81">
        <v>234978</v>
      </c>
      <c r="D102" s="81">
        <v>11834403</v>
      </c>
      <c r="E102" s="81">
        <v>0</v>
      </c>
      <c r="F102" s="81">
        <v>12069381</v>
      </c>
      <c r="G102" s="81">
        <v>5250000</v>
      </c>
      <c r="H102" s="81">
        <v>0</v>
      </c>
      <c r="I102" s="81">
        <v>2815591</v>
      </c>
      <c r="J102" s="81">
        <v>8065591</v>
      </c>
      <c r="K102" s="81">
        <v>2923472</v>
      </c>
      <c r="L102" s="81">
        <v>0</v>
      </c>
      <c r="M102" s="81">
        <v>952098</v>
      </c>
      <c r="N102" s="81">
        <v>3875570</v>
      </c>
      <c r="O102" s="81">
        <v>0</v>
      </c>
      <c r="P102" s="81">
        <v>0</v>
      </c>
      <c r="Q102" s="81">
        <v>0</v>
      </c>
      <c r="R102" s="81">
        <v>11941161</v>
      </c>
      <c r="S102" s="13">
        <v>95</v>
      </c>
    </row>
    <row r="103" spans="1:19" x14ac:dyDescent="0.2">
      <c r="A103" s="13">
        <f>A102</f>
        <v>95</v>
      </c>
      <c r="B103" s="6" t="s">
        <v>22</v>
      </c>
      <c r="C103" s="83">
        <f t="shared" ref="C103:R103" si="0">SUM(C8:C102)</f>
        <v>457249327</v>
      </c>
      <c r="D103" s="83">
        <f t="shared" si="0"/>
        <v>1448243866</v>
      </c>
      <c r="E103" s="83">
        <f t="shared" si="0"/>
        <v>128518</v>
      </c>
      <c r="F103" s="83">
        <f t="shared" si="0"/>
        <v>1905621711</v>
      </c>
      <c r="G103" s="83">
        <f t="shared" si="0"/>
        <v>817445065</v>
      </c>
      <c r="H103" s="83">
        <f t="shared" si="0"/>
        <v>75957175</v>
      </c>
      <c r="I103" s="83">
        <f t="shared" si="0"/>
        <v>686665650</v>
      </c>
      <c r="J103" s="83">
        <f t="shared" si="0"/>
        <v>1580067890</v>
      </c>
      <c r="K103" s="83">
        <f t="shared" si="0"/>
        <v>286363217</v>
      </c>
      <c r="L103" s="83">
        <f t="shared" si="0"/>
        <v>28346589</v>
      </c>
      <c r="M103" s="83">
        <f t="shared" si="0"/>
        <v>205432713</v>
      </c>
      <c r="N103" s="83">
        <f t="shared" si="0"/>
        <v>520142519</v>
      </c>
      <c r="O103" s="83">
        <f t="shared" si="0"/>
        <v>211869</v>
      </c>
      <c r="P103" s="83">
        <f t="shared" si="0"/>
        <v>30846896</v>
      </c>
      <c r="Q103" s="83">
        <f t="shared" si="0"/>
        <v>8552254</v>
      </c>
      <c r="R103" s="83">
        <f t="shared" si="0"/>
        <v>2139821428</v>
      </c>
      <c r="S103" s="13">
        <f>S102</f>
        <v>95</v>
      </c>
    </row>
    <row r="104" spans="1:19" ht="9.75" customHeight="1" x14ac:dyDescent="0.2"/>
  </sheetData>
  <mergeCells count="3">
    <mergeCell ref="C6:E6"/>
    <mergeCell ref="G6:I6"/>
    <mergeCell ref="K6:M6"/>
  </mergeCells>
  <printOptions horizontalCentered="1" verticalCentered="1" gridLines="1"/>
  <pageMargins left="0.5" right="0.5" top="0.4" bottom="0.4" header="0" footer="0"/>
  <pageSetup paperSize="3" scale="94" fitToHeight="0" orientation="landscape" r:id="rId1"/>
  <headerFooter alignWithMargins="0"/>
  <rowBreaks count="1" manualBreakCount="1">
    <brk id="5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C9545-3A8C-4A4A-BC5A-748DE3682E51}">
  <sheetPr codeName="Sheet47">
    <pageSetUpPr fitToPage="1"/>
  </sheetPr>
  <dimension ref="A1:S45"/>
  <sheetViews>
    <sheetView zoomScaleNormal="100" workbookViewId="0"/>
  </sheetViews>
  <sheetFormatPr defaultColWidth="7.28515625" defaultRowHeight="12.75" x14ac:dyDescent="0.2"/>
  <cols>
    <col min="1" max="1" width="4.7109375" style="1" customWidth="1"/>
    <col min="2" max="2" width="16.28515625" style="1" customWidth="1"/>
    <col min="3" max="3" width="11.7109375" style="1" customWidth="1"/>
    <col min="4" max="4" width="12.7109375" style="1" customWidth="1"/>
    <col min="5" max="5" width="10.7109375" style="1" customWidth="1"/>
    <col min="6" max="6" width="12.7109375" style="1" customWidth="1"/>
    <col min="7" max="9" width="11.7109375" style="1" customWidth="1"/>
    <col min="10" max="10" width="12.7109375" style="1" customWidth="1"/>
    <col min="11" max="13" width="11.7109375" style="1" customWidth="1"/>
    <col min="14" max="14" width="12.7109375" style="1" customWidth="1"/>
    <col min="15" max="17" width="11.28515625" style="1" customWidth="1"/>
    <col min="18" max="18" width="12.7109375" style="1" customWidth="1"/>
    <col min="19" max="19" width="3.28515625" style="1" bestFit="1" customWidth="1"/>
    <col min="20" max="256" width="7.28515625" style="1"/>
    <col min="257" max="257" width="3.7109375" style="1" bestFit="1" customWidth="1"/>
    <col min="258" max="258" width="12.28515625" style="1" customWidth="1"/>
    <col min="259" max="259" width="12.28515625" style="1" bestFit="1" customWidth="1"/>
    <col min="260" max="260" width="11.42578125" style="1" customWidth="1"/>
    <col min="261" max="261" width="10.42578125" style="1" customWidth="1"/>
    <col min="262" max="262" width="11" style="1" bestFit="1" customWidth="1"/>
    <col min="263" max="263" width="8.28515625" style="1" bestFit="1" customWidth="1"/>
    <col min="264" max="265" width="11.28515625" style="1" bestFit="1" customWidth="1"/>
    <col min="266" max="266" width="11" style="1" bestFit="1" customWidth="1"/>
    <col min="267" max="267" width="8.28515625" style="1" bestFit="1" customWidth="1"/>
    <col min="268" max="268" width="10.7109375" style="1" bestFit="1" customWidth="1"/>
    <col min="269" max="269" width="11.28515625" style="1" customWidth="1"/>
    <col min="270" max="270" width="10.42578125" style="1" customWidth="1"/>
    <col min="271" max="271" width="10.85546875" style="1" customWidth="1"/>
    <col min="272" max="272" width="10.7109375" style="1" customWidth="1"/>
    <col min="273" max="273" width="8.7109375" style="1" bestFit="1" customWidth="1"/>
    <col min="274" max="274" width="11" style="1" bestFit="1" customWidth="1"/>
    <col min="275" max="275" width="3.28515625" style="1" bestFit="1" customWidth="1"/>
    <col min="276" max="512" width="7.28515625" style="1"/>
    <col min="513" max="513" width="3.7109375" style="1" bestFit="1" customWidth="1"/>
    <col min="514" max="514" width="12.28515625" style="1" customWidth="1"/>
    <col min="515" max="515" width="12.28515625" style="1" bestFit="1" customWidth="1"/>
    <col min="516" max="516" width="11.42578125" style="1" customWidth="1"/>
    <col min="517" max="517" width="10.42578125" style="1" customWidth="1"/>
    <col min="518" max="518" width="11" style="1" bestFit="1" customWidth="1"/>
    <col min="519" max="519" width="8.28515625" style="1" bestFit="1" customWidth="1"/>
    <col min="520" max="521" width="11.28515625" style="1" bestFit="1" customWidth="1"/>
    <col min="522" max="522" width="11" style="1" bestFit="1" customWidth="1"/>
    <col min="523" max="523" width="8.28515625" style="1" bestFit="1" customWidth="1"/>
    <col min="524" max="524" width="10.7109375" style="1" bestFit="1" customWidth="1"/>
    <col min="525" max="525" width="11.28515625" style="1" customWidth="1"/>
    <col min="526" max="526" width="10.42578125" style="1" customWidth="1"/>
    <col min="527" max="527" width="10.85546875" style="1" customWidth="1"/>
    <col min="528" max="528" width="10.7109375" style="1" customWidth="1"/>
    <col min="529" max="529" width="8.7109375" style="1" bestFit="1" customWidth="1"/>
    <col min="530" max="530" width="11" style="1" bestFit="1" customWidth="1"/>
    <col min="531" max="531" width="3.28515625" style="1" bestFit="1" customWidth="1"/>
    <col min="532" max="768" width="7.28515625" style="1"/>
    <col min="769" max="769" width="3.7109375" style="1" bestFit="1" customWidth="1"/>
    <col min="770" max="770" width="12.28515625" style="1" customWidth="1"/>
    <col min="771" max="771" width="12.28515625" style="1" bestFit="1" customWidth="1"/>
    <col min="772" max="772" width="11.42578125" style="1" customWidth="1"/>
    <col min="773" max="773" width="10.42578125" style="1" customWidth="1"/>
    <col min="774" max="774" width="11" style="1" bestFit="1" customWidth="1"/>
    <col min="775" max="775" width="8.28515625" style="1" bestFit="1" customWidth="1"/>
    <col min="776" max="777" width="11.28515625" style="1" bestFit="1" customWidth="1"/>
    <col min="778" max="778" width="11" style="1" bestFit="1" customWidth="1"/>
    <col min="779" max="779" width="8.28515625" style="1" bestFit="1" customWidth="1"/>
    <col min="780" max="780" width="10.7109375" style="1" bestFit="1" customWidth="1"/>
    <col min="781" max="781" width="11.28515625" style="1" customWidth="1"/>
    <col min="782" max="782" width="10.42578125" style="1" customWidth="1"/>
    <col min="783" max="783" width="10.85546875" style="1" customWidth="1"/>
    <col min="784" max="784" width="10.7109375" style="1" customWidth="1"/>
    <col min="785" max="785" width="8.7109375" style="1" bestFit="1" customWidth="1"/>
    <col min="786" max="786" width="11" style="1" bestFit="1" customWidth="1"/>
    <col min="787" max="787" width="3.28515625" style="1" bestFit="1" customWidth="1"/>
    <col min="788" max="1024" width="7.28515625" style="1"/>
    <col min="1025" max="1025" width="3.7109375" style="1" bestFit="1" customWidth="1"/>
    <col min="1026" max="1026" width="12.28515625" style="1" customWidth="1"/>
    <col min="1027" max="1027" width="12.28515625" style="1" bestFit="1" customWidth="1"/>
    <col min="1028" max="1028" width="11.42578125" style="1" customWidth="1"/>
    <col min="1029" max="1029" width="10.42578125" style="1" customWidth="1"/>
    <col min="1030" max="1030" width="11" style="1" bestFit="1" customWidth="1"/>
    <col min="1031" max="1031" width="8.28515625" style="1" bestFit="1" customWidth="1"/>
    <col min="1032" max="1033" width="11.28515625" style="1" bestFit="1" customWidth="1"/>
    <col min="1034" max="1034" width="11" style="1" bestFit="1" customWidth="1"/>
    <col min="1035" max="1035" width="8.28515625" style="1" bestFit="1" customWidth="1"/>
    <col min="1036" max="1036" width="10.7109375" style="1" bestFit="1" customWidth="1"/>
    <col min="1037" max="1037" width="11.28515625" style="1" customWidth="1"/>
    <col min="1038" max="1038" width="10.42578125" style="1" customWidth="1"/>
    <col min="1039" max="1039" width="10.85546875" style="1" customWidth="1"/>
    <col min="1040" max="1040" width="10.7109375" style="1" customWidth="1"/>
    <col min="1041" max="1041" width="8.7109375" style="1" bestFit="1" customWidth="1"/>
    <col min="1042" max="1042" width="11" style="1" bestFit="1" customWidth="1"/>
    <col min="1043" max="1043" width="3.28515625" style="1" bestFit="1" customWidth="1"/>
    <col min="1044" max="1280" width="7.28515625" style="1"/>
    <col min="1281" max="1281" width="3.7109375" style="1" bestFit="1" customWidth="1"/>
    <col min="1282" max="1282" width="12.28515625" style="1" customWidth="1"/>
    <col min="1283" max="1283" width="12.28515625" style="1" bestFit="1" customWidth="1"/>
    <col min="1284" max="1284" width="11.42578125" style="1" customWidth="1"/>
    <col min="1285" max="1285" width="10.42578125" style="1" customWidth="1"/>
    <col min="1286" max="1286" width="11" style="1" bestFit="1" customWidth="1"/>
    <col min="1287" max="1287" width="8.28515625" style="1" bestFit="1" customWidth="1"/>
    <col min="1288" max="1289" width="11.28515625" style="1" bestFit="1" customWidth="1"/>
    <col min="1290" max="1290" width="11" style="1" bestFit="1" customWidth="1"/>
    <col min="1291" max="1291" width="8.28515625" style="1" bestFit="1" customWidth="1"/>
    <col min="1292" max="1292" width="10.7109375" style="1" bestFit="1" customWidth="1"/>
    <col min="1293" max="1293" width="11.28515625" style="1" customWidth="1"/>
    <col min="1294" max="1294" width="10.42578125" style="1" customWidth="1"/>
    <col min="1295" max="1295" width="10.85546875" style="1" customWidth="1"/>
    <col min="1296" max="1296" width="10.7109375" style="1" customWidth="1"/>
    <col min="1297" max="1297" width="8.7109375" style="1" bestFit="1" customWidth="1"/>
    <col min="1298" max="1298" width="11" style="1" bestFit="1" customWidth="1"/>
    <col min="1299" max="1299" width="3.28515625" style="1" bestFit="1" customWidth="1"/>
    <col min="1300" max="1536" width="7.28515625" style="1"/>
    <col min="1537" max="1537" width="3.7109375" style="1" bestFit="1" customWidth="1"/>
    <col min="1538" max="1538" width="12.28515625" style="1" customWidth="1"/>
    <col min="1539" max="1539" width="12.28515625" style="1" bestFit="1" customWidth="1"/>
    <col min="1540" max="1540" width="11.42578125" style="1" customWidth="1"/>
    <col min="1541" max="1541" width="10.42578125" style="1" customWidth="1"/>
    <col min="1542" max="1542" width="11" style="1" bestFit="1" customWidth="1"/>
    <col min="1543" max="1543" width="8.28515625" style="1" bestFit="1" customWidth="1"/>
    <col min="1544" max="1545" width="11.28515625" style="1" bestFit="1" customWidth="1"/>
    <col min="1546" max="1546" width="11" style="1" bestFit="1" customWidth="1"/>
    <col min="1547" max="1547" width="8.28515625" style="1" bestFit="1" customWidth="1"/>
    <col min="1548" max="1548" width="10.7109375" style="1" bestFit="1" customWidth="1"/>
    <col min="1549" max="1549" width="11.28515625" style="1" customWidth="1"/>
    <col min="1550" max="1550" width="10.42578125" style="1" customWidth="1"/>
    <col min="1551" max="1551" width="10.85546875" style="1" customWidth="1"/>
    <col min="1552" max="1552" width="10.7109375" style="1" customWidth="1"/>
    <col min="1553" max="1553" width="8.7109375" style="1" bestFit="1" customWidth="1"/>
    <col min="1554" max="1554" width="11" style="1" bestFit="1" customWidth="1"/>
    <col min="1555" max="1555" width="3.28515625" style="1" bestFit="1" customWidth="1"/>
    <col min="1556" max="1792" width="7.28515625" style="1"/>
    <col min="1793" max="1793" width="3.7109375" style="1" bestFit="1" customWidth="1"/>
    <col min="1794" max="1794" width="12.28515625" style="1" customWidth="1"/>
    <col min="1795" max="1795" width="12.28515625" style="1" bestFit="1" customWidth="1"/>
    <col min="1796" max="1796" width="11.42578125" style="1" customWidth="1"/>
    <col min="1797" max="1797" width="10.42578125" style="1" customWidth="1"/>
    <col min="1798" max="1798" width="11" style="1" bestFit="1" customWidth="1"/>
    <col min="1799" max="1799" width="8.28515625" style="1" bestFit="1" customWidth="1"/>
    <col min="1800" max="1801" width="11.28515625" style="1" bestFit="1" customWidth="1"/>
    <col min="1802" max="1802" width="11" style="1" bestFit="1" customWidth="1"/>
    <col min="1803" max="1803" width="8.28515625" style="1" bestFit="1" customWidth="1"/>
    <col min="1804" max="1804" width="10.7109375" style="1" bestFit="1" customWidth="1"/>
    <col min="1805" max="1805" width="11.28515625" style="1" customWidth="1"/>
    <col min="1806" max="1806" width="10.42578125" style="1" customWidth="1"/>
    <col min="1807" max="1807" width="10.85546875" style="1" customWidth="1"/>
    <col min="1808" max="1808" width="10.7109375" style="1" customWidth="1"/>
    <col min="1809" max="1809" width="8.7109375" style="1" bestFit="1" customWidth="1"/>
    <col min="1810" max="1810" width="11" style="1" bestFit="1" customWidth="1"/>
    <col min="1811" max="1811" width="3.28515625" style="1" bestFit="1" customWidth="1"/>
    <col min="1812" max="2048" width="7.28515625" style="1"/>
    <col min="2049" max="2049" width="3.7109375" style="1" bestFit="1" customWidth="1"/>
    <col min="2050" max="2050" width="12.28515625" style="1" customWidth="1"/>
    <col min="2051" max="2051" width="12.28515625" style="1" bestFit="1" customWidth="1"/>
    <col min="2052" max="2052" width="11.42578125" style="1" customWidth="1"/>
    <col min="2053" max="2053" width="10.42578125" style="1" customWidth="1"/>
    <col min="2054" max="2054" width="11" style="1" bestFit="1" customWidth="1"/>
    <col min="2055" max="2055" width="8.28515625" style="1" bestFit="1" customWidth="1"/>
    <col min="2056" max="2057" width="11.28515625" style="1" bestFit="1" customWidth="1"/>
    <col min="2058" max="2058" width="11" style="1" bestFit="1" customWidth="1"/>
    <col min="2059" max="2059" width="8.28515625" style="1" bestFit="1" customWidth="1"/>
    <col min="2060" max="2060" width="10.7109375" style="1" bestFit="1" customWidth="1"/>
    <col min="2061" max="2061" width="11.28515625" style="1" customWidth="1"/>
    <col min="2062" max="2062" width="10.42578125" style="1" customWidth="1"/>
    <col min="2063" max="2063" width="10.85546875" style="1" customWidth="1"/>
    <col min="2064" max="2064" width="10.7109375" style="1" customWidth="1"/>
    <col min="2065" max="2065" width="8.7109375" style="1" bestFit="1" customWidth="1"/>
    <col min="2066" max="2066" width="11" style="1" bestFit="1" customWidth="1"/>
    <col min="2067" max="2067" width="3.28515625" style="1" bestFit="1" customWidth="1"/>
    <col min="2068" max="2304" width="7.28515625" style="1"/>
    <col min="2305" max="2305" width="3.7109375" style="1" bestFit="1" customWidth="1"/>
    <col min="2306" max="2306" width="12.28515625" style="1" customWidth="1"/>
    <col min="2307" max="2307" width="12.28515625" style="1" bestFit="1" customWidth="1"/>
    <col min="2308" max="2308" width="11.42578125" style="1" customWidth="1"/>
    <col min="2309" max="2309" width="10.42578125" style="1" customWidth="1"/>
    <col min="2310" max="2310" width="11" style="1" bestFit="1" customWidth="1"/>
    <col min="2311" max="2311" width="8.28515625" style="1" bestFit="1" customWidth="1"/>
    <col min="2312" max="2313" width="11.28515625" style="1" bestFit="1" customWidth="1"/>
    <col min="2314" max="2314" width="11" style="1" bestFit="1" customWidth="1"/>
    <col min="2315" max="2315" width="8.28515625" style="1" bestFit="1" customWidth="1"/>
    <col min="2316" max="2316" width="10.7109375" style="1" bestFit="1" customWidth="1"/>
    <col min="2317" max="2317" width="11.28515625" style="1" customWidth="1"/>
    <col min="2318" max="2318" width="10.42578125" style="1" customWidth="1"/>
    <col min="2319" max="2319" width="10.85546875" style="1" customWidth="1"/>
    <col min="2320" max="2320" width="10.7109375" style="1" customWidth="1"/>
    <col min="2321" max="2321" width="8.7109375" style="1" bestFit="1" customWidth="1"/>
    <col min="2322" max="2322" width="11" style="1" bestFit="1" customWidth="1"/>
    <col min="2323" max="2323" width="3.28515625" style="1" bestFit="1" customWidth="1"/>
    <col min="2324" max="2560" width="7.28515625" style="1"/>
    <col min="2561" max="2561" width="3.7109375" style="1" bestFit="1" customWidth="1"/>
    <col min="2562" max="2562" width="12.28515625" style="1" customWidth="1"/>
    <col min="2563" max="2563" width="12.28515625" style="1" bestFit="1" customWidth="1"/>
    <col min="2564" max="2564" width="11.42578125" style="1" customWidth="1"/>
    <col min="2565" max="2565" width="10.42578125" style="1" customWidth="1"/>
    <col min="2566" max="2566" width="11" style="1" bestFit="1" customWidth="1"/>
    <col min="2567" max="2567" width="8.28515625" style="1" bestFit="1" customWidth="1"/>
    <col min="2568" max="2569" width="11.28515625" style="1" bestFit="1" customWidth="1"/>
    <col min="2570" max="2570" width="11" style="1" bestFit="1" customWidth="1"/>
    <col min="2571" max="2571" width="8.28515625" style="1" bestFit="1" customWidth="1"/>
    <col min="2572" max="2572" width="10.7109375" style="1" bestFit="1" customWidth="1"/>
    <col min="2573" max="2573" width="11.28515625" style="1" customWidth="1"/>
    <col min="2574" max="2574" width="10.42578125" style="1" customWidth="1"/>
    <col min="2575" max="2575" width="10.85546875" style="1" customWidth="1"/>
    <col min="2576" max="2576" width="10.7109375" style="1" customWidth="1"/>
    <col min="2577" max="2577" width="8.7109375" style="1" bestFit="1" customWidth="1"/>
    <col min="2578" max="2578" width="11" style="1" bestFit="1" customWidth="1"/>
    <col min="2579" max="2579" width="3.28515625" style="1" bestFit="1" customWidth="1"/>
    <col min="2580" max="2816" width="7.28515625" style="1"/>
    <col min="2817" max="2817" width="3.7109375" style="1" bestFit="1" customWidth="1"/>
    <col min="2818" max="2818" width="12.28515625" style="1" customWidth="1"/>
    <col min="2819" max="2819" width="12.28515625" style="1" bestFit="1" customWidth="1"/>
    <col min="2820" max="2820" width="11.42578125" style="1" customWidth="1"/>
    <col min="2821" max="2821" width="10.42578125" style="1" customWidth="1"/>
    <col min="2822" max="2822" width="11" style="1" bestFit="1" customWidth="1"/>
    <col min="2823" max="2823" width="8.28515625" style="1" bestFit="1" customWidth="1"/>
    <col min="2824" max="2825" width="11.28515625" style="1" bestFit="1" customWidth="1"/>
    <col min="2826" max="2826" width="11" style="1" bestFit="1" customWidth="1"/>
    <col min="2827" max="2827" width="8.28515625" style="1" bestFit="1" customWidth="1"/>
    <col min="2828" max="2828" width="10.7109375" style="1" bestFit="1" customWidth="1"/>
    <col min="2829" max="2829" width="11.28515625" style="1" customWidth="1"/>
    <col min="2830" max="2830" width="10.42578125" style="1" customWidth="1"/>
    <col min="2831" max="2831" width="10.85546875" style="1" customWidth="1"/>
    <col min="2832" max="2832" width="10.7109375" style="1" customWidth="1"/>
    <col min="2833" max="2833" width="8.7109375" style="1" bestFit="1" customWidth="1"/>
    <col min="2834" max="2834" width="11" style="1" bestFit="1" customWidth="1"/>
    <col min="2835" max="2835" width="3.28515625" style="1" bestFit="1" customWidth="1"/>
    <col min="2836" max="3072" width="7.28515625" style="1"/>
    <col min="3073" max="3073" width="3.7109375" style="1" bestFit="1" customWidth="1"/>
    <col min="3074" max="3074" width="12.28515625" style="1" customWidth="1"/>
    <col min="3075" max="3075" width="12.28515625" style="1" bestFit="1" customWidth="1"/>
    <col min="3076" max="3076" width="11.42578125" style="1" customWidth="1"/>
    <col min="3077" max="3077" width="10.42578125" style="1" customWidth="1"/>
    <col min="3078" max="3078" width="11" style="1" bestFit="1" customWidth="1"/>
    <col min="3079" max="3079" width="8.28515625" style="1" bestFit="1" customWidth="1"/>
    <col min="3080" max="3081" width="11.28515625" style="1" bestFit="1" customWidth="1"/>
    <col min="3082" max="3082" width="11" style="1" bestFit="1" customWidth="1"/>
    <col min="3083" max="3083" width="8.28515625" style="1" bestFit="1" customWidth="1"/>
    <col min="3084" max="3084" width="10.7109375" style="1" bestFit="1" customWidth="1"/>
    <col min="3085" max="3085" width="11.28515625" style="1" customWidth="1"/>
    <col min="3086" max="3086" width="10.42578125" style="1" customWidth="1"/>
    <col min="3087" max="3087" width="10.85546875" style="1" customWidth="1"/>
    <col min="3088" max="3088" width="10.7109375" style="1" customWidth="1"/>
    <col min="3089" max="3089" width="8.7109375" style="1" bestFit="1" customWidth="1"/>
    <col min="3090" max="3090" width="11" style="1" bestFit="1" customWidth="1"/>
    <col min="3091" max="3091" width="3.28515625" style="1" bestFit="1" customWidth="1"/>
    <col min="3092" max="3328" width="7.28515625" style="1"/>
    <col min="3329" max="3329" width="3.7109375" style="1" bestFit="1" customWidth="1"/>
    <col min="3330" max="3330" width="12.28515625" style="1" customWidth="1"/>
    <col min="3331" max="3331" width="12.28515625" style="1" bestFit="1" customWidth="1"/>
    <col min="3332" max="3332" width="11.42578125" style="1" customWidth="1"/>
    <col min="3333" max="3333" width="10.42578125" style="1" customWidth="1"/>
    <col min="3334" max="3334" width="11" style="1" bestFit="1" customWidth="1"/>
    <col min="3335" max="3335" width="8.28515625" style="1" bestFit="1" customWidth="1"/>
    <col min="3336" max="3337" width="11.28515625" style="1" bestFit="1" customWidth="1"/>
    <col min="3338" max="3338" width="11" style="1" bestFit="1" customWidth="1"/>
    <col min="3339" max="3339" width="8.28515625" style="1" bestFit="1" customWidth="1"/>
    <col min="3340" max="3340" width="10.7109375" style="1" bestFit="1" customWidth="1"/>
    <col min="3341" max="3341" width="11.28515625" style="1" customWidth="1"/>
    <col min="3342" max="3342" width="10.42578125" style="1" customWidth="1"/>
    <col min="3343" max="3343" width="10.85546875" style="1" customWidth="1"/>
    <col min="3344" max="3344" width="10.7109375" style="1" customWidth="1"/>
    <col min="3345" max="3345" width="8.7109375" style="1" bestFit="1" customWidth="1"/>
    <col min="3346" max="3346" width="11" style="1" bestFit="1" customWidth="1"/>
    <col min="3347" max="3347" width="3.28515625" style="1" bestFit="1" customWidth="1"/>
    <col min="3348" max="3584" width="7.28515625" style="1"/>
    <col min="3585" max="3585" width="3.7109375" style="1" bestFit="1" customWidth="1"/>
    <col min="3586" max="3586" width="12.28515625" style="1" customWidth="1"/>
    <col min="3587" max="3587" width="12.28515625" style="1" bestFit="1" customWidth="1"/>
    <col min="3588" max="3588" width="11.42578125" style="1" customWidth="1"/>
    <col min="3589" max="3589" width="10.42578125" style="1" customWidth="1"/>
    <col min="3590" max="3590" width="11" style="1" bestFit="1" customWidth="1"/>
    <col min="3591" max="3591" width="8.28515625" style="1" bestFit="1" customWidth="1"/>
    <col min="3592" max="3593" width="11.28515625" style="1" bestFit="1" customWidth="1"/>
    <col min="3594" max="3594" width="11" style="1" bestFit="1" customWidth="1"/>
    <col min="3595" max="3595" width="8.28515625" style="1" bestFit="1" customWidth="1"/>
    <col min="3596" max="3596" width="10.7109375" style="1" bestFit="1" customWidth="1"/>
    <col min="3597" max="3597" width="11.28515625" style="1" customWidth="1"/>
    <col min="3598" max="3598" width="10.42578125" style="1" customWidth="1"/>
    <col min="3599" max="3599" width="10.85546875" style="1" customWidth="1"/>
    <col min="3600" max="3600" width="10.7109375" style="1" customWidth="1"/>
    <col min="3601" max="3601" width="8.7109375" style="1" bestFit="1" customWidth="1"/>
    <col min="3602" max="3602" width="11" style="1" bestFit="1" customWidth="1"/>
    <col min="3603" max="3603" width="3.28515625" style="1" bestFit="1" customWidth="1"/>
    <col min="3604" max="3840" width="7.28515625" style="1"/>
    <col min="3841" max="3841" width="3.7109375" style="1" bestFit="1" customWidth="1"/>
    <col min="3842" max="3842" width="12.28515625" style="1" customWidth="1"/>
    <col min="3843" max="3843" width="12.28515625" style="1" bestFit="1" customWidth="1"/>
    <col min="3844" max="3844" width="11.42578125" style="1" customWidth="1"/>
    <col min="3845" max="3845" width="10.42578125" style="1" customWidth="1"/>
    <col min="3846" max="3846" width="11" style="1" bestFit="1" customWidth="1"/>
    <col min="3847" max="3847" width="8.28515625" style="1" bestFit="1" customWidth="1"/>
    <col min="3848" max="3849" width="11.28515625" style="1" bestFit="1" customWidth="1"/>
    <col min="3850" max="3850" width="11" style="1" bestFit="1" customWidth="1"/>
    <col min="3851" max="3851" width="8.28515625" style="1" bestFit="1" customWidth="1"/>
    <col min="3852" max="3852" width="10.7109375" style="1" bestFit="1" customWidth="1"/>
    <col min="3853" max="3853" width="11.28515625" style="1" customWidth="1"/>
    <col min="3854" max="3854" width="10.42578125" style="1" customWidth="1"/>
    <col min="3855" max="3855" width="10.85546875" style="1" customWidth="1"/>
    <col min="3856" max="3856" width="10.7109375" style="1" customWidth="1"/>
    <col min="3857" max="3857" width="8.7109375" style="1" bestFit="1" customWidth="1"/>
    <col min="3858" max="3858" width="11" style="1" bestFit="1" customWidth="1"/>
    <col min="3859" max="3859" width="3.28515625" style="1" bestFit="1" customWidth="1"/>
    <col min="3860" max="4096" width="7.28515625" style="1"/>
    <col min="4097" max="4097" width="3.7109375" style="1" bestFit="1" customWidth="1"/>
    <col min="4098" max="4098" width="12.28515625" style="1" customWidth="1"/>
    <col min="4099" max="4099" width="12.28515625" style="1" bestFit="1" customWidth="1"/>
    <col min="4100" max="4100" width="11.42578125" style="1" customWidth="1"/>
    <col min="4101" max="4101" width="10.42578125" style="1" customWidth="1"/>
    <col min="4102" max="4102" width="11" style="1" bestFit="1" customWidth="1"/>
    <col min="4103" max="4103" width="8.28515625" style="1" bestFit="1" customWidth="1"/>
    <col min="4104" max="4105" width="11.28515625" style="1" bestFit="1" customWidth="1"/>
    <col min="4106" max="4106" width="11" style="1" bestFit="1" customWidth="1"/>
    <col min="4107" max="4107" width="8.28515625" style="1" bestFit="1" customWidth="1"/>
    <col min="4108" max="4108" width="10.7109375" style="1" bestFit="1" customWidth="1"/>
    <col min="4109" max="4109" width="11.28515625" style="1" customWidth="1"/>
    <col min="4110" max="4110" width="10.42578125" style="1" customWidth="1"/>
    <col min="4111" max="4111" width="10.85546875" style="1" customWidth="1"/>
    <col min="4112" max="4112" width="10.7109375" style="1" customWidth="1"/>
    <col min="4113" max="4113" width="8.7109375" style="1" bestFit="1" customWidth="1"/>
    <col min="4114" max="4114" width="11" style="1" bestFit="1" customWidth="1"/>
    <col min="4115" max="4115" width="3.28515625" style="1" bestFit="1" customWidth="1"/>
    <col min="4116" max="4352" width="7.28515625" style="1"/>
    <col min="4353" max="4353" width="3.7109375" style="1" bestFit="1" customWidth="1"/>
    <col min="4354" max="4354" width="12.28515625" style="1" customWidth="1"/>
    <col min="4355" max="4355" width="12.28515625" style="1" bestFit="1" customWidth="1"/>
    <col min="4356" max="4356" width="11.42578125" style="1" customWidth="1"/>
    <col min="4357" max="4357" width="10.42578125" style="1" customWidth="1"/>
    <col min="4358" max="4358" width="11" style="1" bestFit="1" customWidth="1"/>
    <col min="4359" max="4359" width="8.28515625" style="1" bestFit="1" customWidth="1"/>
    <col min="4360" max="4361" width="11.28515625" style="1" bestFit="1" customWidth="1"/>
    <col min="4362" max="4362" width="11" style="1" bestFit="1" customWidth="1"/>
    <col min="4363" max="4363" width="8.28515625" style="1" bestFit="1" customWidth="1"/>
    <col min="4364" max="4364" width="10.7109375" style="1" bestFit="1" customWidth="1"/>
    <col min="4365" max="4365" width="11.28515625" style="1" customWidth="1"/>
    <col min="4366" max="4366" width="10.42578125" style="1" customWidth="1"/>
    <col min="4367" max="4367" width="10.85546875" style="1" customWidth="1"/>
    <col min="4368" max="4368" width="10.7109375" style="1" customWidth="1"/>
    <col min="4369" max="4369" width="8.7109375" style="1" bestFit="1" customWidth="1"/>
    <col min="4370" max="4370" width="11" style="1" bestFit="1" customWidth="1"/>
    <col min="4371" max="4371" width="3.28515625" style="1" bestFit="1" customWidth="1"/>
    <col min="4372" max="4608" width="7.28515625" style="1"/>
    <col min="4609" max="4609" width="3.7109375" style="1" bestFit="1" customWidth="1"/>
    <col min="4610" max="4610" width="12.28515625" style="1" customWidth="1"/>
    <col min="4611" max="4611" width="12.28515625" style="1" bestFit="1" customWidth="1"/>
    <col min="4612" max="4612" width="11.42578125" style="1" customWidth="1"/>
    <col min="4613" max="4613" width="10.42578125" style="1" customWidth="1"/>
    <col min="4614" max="4614" width="11" style="1" bestFit="1" customWidth="1"/>
    <col min="4615" max="4615" width="8.28515625" style="1" bestFit="1" customWidth="1"/>
    <col min="4616" max="4617" width="11.28515625" style="1" bestFit="1" customWidth="1"/>
    <col min="4618" max="4618" width="11" style="1" bestFit="1" customWidth="1"/>
    <col min="4619" max="4619" width="8.28515625" style="1" bestFit="1" customWidth="1"/>
    <col min="4620" max="4620" width="10.7109375" style="1" bestFit="1" customWidth="1"/>
    <col min="4621" max="4621" width="11.28515625" style="1" customWidth="1"/>
    <col min="4622" max="4622" width="10.42578125" style="1" customWidth="1"/>
    <col min="4623" max="4623" width="10.85546875" style="1" customWidth="1"/>
    <col min="4624" max="4624" width="10.7109375" style="1" customWidth="1"/>
    <col min="4625" max="4625" width="8.7109375" style="1" bestFit="1" customWidth="1"/>
    <col min="4626" max="4626" width="11" style="1" bestFit="1" customWidth="1"/>
    <col min="4627" max="4627" width="3.28515625" style="1" bestFit="1" customWidth="1"/>
    <col min="4628" max="4864" width="7.28515625" style="1"/>
    <col min="4865" max="4865" width="3.7109375" style="1" bestFit="1" customWidth="1"/>
    <col min="4866" max="4866" width="12.28515625" style="1" customWidth="1"/>
    <col min="4867" max="4867" width="12.28515625" style="1" bestFit="1" customWidth="1"/>
    <col min="4868" max="4868" width="11.42578125" style="1" customWidth="1"/>
    <col min="4869" max="4869" width="10.42578125" style="1" customWidth="1"/>
    <col min="4870" max="4870" width="11" style="1" bestFit="1" customWidth="1"/>
    <col min="4871" max="4871" width="8.28515625" style="1" bestFit="1" customWidth="1"/>
    <col min="4872" max="4873" width="11.28515625" style="1" bestFit="1" customWidth="1"/>
    <col min="4874" max="4874" width="11" style="1" bestFit="1" customWidth="1"/>
    <col min="4875" max="4875" width="8.28515625" style="1" bestFit="1" customWidth="1"/>
    <col min="4876" max="4876" width="10.7109375" style="1" bestFit="1" customWidth="1"/>
    <col min="4877" max="4877" width="11.28515625" style="1" customWidth="1"/>
    <col min="4878" max="4878" width="10.42578125" style="1" customWidth="1"/>
    <col min="4879" max="4879" width="10.85546875" style="1" customWidth="1"/>
    <col min="4880" max="4880" width="10.7109375" style="1" customWidth="1"/>
    <col min="4881" max="4881" width="8.7109375" style="1" bestFit="1" customWidth="1"/>
    <col min="4882" max="4882" width="11" style="1" bestFit="1" customWidth="1"/>
    <col min="4883" max="4883" width="3.28515625" style="1" bestFit="1" customWidth="1"/>
    <col min="4884" max="5120" width="7.28515625" style="1"/>
    <col min="5121" max="5121" width="3.7109375" style="1" bestFit="1" customWidth="1"/>
    <col min="5122" max="5122" width="12.28515625" style="1" customWidth="1"/>
    <col min="5123" max="5123" width="12.28515625" style="1" bestFit="1" customWidth="1"/>
    <col min="5124" max="5124" width="11.42578125" style="1" customWidth="1"/>
    <col min="5125" max="5125" width="10.42578125" style="1" customWidth="1"/>
    <col min="5126" max="5126" width="11" style="1" bestFit="1" customWidth="1"/>
    <col min="5127" max="5127" width="8.28515625" style="1" bestFit="1" customWidth="1"/>
    <col min="5128" max="5129" width="11.28515625" style="1" bestFit="1" customWidth="1"/>
    <col min="5130" max="5130" width="11" style="1" bestFit="1" customWidth="1"/>
    <col min="5131" max="5131" width="8.28515625" style="1" bestFit="1" customWidth="1"/>
    <col min="5132" max="5132" width="10.7109375" style="1" bestFit="1" customWidth="1"/>
    <col min="5133" max="5133" width="11.28515625" style="1" customWidth="1"/>
    <col min="5134" max="5134" width="10.42578125" style="1" customWidth="1"/>
    <col min="5135" max="5135" width="10.85546875" style="1" customWidth="1"/>
    <col min="5136" max="5136" width="10.7109375" style="1" customWidth="1"/>
    <col min="5137" max="5137" width="8.7109375" style="1" bestFit="1" customWidth="1"/>
    <col min="5138" max="5138" width="11" style="1" bestFit="1" customWidth="1"/>
    <col min="5139" max="5139" width="3.28515625" style="1" bestFit="1" customWidth="1"/>
    <col min="5140" max="5376" width="7.28515625" style="1"/>
    <col min="5377" max="5377" width="3.7109375" style="1" bestFit="1" customWidth="1"/>
    <col min="5378" max="5378" width="12.28515625" style="1" customWidth="1"/>
    <col min="5379" max="5379" width="12.28515625" style="1" bestFit="1" customWidth="1"/>
    <col min="5380" max="5380" width="11.42578125" style="1" customWidth="1"/>
    <col min="5381" max="5381" width="10.42578125" style="1" customWidth="1"/>
    <col min="5382" max="5382" width="11" style="1" bestFit="1" customWidth="1"/>
    <col min="5383" max="5383" width="8.28515625" style="1" bestFit="1" customWidth="1"/>
    <col min="5384" max="5385" width="11.28515625" style="1" bestFit="1" customWidth="1"/>
    <col min="5386" max="5386" width="11" style="1" bestFit="1" customWidth="1"/>
    <col min="5387" max="5387" width="8.28515625" style="1" bestFit="1" customWidth="1"/>
    <col min="5388" max="5388" width="10.7109375" style="1" bestFit="1" customWidth="1"/>
    <col min="5389" max="5389" width="11.28515625" style="1" customWidth="1"/>
    <col min="5390" max="5390" width="10.42578125" style="1" customWidth="1"/>
    <col min="5391" max="5391" width="10.85546875" style="1" customWidth="1"/>
    <col min="5392" max="5392" width="10.7109375" style="1" customWidth="1"/>
    <col min="5393" max="5393" width="8.7109375" style="1" bestFit="1" customWidth="1"/>
    <col min="5394" max="5394" width="11" style="1" bestFit="1" customWidth="1"/>
    <col min="5395" max="5395" width="3.28515625" style="1" bestFit="1" customWidth="1"/>
    <col min="5396" max="5632" width="7.28515625" style="1"/>
    <col min="5633" max="5633" width="3.7109375" style="1" bestFit="1" customWidth="1"/>
    <col min="5634" max="5634" width="12.28515625" style="1" customWidth="1"/>
    <col min="5635" max="5635" width="12.28515625" style="1" bestFit="1" customWidth="1"/>
    <col min="5636" max="5636" width="11.42578125" style="1" customWidth="1"/>
    <col min="5637" max="5637" width="10.42578125" style="1" customWidth="1"/>
    <col min="5638" max="5638" width="11" style="1" bestFit="1" customWidth="1"/>
    <col min="5639" max="5639" width="8.28515625" style="1" bestFit="1" customWidth="1"/>
    <col min="5640" max="5641" width="11.28515625" style="1" bestFit="1" customWidth="1"/>
    <col min="5642" max="5642" width="11" style="1" bestFit="1" customWidth="1"/>
    <col min="5643" max="5643" width="8.28515625" style="1" bestFit="1" customWidth="1"/>
    <col min="5644" max="5644" width="10.7109375" style="1" bestFit="1" customWidth="1"/>
    <col min="5645" max="5645" width="11.28515625" style="1" customWidth="1"/>
    <col min="5646" max="5646" width="10.42578125" style="1" customWidth="1"/>
    <col min="5647" max="5647" width="10.85546875" style="1" customWidth="1"/>
    <col min="5648" max="5648" width="10.7109375" style="1" customWidth="1"/>
    <col min="5649" max="5649" width="8.7109375" style="1" bestFit="1" customWidth="1"/>
    <col min="5650" max="5650" width="11" style="1" bestFit="1" customWidth="1"/>
    <col min="5651" max="5651" width="3.28515625" style="1" bestFit="1" customWidth="1"/>
    <col min="5652" max="5888" width="7.28515625" style="1"/>
    <col min="5889" max="5889" width="3.7109375" style="1" bestFit="1" customWidth="1"/>
    <col min="5890" max="5890" width="12.28515625" style="1" customWidth="1"/>
    <col min="5891" max="5891" width="12.28515625" style="1" bestFit="1" customWidth="1"/>
    <col min="5892" max="5892" width="11.42578125" style="1" customWidth="1"/>
    <col min="5893" max="5893" width="10.42578125" style="1" customWidth="1"/>
    <col min="5894" max="5894" width="11" style="1" bestFit="1" customWidth="1"/>
    <col min="5895" max="5895" width="8.28515625" style="1" bestFit="1" customWidth="1"/>
    <col min="5896" max="5897" width="11.28515625" style="1" bestFit="1" customWidth="1"/>
    <col min="5898" max="5898" width="11" style="1" bestFit="1" customWidth="1"/>
    <col min="5899" max="5899" width="8.28515625" style="1" bestFit="1" customWidth="1"/>
    <col min="5900" max="5900" width="10.7109375" style="1" bestFit="1" customWidth="1"/>
    <col min="5901" max="5901" width="11.28515625" style="1" customWidth="1"/>
    <col min="5902" max="5902" width="10.42578125" style="1" customWidth="1"/>
    <col min="5903" max="5903" width="10.85546875" style="1" customWidth="1"/>
    <col min="5904" max="5904" width="10.7109375" style="1" customWidth="1"/>
    <col min="5905" max="5905" width="8.7109375" style="1" bestFit="1" customWidth="1"/>
    <col min="5906" max="5906" width="11" style="1" bestFit="1" customWidth="1"/>
    <col min="5907" max="5907" width="3.28515625" style="1" bestFit="1" customWidth="1"/>
    <col min="5908" max="6144" width="7.28515625" style="1"/>
    <col min="6145" max="6145" width="3.7109375" style="1" bestFit="1" customWidth="1"/>
    <col min="6146" max="6146" width="12.28515625" style="1" customWidth="1"/>
    <col min="6147" max="6147" width="12.28515625" style="1" bestFit="1" customWidth="1"/>
    <col min="6148" max="6148" width="11.42578125" style="1" customWidth="1"/>
    <col min="6149" max="6149" width="10.42578125" style="1" customWidth="1"/>
    <col min="6150" max="6150" width="11" style="1" bestFit="1" customWidth="1"/>
    <col min="6151" max="6151" width="8.28515625" style="1" bestFit="1" customWidth="1"/>
    <col min="6152" max="6153" width="11.28515625" style="1" bestFit="1" customWidth="1"/>
    <col min="6154" max="6154" width="11" style="1" bestFit="1" customWidth="1"/>
    <col min="6155" max="6155" width="8.28515625" style="1" bestFit="1" customWidth="1"/>
    <col min="6156" max="6156" width="10.7109375" style="1" bestFit="1" customWidth="1"/>
    <col min="6157" max="6157" width="11.28515625" style="1" customWidth="1"/>
    <col min="6158" max="6158" width="10.42578125" style="1" customWidth="1"/>
    <col min="6159" max="6159" width="10.85546875" style="1" customWidth="1"/>
    <col min="6160" max="6160" width="10.7109375" style="1" customWidth="1"/>
    <col min="6161" max="6161" width="8.7109375" style="1" bestFit="1" customWidth="1"/>
    <col min="6162" max="6162" width="11" style="1" bestFit="1" customWidth="1"/>
    <col min="6163" max="6163" width="3.28515625" style="1" bestFit="1" customWidth="1"/>
    <col min="6164" max="6400" width="7.28515625" style="1"/>
    <col min="6401" max="6401" width="3.7109375" style="1" bestFit="1" customWidth="1"/>
    <col min="6402" max="6402" width="12.28515625" style="1" customWidth="1"/>
    <col min="6403" max="6403" width="12.28515625" style="1" bestFit="1" customWidth="1"/>
    <col min="6404" max="6404" width="11.42578125" style="1" customWidth="1"/>
    <col min="6405" max="6405" width="10.42578125" style="1" customWidth="1"/>
    <col min="6406" max="6406" width="11" style="1" bestFit="1" customWidth="1"/>
    <col min="6407" max="6407" width="8.28515625" style="1" bestFit="1" customWidth="1"/>
    <col min="6408" max="6409" width="11.28515625" style="1" bestFit="1" customWidth="1"/>
    <col min="6410" max="6410" width="11" style="1" bestFit="1" customWidth="1"/>
    <col min="6411" max="6411" width="8.28515625" style="1" bestFit="1" customWidth="1"/>
    <col min="6412" max="6412" width="10.7109375" style="1" bestFit="1" customWidth="1"/>
    <col min="6413" max="6413" width="11.28515625" style="1" customWidth="1"/>
    <col min="6414" max="6414" width="10.42578125" style="1" customWidth="1"/>
    <col min="6415" max="6415" width="10.85546875" style="1" customWidth="1"/>
    <col min="6416" max="6416" width="10.7109375" style="1" customWidth="1"/>
    <col min="6417" max="6417" width="8.7109375" style="1" bestFit="1" customWidth="1"/>
    <col min="6418" max="6418" width="11" style="1" bestFit="1" customWidth="1"/>
    <col min="6419" max="6419" width="3.28515625" style="1" bestFit="1" customWidth="1"/>
    <col min="6420" max="6656" width="7.28515625" style="1"/>
    <col min="6657" max="6657" width="3.7109375" style="1" bestFit="1" customWidth="1"/>
    <col min="6658" max="6658" width="12.28515625" style="1" customWidth="1"/>
    <col min="6659" max="6659" width="12.28515625" style="1" bestFit="1" customWidth="1"/>
    <col min="6660" max="6660" width="11.42578125" style="1" customWidth="1"/>
    <col min="6661" max="6661" width="10.42578125" style="1" customWidth="1"/>
    <col min="6662" max="6662" width="11" style="1" bestFit="1" customWidth="1"/>
    <col min="6663" max="6663" width="8.28515625" style="1" bestFit="1" customWidth="1"/>
    <col min="6664" max="6665" width="11.28515625" style="1" bestFit="1" customWidth="1"/>
    <col min="6666" max="6666" width="11" style="1" bestFit="1" customWidth="1"/>
    <col min="6667" max="6667" width="8.28515625" style="1" bestFit="1" customWidth="1"/>
    <col min="6668" max="6668" width="10.7109375" style="1" bestFit="1" customWidth="1"/>
    <col min="6669" max="6669" width="11.28515625" style="1" customWidth="1"/>
    <col min="6670" max="6670" width="10.42578125" style="1" customWidth="1"/>
    <col min="6671" max="6671" width="10.85546875" style="1" customWidth="1"/>
    <col min="6672" max="6672" width="10.7109375" style="1" customWidth="1"/>
    <col min="6673" max="6673" width="8.7109375" style="1" bestFit="1" customWidth="1"/>
    <col min="6674" max="6674" width="11" style="1" bestFit="1" customWidth="1"/>
    <col min="6675" max="6675" width="3.28515625" style="1" bestFit="1" customWidth="1"/>
    <col min="6676" max="6912" width="7.28515625" style="1"/>
    <col min="6913" max="6913" width="3.7109375" style="1" bestFit="1" customWidth="1"/>
    <col min="6914" max="6914" width="12.28515625" style="1" customWidth="1"/>
    <col min="6915" max="6915" width="12.28515625" style="1" bestFit="1" customWidth="1"/>
    <col min="6916" max="6916" width="11.42578125" style="1" customWidth="1"/>
    <col min="6917" max="6917" width="10.42578125" style="1" customWidth="1"/>
    <col min="6918" max="6918" width="11" style="1" bestFit="1" customWidth="1"/>
    <col min="6919" max="6919" width="8.28515625" style="1" bestFit="1" customWidth="1"/>
    <col min="6920" max="6921" width="11.28515625" style="1" bestFit="1" customWidth="1"/>
    <col min="6922" max="6922" width="11" style="1" bestFit="1" customWidth="1"/>
    <col min="6923" max="6923" width="8.28515625" style="1" bestFit="1" customWidth="1"/>
    <col min="6924" max="6924" width="10.7109375" style="1" bestFit="1" customWidth="1"/>
    <col min="6925" max="6925" width="11.28515625" style="1" customWidth="1"/>
    <col min="6926" max="6926" width="10.42578125" style="1" customWidth="1"/>
    <col min="6927" max="6927" width="10.85546875" style="1" customWidth="1"/>
    <col min="6928" max="6928" width="10.7109375" style="1" customWidth="1"/>
    <col min="6929" max="6929" width="8.7109375" style="1" bestFit="1" customWidth="1"/>
    <col min="6930" max="6930" width="11" style="1" bestFit="1" customWidth="1"/>
    <col min="6931" max="6931" width="3.28515625" style="1" bestFit="1" customWidth="1"/>
    <col min="6932" max="7168" width="7.28515625" style="1"/>
    <col min="7169" max="7169" width="3.7109375" style="1" bestFit="1" customWidth="1"/>
    <col min="7170" max="7170" width="12.28515625" style="1" customWidth="1"/>
    <col min="7171" max="7171" width="12.28515625" style="1" bestFit="1" customWidth="1"/>
    <col min="7172" max="7172" width="11.42578125" style="1" customWidth="1"/>
    <col min="7173" max="7173" width="10.42578125" style="1" customWidth="1"/>
    <col min="7174" max="7174" width="11" style="1" bestFit="1" customWidth="1"/>
    <col min="7175" max="7175" width="8.28515625" style="1" bestFit="1" customWidth="1"/>
    <col min="7176" max="7177" width="11.28515625" style="1" bestFit="1" customWidth="1"/>
    <col min="7178" max="7178" width="11" style="1" bestFit="1" customWidth="1"/>
    <col min="7179" max="7179" width="8.28515625" style="1" bestFit="1" customWidth="1"/>
    <col min="7180" max="7180" width="10.7109375" style="1" bestFit="1" customWidth="1"/>
    <col min="7181" max="7181" width="11.28515625" style="1" customWidth="1"/>
    <col min="7182" max="7182" width="10.42578125" style="1" customWidth="1"/>
    <col min="7183" max="7183" width="10.85546875" style="1" customWidth="1"/>
    <col min="7184" max="7184" width="10.7109375" style="1" customWidth="1"/>
    <col min="7185" max="7185" width="8.7109375" style="1" bestFit="1" customWidth="1"/>
    <col min="7186" max="7186" width="11" style="1" bestFit="1" customWidth="1"/>
    <col min="7187" max="7187" width="3.28515625" style="1" bestFit="1" customWidth="1"/>
    <col min="7188" max="7424" width="7.28515625" style="1"/>
    <col min="7425" max="7425" width="3.7109375" style="1" bestFit="1" customWidth="1"/>
    <col min="7426" max="7426" width="12.28515625" style="1" customWidth="1"/>
    <col min="7427" max="7427" width="12.28515625" style="1" bestFit="1" customWidth="1"/>
    <col min="7428" max="7428" width="11.42578125" style="1" customWidth="1"/>
    <col min="7429" max="7429" width="10.42578125" style="1" customWidth="1"/>
    <col min="7430" max="7430" width="11" style="1" bestFit="1" customWidth="1"/>
    <col min="7431" max="7431" width="8.28515625" style="1" bestFit="1" customWidth="1"/>
    <col min="7432" max="7433" width="11.28515625" style="1" bestFit="1" customWidth="1"/>
    <col min="7434" max="7434" width="11" style="1" bestFit="1" customWidth="1"/>
    <col min="7435" max="7435" width="8.28515625" style="1" bestFit="1" customWidth="1"/>
    <col min="7436" max="7436" width="10.7109375" style="1" bestFit="1" customWidth="1"/>
    <col min="7437" max="7437" width="11.28515625" style="1" customWidth="1"/>
    <col min="7438" max="7438" width="10.42578125" style="1" customWidth="1"/>
    <col min="7439" max="7439" width="10.85546875" style="1" customWidth="1"/>
    <col min="7440" max="7440" width="10.7109375" style="1" customWidth="1"/>
    <col min="7441" max="7441" width="8.7109375" style="1" bestFit="1" customWidth="1"/>
    <col min="7442" max="7442" width="11" style="1" bestFit="1" customWidth="1"/>
    <col min="7443" max="7443" width="3.28515625" style="1" bestFit="1" customWidth="1"/>
    <col min="7444" max="7680" width="7.28515625" style="1"/>
    <col min="7681" max="7681" width="3.7109375" style="1" bestFit="1" customWidth="1"/>
    <col min="7682" max="7682" width="12.28515625" style="1" customWidth="1"/>
    <col min="7683" max="7683" width="12.28515625" style="1" bestFit="1" customWidth="1"/>
    <col min="7684" max="7684" width="11.42578125" style="1" customWidth="1"/>
    <col min="7685" max="7685" width="10.42578125" style="1" customWidth="1"/>
    <col min="7686" max="7686" width="11" style="1" bestFit="1" customWidth="1"/>
    <col min="7687" max="7687" width="8.28515625" style="1" bestFit="1" customWidth="1"/>
    <col min="7688" max="7689" width="11.28515625" style="1" bestFit="1" customWidth="1"/>
    <col min="7690" max="7690" width="11" style="1" bestFit="1" customWidth="1"/>
    <col min="7691" max="7691" width="8.28515625" style="1" bestFit="1" customWidth="1"/>
    <col min="7692" max="7692" width="10.7109375" style="1" bestFit="1" customWidth="1"/>
    <col min="7693" max="7693" width="11.28515625" style="1" customWidth="1"/>
    <col min="7694" max="7694" width="10.42578125" style="1" customWidth="1"/>
    <col min="7695" max="7695" width="10.85546875" style="1" customWidth="1"/>
    <col min="7696" max="7696" width="10.7109375" style="1" customWidth="1"/>
    <col min="7697" max="7697" width="8.7109375" style="1" bestFit="1" customWidth="1"/>
    <col min="7698" max="7698" width="11" style="1" bestFit="1" customWidth="1"/>
    <col min="7699" max="7699" width="3.28515625" style="1" bestFit="1" customWidth="1"/>
    <col min="7700" max="7936" width="7.28515625" style="1"/>
    <col min="7937" max="7937" width="3.7109375" style="1" bestFit="1" customWidth="1"/>
    <col min="7938" max="7938" width="12.28515625" style="1" customWidth="1"/>
    <col min="7939" max="7939" width="12.28515625" style="1" bestFit="1" customWidth="1"/>
    <col min="7940" max="7940" width="11.42578125" style="1" customWidth="1"/>
    <col min="7941" max="7941" width="10.42578125" style="1" customWidth="1"/>
    <col min="7942" max="7942" width="11" style="1" bestFit="1" customWidth="1"/>
    <col min="7943" max="7943" width="8.28515625" style="1" bestFit="1" customWidth="1"/>
    <col min="7944" max="7945" width="11.28515625" style="1" bestFit="1" customWidth="1"/>
    <col min="7946" max="7946" width="11" style="1" bestFit="1" customWidth="1"/>
    <col min="7947" max="7947" width="8.28515625" style="1" bestFit="1" customWidth="1"/>
    <col min="7948" max="7948" width="10.7109375" style="1" bestFit="1" customWidth="1"/>
    <col min="7949" max="7949" width="11.28515625" style="1" customWidth="1"/>
    <col min="7950" max="7950" width="10.42578125" style="1" customWidth="1"/>
    <col min="7951" max="7951" width="10.85546875" style="1" customWidth="1"/>
    <col min="7952" max="7952" width="10.7109375" style="1" customWidth="1"/>
    <col min="7953" max="7953" width="8.7109375" style="1" bestFit="1" customWidth="1"/>
    <col min="7954" max="7954" width="11" style="1" bestFit="1" customWidth="1"/>
    <col min="7955" max="7955" width="3.28515625" style="1" bestFit="1" customWidth="1"/>
    <col min="7956" max="8192" width="7.28515625" style="1"/>
    <col min="8193" max="8193" width="3.7109375" style="1" bestFit="1" customWidth="1"/>
    <col min="8194" max="8194" width="12.28515625" style="1" customWidth="1"/>
    <col min="8195" max="8195" width="12.28515625" style="1" bestFit="1" customWidth="1"/>
    <col min="8196" max="8196" width="11.42578125" style="1" customWidth="1"/>
    <col min="8197" max="8197" width="10.42578125" style="1" customWidth="1"/>
    <col min="8198" max="8198" width="11" style="1" bestFit="1" customWidth="1"/>
    <col min="8199" max="8199" width="8.28515625" style="1" bestFit="1" customWidth="1"/>
    <col min="8200" max="8201" width="11.28515625" style="1" bestFit="1" customWidth="1"/>
    <col min="8202" max="8202" width="11" style="1" bestFit="1" customWidth="1"/>
    <col min="8203" max="8203" width="8.28515625" style="1" bestFit="1" customWidth="1"/>
    <col min="8204" max="8204" width="10.7109375" style="1" bestFit="1" customWidth="1"/>
    <col min="8205" max="8205" width="11.28515625" style="1" customWidth="1"/>
    <col min="8206" max="8206" width="10.42578125" style="1" customWidth="1"/>
    <col min="8207" max="8207" width="10.85546875" style="1" customWidth="1"/>
    <col min="8208" max="8208" width="10.7109375" style="1" customWidth="1"/>
    <col min="8209" max="8209" width="8.7109375" style="1" bestFit="1" customWidth="1"/>
    <col min="8210" max="8210" width="11" style="1" bestFit="1" customWidth="1"/>
    <col min="8211" max="8211" width="3.28515625" style="1" bestFit="1" customWidth="1"/>
    <col min="8212" max="8448" width="7.28515625" style="1"/>
    <col min="8449" max="8449" width="3.7109375" style="1" bestFit="1" customWidth="1"/>
    <col min="8450" max="8450" width="12.28515625" style="1" customWidth="1"/>
    <col min="8451" max="8451" width="12.28515625" style="1" bestFit="1" customWidth="1"/>
    <col min="8452" max="8452" width="11.42578125" style="1" customWidth="1"/>
    <col min="8453" max="8453" width="10.42578125" style="1" customWidth="1"/>
    <col min="8454" max="8454" width="11" style="1" bestFit="1" customWidth="1"/>
    <col min="8455" max="8455" width="8.28515625" style="1" bestFit="1" customWidth="1"/>
    <col min="8456" max="8457" width="11.28515625" style="1" bestFit="1" customWidth="1"/>
    <col min="8458" max="8458" width="11" style="1" bestFit="1" customWidth="1"/>
    <col min="8459" max="8459" width="8.28515625" style="1" bestFit="1" customWidth="1"/>
    <col min="8460" max="8460" width="10.7109375" style="1" bestFit="1" customWidth="1"/>
    <col min="8461" max="8461" width="11.28515625" style="1" customWidth="1"/>
    <col min="8462" max="8462" width="10.42578125" style="1" customWidth="1"/>
    <col min="8463" max="8463" width="10.85546875" style="1" customWidth="1"/>
    <col min="8464" max="8464" width="10.7109375" style="1" customWidth="1"/>
    <col min="8465" max="8465" width="8.7109375" style="1" bestFit="1" customWidth="1"/>
    <col min="8466" max="8466" width="11" style="1" bestFit="1" customWidth="1"/>
    <col min="8467" max="8467" width="3.28515625" style="1" bestFit="1" customWidth="1"/>
    <col min="8468" max="8704" width="7.28515625" style="1"/>
    <col min="8705" max="8705" width="3.7109375" style="1" bestFit="1" customWidth="1"/>
    <col min="8706" max="8706" width="12.28515625" style="1" customWidth="1"/>
    <col min="8707" max="8707" width="12.28515625" style="1" bestFit="1" customWidth="1"/>
    <col min="8708" max="8708" width="11.42578125" style="1" customWidth="1"/>
    <col min="8709" max="8709" width="10.42578125" style="1" customWidth="1"/>
    <col min="8710" max="8710" width="11" style="1" bestFit="1" customWidth="1"/>
    <col min="8711" max="8711" width="8.28515625" style="1" bestFit="1" customWidth="1"/>
    <col min="8712" max="8713" width="11.28515625" style="1" bestFit="1" customWidth="1"/>
    <col min="8714" max="8714" width="11" style="1" bestFit="1" customWidth="1"/>
    <col min="8715" max="8715" width="8.28515625" style="1" bestFit="1" customWidth="1"/>
    <col min="8716" max="8716" width="10.7109375" style="1" bestFit="1" customWidth="1"/>
    <col min="8717" max="8717" width="11.28515625" style="1" customWidth="1"/>
    <col min="8718" max="8718" width="10.42578125" style="1" customWidth="1"/>
    <col min="8719" max="8719" width="10.85546875" style="1" customWidth="1"/>
    <col min="8720" max="8720" width="10.7109375" style="1" customWidth="1"/>
    <col min="8721" max="8721" width="8.7109375" style="1" bestFit="1" customWidth="1"/>
    <col min="8722" max="8722" width="11" style="1" bestFit="1" customWidth="1"/>
    <col min="8723" max="8723" width="3.28515625" style="1" bestFit="1" customWidth="1"/>
    <col min="8724" max="8960" width="7.28515625" style="1"/>
    <col min="8961" max="8961" width="3.7109375" style="1" bestFit="1" customWidth="1"/>
    <col min="8962" max="8962" width="12.28515625" style="1" customWidth="1"/>
    <col min="8963" max="8963" width="12.28515625" style="1" bestFit="1" customWidth="1"/>
    <col min="8964" max="8964" width="11.42578125" style="1" customWidth="1"/>
    <col min="8965" max="8965" width="10.42578125" style="1" customWidth="1"/>
    <col min="8966" max="8966" width="11" style="1" bestFit="1" customWidth="1"/>
    <col min="8967" max="8967" width="8.28515625" style="1" bestFit="1" customWidth="1"/>
    <col min="8968" max="8969" width="11.28515625" style="1" bestFit="1" customWidth="1"/>
    <col min="8970" max="8970" width="11" style="1" bestFit="1" customWidth="1"/>
    <col min="8971" max="8971" width="8.28515625" style="1" bestFit="1" customWidth="1"/>
    <col min="8972" max="8972" width="10.7109375" style="1" bestFit="1" customWidth="1"/>
    <col min="8973" max="8973" width="11.28515625" style="1" customWidth="1"/>
    <col min="8974" max="8974" width="10.42578125" style="1" customWidth="1"/>
    <col min="8975" max="8975" width="10.85546875" style="1" customWidth="1"/>
    <col min="8976" max="8976" width="10.7109375" style="1" customWidth="1"/>
    <col min="8977" max="8977" width="8.7109375" style="1" bestFit="1" customWidth="1"/>
    <col min="8978" max="8978" width="11" style="1" bestFit="1" customWidth="1"/>
    <col min="8979" max="8979" width="3.28515625" style="1" bestFit="1" customWidth="1"/>
    <col min="8980" max="9216" width="7.28515625" style="1"/>
    <col min="9217" max="9217" width="3.7109375" style="1" bestFit="1" customWidth="1"/>
    <col min="9218" max="9218" width="12.28515625" style="1" customWidth="1"/>
    <col min="9219" max="9219" width="12.28515625" style="1" bestFit="1" customWidth="1"/>
    <col min="9220" max="9220" width="11.42578125" style="1" customWidth="1"/>
    <col min="9221" max="9221" width="10.42578125" style="1" customWidth="1"/>
    <col min="9222" max="9222" width="11" style="1" bestFit="1" customWidth="1"/>
    <col min="9223" max="9223" width="8.28515625" style="1" bestFit="1" customWidth="1"/>
    <col min="9224" max="9225" width="11.28515625" style="1" bestFit="1" customWidth="1"/>
    <col min="9226" max="9226" width="11" style="1" bestFit="1" customWidth="1"/>
    <col min="9227" max="9227" width="8.28515625" style="1" bestFit="1" customWidth="1"/>
    <col min="9228" max="9228" width="10.7109375" style="1" bestFit="1" customWidth="1"/>
    <col min="9229" max="9229" width="11.28515625" style="1" customWidth="1"/>
    <col min="9230" max="9230" width="10.42578125" style="1" customWidth="1"/>
    <col min="9231" max="9231" width="10.85546875" style="1" customWidth="1"/>
    <col min="9232" max="9232" width="10.7109375" style="1" customWidth="1"/>
    <col min="9233" max="9233" width="8.7109375" style="1" bestFit="1" customWidth="1"/>
    <col min="9234" max="9234" width="11" style="1" bestFit="1" customWidth="1"/>
    <col min="9235" max="9235" width="3.28515625" style="1" bestFit="1" customWidth="1"/>
    <col min="9236" max="9472" width="7.28515625" style="1"/>
    <col min="9473" max="9473" width="3.7109375" style="1" bestFit="1" customWidth="1"/>
    <col min="9474" max="9474" width="12.28515625" style="1" customWidth="1"/>
    <col min="9475" max="9475" width="12.28515625" style="1" bestFit="1" customWidth="1"/>
    <col min="9476" max="9476" width="11.42578125" style="1" customWidth="1"/>
    <col min="9477" max="9477" width="10.42578125" style="1" customWidth="1"/>
    <col min="9478" max="9478" width="11" style="1" bestFit="1" customWidth="1"/>
    <col min="9479" max="9479" width="8.28515625" style="1" bestFit="1" customWidth="1"/>
    <col min="9480" max="9481" width="11.28515625" style="1" bestFit="1" customWidth="1"/>
    <col min="9482" max="9482" width="11" style="1" bestFit="1" customWidth="1"/>
    <col min="9483" max="9483" width="8.28515625" style="1" bestFit="1" customWidth="1"/>
    <col min="9484" max="9484" width="10.7109375" style="1" bestFit="1" customWidth="1"/>
    <col min="9485" max="9485" width="11.28515625" style="1" customWidth="1"/>
    <col min="9486" max="9486" width="10.42578125" style="1" customWidth="1"/>
    <col min="9487" max="9487" width="10.85546875" style="1" customWidth="1"/>
    <col min="9488" max="9488" width="10.7109375" style="1" customWidth="1"/>
    <col min="9489" max="9489" width="8.7109375" style="1" bestFit="1" customWidth="1"/>
    <col min="9490" max="9490" width="11" style="1" bestFit="1" customWidth="1"/>
    <col min="9491" max="9491" width="3.28515625" style="1" bestFit="1" customWidth="1"/>
    <col min="9492" max="9728" width="7.28515625" style="1"/>
    <col min="9729" max="9729" width="3.7109375" style="1" bestFit="1" customWidth="1"/>
    <col min="9730" max="9730" width="12.28515625" style="1" customWidth="1"/>
    <col min="9731" max="9731" width="12.28515625" style="1" bestFit="1" customWidth="1"/>
    <col min="9732" max="9732" width="11.42578125" style="1" customWidth="1"/>
    <col min="9733" max="9733" width="10.42578125" style="1" customWidth="1"/>
    <col min="9734" max="9734" width="11" style="1" bestFit="1" customWidth="1"/>
    <col min="9735" max="9735" width="8.28515625" style="1" bestFit="1" customWidth="1"/>
    <col min="9736" max="9737" width="11.28515625" style="1" bestFit="1" customWidth="1"/>
    <col min="9738" max="9738" width="11" style="1" bestFit="1" customWidth="1"/>
    <col min="9739" max="9739" width="8.28515625" style="1" bestFit="1" customWidth="1"/>
    <col min="9740" max="9740" width="10.7109375" style="1" bestFit="1" customWidth="1"/>
    <col min="9741" max="9741" width="11.28515625" style="1" customWidth="1"/>
    <col min="9742" max="9742" width="10.42578125" style="1" customWidth="1"/>
    <col min="9743" max="9743" width="10.85546875" style="1" customWidth="1"/>
    <col min="9744" max="9744" width="10.7109375" style="1" customWidth="1"/>
    <col min="9745" max="9745" width="8.7109375" style="1" bestFit="1" customWidth="1"/>
    <col min="9746" max="9746" width="11" style="1" bestFit="1" customWidth="1"/>
    <col min="9747" max="9747" width="3.28515625" style="1" bestFit="1" customWidth="1"/>
    <col min="9748" max="9984" width="7.28515625" style="1"/>
    <col min="9985" max="9985" width="3.7109375" style="1" bestFit="1" customWidth="1"/>
    <col min="9986" max="9986" width="12.28515625" style="1" customWidth="1"/>
    <col min="9987" max="9987" width="12.28515625" style="1" bestFit="1" customWidth="1"/>
    <col min="9988" max="9988" width="11.42578125" style="1" customWidth="1"/>
    <col min="9989" max="9989" width="10.42578125" style="1" customWidth="1"/>
    <col min="9990" max="9990" width="11" style="1" bestFit="1" customWidth="1"/>
    <col min="9991" max="9991" width="8.28515625" style="1" bestFit="1" customWidth="1"/>
    <col min="9992" max="9993" width="11.28515625" style="1" bestFit="1" customWidth="1"/>
    <col min="9994" max="9994" width="11" style="1" bestFit="1" customWidth="1"/>
    <col min="9995" max="9995" width="8.28515625" style="1" bestFit="1" customWidth="1"/>
    <col min="9996" max="9996" width="10.7109375" style="1" bestFit="1" customWidth="1"/>
    <col min="9997" max="9997" width="11.28515625" style="1" customWidth="1"/>
    <col min="9998" max="9998" width="10.42578125" style="1" customWidth="1"/>
    <col min="9999" max="9999" width="10.85546875" style="1" customWidth="1"/>
    <col min="10000" max="10000" width="10.7109375" style="1" customWidth="1"/>
    <col min="10001" max="10001" width="8.7109375" style="1" bestFit="1" customWidth="1"/>
    <col min="10002" max="10002" width="11" style="1" bestFit="1" customWidth="1"/>
    <col min="10003" max="10003" width="3.28515625" style="1" bestFit="1" customWidth="1"/>
    <col min="10004" max="10240" width="7.28515625" style="1"/>
    <col min="10241" max="10241" width="3.7109375" style="1" bestFit="1" customWidth="1"/>
    <col min="10242" max="10242" width="12.28515625" style="1" customWidth="1"/>
    <col min="10243" max="10243" width="12.28515625" style="1" bestFit="1" customWidth="1"/>
    <col min="10244" max="10244" width="11.42578125" style="1" customWidth="1"/>
    <col min="10245" max="10245" width="10.42578125" style="1" customWidth="1"/>
    <col min="10246" max="10246" width="11" style="1" bestFit="1" customWidth="1"/>
    <col min="10247" max="10247" width="8.28515625" style="1" bestFit="1" customWidth="1"/>
    <col min="10248" max="10249" width="11.28515625" style="1" bestFit="1" customWidth="1"/>
    <col min="10250" max="10250" width="11" style="1" bestFit="1" customWidth="1"/>
    <col min="10251" max="10251" width="8.28515625" style="1" bestFit="1" customWidth="1"/>
    <col min="10252" max="10252" width="10.7109375" style="1" bestFit="1" customWidth="1"/>
    <col min="10253" max="10253" width="11.28515625" style="1" customWidth="1"/>
    <col min="10254" max="10254" width="10.42578125" style="1" customWidth="1"/>
    <col min="10255" max="10255" width="10.85546875" style="1" customWidth="1"/>
    <col min="10256" max="10256" width="10.7109375" style="1" customWidth="1"/>
    <col min="10257" max="10257" width="8.7109375" style="1" bestFit="1" customWidth="1"/>
    <col min="10258" max="10258" width="11" style="1" bestFit="1" customWidth="1"/>
    <col min="10259" max="10259" width="3.28515625" style="1" bestFit="1" customWidth="1"/>
    <col min="10260" max="10496" width="7.28515625" style="1"/>
    <col min="10497" max="10497" width="3.7109375" style="1" bestFit="1" customWidth="1"/>
    <col min="10498" max="10498" width="12.28515625" style="1" customWidth="1"/>
    <col min="10499" max="10499" width="12.28515625" style="1" bestFit="1" customWidth="1"/>
    <col min="10500" max="10500" width="11.42578125" style="1" customWidth="1"/>
    <col min="10501" max="10501" width="10.42578125" style="1" customWidth="1"/>
    <col min="10502" max="10502" width="11" style="1" bestFit="1" customWidth="1"/>
    <col min="10503" max="10503" width="8.28515625" style="1" bestFit="1" customWidth="1"/>
    <col min="10504" max="10505" width="11.28515625" style="1" bestFit="1" customWidth="1"/>
    <col min="10506" max="10506" width="11" style="1" bestFit="1" customWidth="1"/>
    <col min="10507" max="10507" width="8.28515625" style="1" bestFit="1" customWidth="1"/>
    <col min="10508" max="10508" width="10.7109375" style="1" bestFit="1" customWidth="1"/>
    <col min="10509" max="10509" width="11.28515625" style="1" customWidth="1"/>
    <col min="10510" max="10510" width="10.42578125" style="1" customWidth="1"/>
    <col min="10511" max="10511" width="10.85546875" style="1" customWidth="1"/>
    <col min="10512" max="10512" width="10.7109375" style="1" customWidth="1"/>
    <col min="10513" max="10513" width="8.7109375" style="1" bestFit="1" customWidth="1"/>
    <col min="10514" max="10514" width="11" style="1" bestFit="1" customWidth="1"/>
    <col min="10515" max="10515" width="3.28515625" style="1" bestFit="1" customWidth="1"/>
    <col min="10516" max="10752" width="7.28515625" style="1"/>
    <col min="10753" max="10753" width="3.7109375" style="1" bestFit="1" customWidth="1"/>
    <col min="10754" max="10754" width="12.28515625" style="1" customWidth="1"/>
    <col min="10755" max="10755" width="12.28515625" style="1" bestFit="1" customWidth="1"/>
    <col min="10756" max="10756" width="11.42578125" style="1" customWidth="1"/>
    <col min="10757" max="10757" width="10.42578125" style="1" customWidth="1"/>
    <col min="10758" max="10758" width="11" style="1" bestFit="1" customWidth="1"/>
    <col min="10759" max="10759" width="8.28515625" style="1" bestFit="1" customWidth="1"/>
    <col min="10760" max="10761" width="11.28515625" style="1" bestFit="1" customWidth="1"/>
    <col min="10762" max="10762" width="11" style="1" bestFit="1" customWidth="1"/>
    <col min="10763" max="10763" width="8.28515625" style="1" bestFit="1" customWidth="1"/>
    <col min="10764" max="10764" width="10.7109375" style="1" bestFit="1" customWidth="1"/>
    <col min="10765" max="10765" width="11.28515625" style="1" customWidth="1"/>
    <col min="10766" max="10766" width="10.42578125" style="1" customWidth="1"/>
    <col min="10767" max="10767" width="10.85546875" style="1" customWidth="1"/>
    <col min="10768" max="10768" width="10.7109375" style="1" customWidth="1"/>
    <col min="10769" max="10769" width="8.7109375" style="1" bestFit="1" customWidth="1"/>
    <col min="10770" max="10770" width="11" style="1" bestFit="1" customWidth="1"/>
    <col min="10771" max="10771" width="3.28515625" style="1" bestFit="1" customWidth="1"/>
    <col min="10772" max="11008" width="7.28515625" style="1"/>
    <col min="11009" max="11009" width="3.7109375" style="1" bestFit="1" customWidth="1"/>
    <col min="11010" max="11010" width="12.28515625" style="1" customWidth="1"/>
    <col min="11011" max="11011" width="12.28515625" style="1" bestFit="1" customWidth="1"/>
    <col min="11012" max="11012" width="11.42578125" style="1" customWidth="1"/>
    <col min="11013" max="11013" width="10.42578125" style="1" customWidth="1"/>
    <col min="11014" max="11014" width="11" style="1" bestFit="1" customWidth="1"/>
    <col min="11015" max="11015" width="8.28515625" style="1" bestFit="1" customWidth="1"/>
    <col min="11016" max="11017" width="11.28515625" style="1" bestFit="1" customWidth="1"/>
    <col min="11018" max="11018" width="11" style="1" bestFit="1" customWidth="1"/>
    <col min="11019" max="11019" width="8.28515625" style="1" bestFit="1" customWidth="1"/>
    <col min="11020" max="11020" width="10.7109375" style="1" bestFit="1" customWidth="1"/>
    <col min="11021" max="11021" width="11.28515625" style="1" customWidth="1"/>
    <col min="11022" max="11022" width="10.42578125" style="1" customWidth="1"/>
    <col min="11023" max="11023" width="10.85546875" style="1" customWidth="1"/>
    <col min="11024" max="11024" width="10.7109375" style="1" customWidth="1"/>
    <col min="11025" max="11025" width="8.7109375" style="1" bestFit="1" customWidth="1"/>
    <col min="11026" max="11026" width="11" style="1" bestFit="1" customWidth="1"/>
    <col min="11027" max="11027" width="3.28515625" style="1" bestFit="1" customWidth="1"/>
    <col min="11028" max="11264" width="7.28515625" style="1"/>
    <col min="11265" max="11265" width="3.7109375" style="1" bestFit="1" customWidth="1"/>
    <col min="11266" max="11266" width="12.28515625" style="1" customWidth="1"/>
    <col min="11267" max="11267" width="12.28515625" style="1" bestFit="1" customWidth="1"/>
    <col min="11268" max="11268" width="11.42578125" style="1" customWidth="1"/>
    <col min="11269" max="11269" width="10.42578125" style="1" customWidth="1"/>
    <col min="11270" max="11270" width="11" style="1" bestFit="1" customWidth="1"/>
    <col min="11271" max="11271" width="8.28515625" style="1" bestFit="1" customWidth="1"/>
    <col min="11272" max="11273" width="11.28515625" style="1" bestFit="1" customWidth="1"/>
    <col min="11274" max="11274" width="11" style="1" bestFit="1" customWidth="1"/>
    <col min="11275" max="11275" width="8.28515625" style="1" bestFit="1" customWidth="1"/>
    <col min="11276" max="11276" width="10.7109375" style="1" bestFit="1" customWidth="1"/>
    <col min="11277" max="11277" width="11.28515625" style="1" customWidth="1"/>
    <col min="11278" max="11278" width="10.42578125" style="1" customWidth="1"/>
    <col min="11279" max="11279" width="10.85546875" style="1" customWidth="1"/>
    <col min="11280" max="11280" width="10.7109375" style="1" customWidth="1"/>
    <col min="11281" max="11281" width="8.7109375" style="1" bestFit="1" customWidth="1"/>
    <col min="11282" max="11282" width="11" style="1" bestFit="1" customWidth="1"/>
    <col min="11283" max="11283" width="3.28515625" style="1" bestFit="1" customWidth="1"/>
    <col min="11284" max="11520" width="7.28515625" style="1"/>
    <col min="11521" max="11521" width="3.7109375" style="1" bestFit="1" customWidth="1"/>
    <col min="11522" max="11522" width="12.28515625" style="1" customWidth="1"/>
    <col min="11523" max="11523" width="12.28515625" style="1" bestFit="1" customWidth="1"/>
    <col min="11524" max="11524" width="11.42578125" style="1" customWidth="1"/>
    <col min="11525" max="11525" width="10.42578125" style="1" customWidth="1"/>
    <col min="11526" max="11526" width="11" style="1" bestFit="1" customWidth="1"/>
    <col min="11527" max="11527" width="8.28515625" style="1" bestFit="1" customWidth="1"/>
    <col min="11528" max="11529" width="11.28515625" style="1" bestFit="1" customWidth="1"/>
    <col min="11530" max="11530" width="11" style="1" bestFit="1" customWidth="1"/>
    <col min="11531" max="11531" width="8.28515625" style="1" bestFit="1" customWidth="1"/>
    <col min="11532" max="11532" width="10.7109375" style="1" bestFit="1" customWidth="1"/>
    <col min="11533" max="11533" width="11.28515625" style="1" customWidth="1"/>
    <col min="11534" max="11534" width="10.42578125" style="1" customWidth="1"/>
    <col min="11535" max="11535" width="10.85546875" style="1" customWidth="1"/>
    <col min="11536" max="11536" width="10.7109375" style="1" customWidth="1"/>
    <col min="11537" max="11537" width="8.7109375" style="1" bestFit="1" customWidth="1"/>
    <col min="11538" max="11538" width="11" style="1" bestFit="1" customWidth="1"/>
    <col min="11539" max="11539" width="3.28515625" style="1" bestFit="1" customWidth="1"/>
    <col min="11540" max="11776" width="7.28515625" style="1"/>
    <col min="11777" max="11777" width="3.7109375" style="1" bestFit="1" customWidth="1"/>
    <col min="11778" max="11778" width="12.28515625" style="1" customWidth="1"/>
    <col min="11779" max="11779" width="12.28515625" style="1" bestFit="1" customWidth="1"/>
    <col min="11780" max="11780" width="11.42578125" style="1" customWidth="1"/>
    <col min="11781" max="11781" width="10.42578125" style="1" customWidth="1"/>
    <col min="11782" max="11782" width="11" style="1" bestFit="1" customWidth="1"/>
    <col min="11783" max="11783" width="8.28515625" style="1" bestFit="1" customWidth="1"/>
    <col min="11784" max="11785" width="11.28515625" style="1" bestFit="1" customWidth="1"/>
    <col min="11786" max="11786" width="11" style="1" bestFit="1" customWidth="1"/>
    <col min="11787" max="11787" width="8.28515625" style="1" bestFit="1" customWidth="1"/>
    <col min="11788" max="11788" width="10.7109375" style="1" bestFit="1" customWidth="1"/>
    <col min="11789" max="11789" width="11.28515625" style="1" customWidth="1"/>
    <col min="11790" max="11790" width="10.42578125" style="1" customWidth="1"/>
    <col min="11791" max="11791" width="10.85546875" style="1" customWidth="1"/>
    <col min="11792" max="11792" width="10.7109375" style="1" customWidth="1"/>
    <col min="11793" max="11793" width="8.7109375" style="1" bestFit="1" customWidth="1"/>
    <col min="11794" max="11794" width="11" style="1" bestFit="1" customWidth="1"/>
    <col min="11795" max="11795" width="3.28515625" style="1" bestFit="1" customWidth="1"/>
    <col min="11796" max="12032" width="7.28515625" style="1"/>
    <col min="12033" max="12033" width="3.7109375" style="1" bestFit="1" customWidth="1"/>
    <col min="12034" max="12034" width="12.28515625" style="1" customWidth="1"/>
    <col min="12035" max="12035" width="12.28515625" style="1" bestFit="1" customWidth="1"/>
    <col min="12036" max="12036" width="11.42578125" style="1" customWidth="1"/>
    <col min="12037" max="12037" width="10.42578125" style="1" customWidth="1"/>
    <col min="12038" max="12038" width="11" style="1" bestFit="1" customWidth="1"/>
    <col min="12039" max="12039" width="8.28515625" style="1" bestFit="1" customWidth="1"/>
    <col min="12040" max="12041" width="11.28515625" style="1" bestFit="1" customWidth="1"/>
    <col min="12042" max="12042" width="11" style="1" bestFit="1" customWidth="1"/>
    <col min="12043" max="12043" width="8.28515625" style="1" bestFit="1" customWidth="1"/>
    <col min="12044" max="12044" width="10.7109375" style="1" bestFit="1" customWidth="1"/>
    <col min="12045" max="12045" width="11.28515625" style="1" customWidth="1"/>
    <col min="12046" max="12046" width="10.42578125" style="1" customWidth="1"/>
    <col min="12047" max="12047" width="10.85546875" style="1" customWidth="1"/>
    <col min="12048" max="12048" width="10.7109375" style="1" customWidth="1"/>
    <col min="12049" max="12049" width="8.7109375" style="1" bestFit="1" customWidth="1"/>
    <col min="12050" max="12050" width="11" style="1" bestFit="1" customWidth="1"/>
    <col min="12051" max="12051" width="3.28515625" style="1" bestFit="1" customWidth="1"/>
    <col min="12052" max="12288" width="7.28515625" style="1"/>
    <col min="12289" max="12289" width="3.7109375" style="1" bestFit="1" customWidth="1"/>
    <col min="12290" max="12290" width="12.28515625" style="1" customWidth="1"/>
    <col min="12291" max="12291" width="12.28515625" style="1" bestFit="1" customWidth="1"/>
    <col min="12292" max="12292" width="11.42578125" style="1" customWidth="1"/>
    <col min="12293" max="12293" width="10.42578125" style="1" customWidth="1"/>
    <col min="12294" max="12294" width="11" style="1" bestFit="1" customWidth="1"/>
    <col min="12295" max="12295" width="8.28515625" style="1" bestFit="1" customWidth="1"/>
    <col min="12296" max="12297" width="11.28515625" style="1" bestFit="1" customWidth="1"/>
    <col min="12298" max="12298" width="11" style="1" bestFit="1" customWidth="1"/>
    <col min="12299" max="12299" width="8.28515625" style="1" bestFit="1" customWidth="1"/>
    <col min="12300" max="12300" width="10.7109375" style="1" bestFit="1" customWidth="1"/>
    <col min="12301" max="12301" width="11.28515625" style="1" customWidth="1"/>
    <col min="12302" max="12302" width="10.42578125" style="1" customWidth="1"/>
    <col min="12303" max="12303" width="10.85546875" style="1" customWidth="1"/>
    <col min="12304" max="12304" width="10.7109375" style="1" customWidth="1"/>
    <col min="12305" max="12305" width="8.7109375" style="1" bestFit="1" customWidth="1"/>
    <col min="12306" max="12306" width="11" style="1" bestFit="1" customWidth="1"/>
    <col min="12307" max="12307" width="3.28515625" style="1" bestFit="1" customWidth="1"/>
    <col min="12308" max="12544" width="7.28515625" style="1"/>
    <col min="12545" max="12545" width="3.7109375" style="1" bestFit="1" customWidth="1"/>
    <col min="12546" max="12546" width="12.28515625" style="1" customWidth="1"/>
    <col min="12547" max="12547" width="12.28515625" style="1" bestFit="1" customWidth="1"/>
    <col min="12548" max="12548" width="11.42578125" style="1" customWidth="1"/>
    <col min="12549" max="12549" width="10.42578125" style="1" customWidth="1"/>
    <col min="12550" max="12550" width="11" style="1" bestFit="1" customWidth="1"/>
    <col min="12551" max="12551" width="8.28515625" style="1" bestFit="1" customWidth="1"/>
    <col min="12552" max="12553" width="11.28515625" style="1" bestFit="1" customWidth="1"/>
    <col min="12554" max="12554" width="11" style="1" bestFit="1" customWidth="1"/>
    <col min="12555" max="12555" width="8.28515625" style="1" bestFit="1" customWidth="1"/>
    <col min="12556" max="12556" width="10.7109375" style="1" bestFit="1" customWidth="1"/>
    <col min="12557" max="12557" width="11.28515625" style="1" customWidth="1"/>
    <col min="12558" max="12558" width="10.42578125" style="1" customWidth="1"/>
    <col min="12559" max="12559" width="10.85546875" style="1" customWidth="1"/>
    <col min="12560" max="12560" width="10.7109375" style="1" customWidth="1"/>
    <col min="12561" max="12561" width="8.7109375" style="1" bestFit="1" customWidth="1"/>
    <col min="12562" max="12562" width="11" style="1" bestFit="1" customWidth="1"/>
    <col min="12563" max="12563" width="3.28515625" style="1" bestFit="1" customWidth="1"/>
    <col min="12564" max="12800" width="7.28515625" style="1"/>
    <col min="12801" max="12801" width="3.7109375" style="1" bestFit="1" customWidth="1"/>
    <col min="12802" max="12802" width="12.28515625" style="1" customWidth="1"/>
    <col min="12803" max="12803" width="12.28515625" style="1" bestFit="1" customWidth="1"/>
    <col min="12804" max="12804" width="11.42578125" style="1" customWidth="1"/>
    <col min="12805" max="12805" width="10.42578125" style="1" customWidth="1"/>
    <col min="12806" max="12806" width="11" style="1" bestFit="1" customWidth="1"/>
    <col min="12807" max="12807" width="8.28515625" style="1" bestFit="1" customWidth="1"/>
    <col min="12808" max="12809" width="11.28515625" style="1" bestFit="1" customWidth="1"/>
    <col min="12810" max="12810" width="11" style="1" bestFit="1" customWidth="1"/>
    <col min="12811" max="12811" width="8.28515625" style="1" bestFit="1" customWidth="1"/>
    <col min="12812" max="12812" width="10.7109375" style="1" bestFit="1" customWidth="1"/>
    <col min="12813" max="12813" width="11.28515625" style="1" customWidth="1"/>
    <col min="12814" max="12814" width="10.42578125" style="1" customWidth="1"/>
    <col min="12815" max="12815" width="10.85546875" style="1" customWidth="1"/>
    <col min="12816" max="12816" width="10.7109375" style="1" customWidth="1"/>
    <col min="12817" max="12817" width="8.7109375" style="1" bestFit="1" customWidth="1"/>
    <col min="12818" max="12818" width="11" style="1" bestFit="1" customWidth="1"/>
    <col min="12819" max="12819" width="3.28515625" style="1" bestFit="1" customWidth="1"/>
    <col min="12820" max="13056" width="7.28515625" style="1"/>
    <col min="13057" max="13057" width="3.7109375" style="1" bestFit="1" customWidth="1"/>
    <col min="13058" max="13058" width="12.28515625" style="1" customWidth="1"/>
    <col min="13059" max="13059" width="12.28515625" style="1" bestFit="1" customWidth="1"/>
    <col min="13060" max="13060" width="11.42578125" style="1" customWidth="1"/>
    <col min="13061" max="13061" width="10.42578125" style="1" customWidth="1"/>
    <col min="13062" max="13062" width="11" style="1" bestFit="1" customWidth="1"/>
    <col min="13063" max="13063" width="8.28515625" style="1" bestFit="1" customWidth="1"/>
    <col min="13064" max="13065" width="11.28515625" style="1" bestFit="1" customWidth="1"/>
    <col min="13066" max="13066" width="11" style="1" bestFit="1" customWidth="1"/>
    <col min="13067" max="13067" width="8.28515625" style="1" bestFit="1" customWidth="1"/>
    <col min="13068" max="13068" width="10.7109375" style="1" bestFit="1" customWidth="1"/>
    <col min="13069" max="13069" width="11.28515625" style="1" customWidth="1"/>
    <col min="13070" max="13070" width="10.42578125" style="1" customWidth="1"/>
    <col min="13071" max="13071" width="10.85546875" style="1" customWidth="1"/>
    <col min="13072" max="13072" width="10.7109375" style="1" customWidth="1"/>
    <col min="13073" max="13073" width="8.7109375" style="1" bestFit="1" customWidth="1"/>
    <col min="13074" max="13074" width="11" style="1" bestFit="1" customWidth="1"/>
    <col min="13075" max="13075" width="3.28515625" style="1" bestFit="1" customWidth="1"/>
    <col min="13076" max="13312" width="7.28515625" style="1"/>
    <col min="13313" max="13313" width="3.7109375" style="1" bestFit="1" customWidth="1"/>
    <col min="13314" max="13314" width="12.28515625" style="1" customWidth="1"/>
    <col min="13315" max="13315" width="12.28515625" style="1" bestFit="1" customWidth="1"/>
    <col min="13316" max="13316" width="11.42578125" style="1" customWidth="1"/>
    <col min="13317" max="13317" width="10.42578125" style="1" customWidth="1"/>
    <col min="13318" max="13318" width="11" style="1" bestFit="1" customWidth="1"/>
    <col min="13319" max="13319" width="8.28515625" style="1" bestFit="1" customWidth="1"/>
    <col min="13320" max="13321" width="11.28515625" style="1" bestFit="1" customWidth="1"/>
    <col min="13322" max="13322" width="11" style="1" bestFit="1" customWidth="1"/>
    <col min="13323" max="13323" width="8.28515625" style="1" bestFit="1" customWidth="1"/>
    <col min="13324" max="13324" width="10.7109375" style="1" bestFit="1" customWidth="1"/>
    <col min="13325" max="13325" width="11.28515625" style="1" customWidth="1"/>
    <col min="13326" max="13326" width="10.42578125" style="1" customWidth="1"/>
    <col min="13327" max="13327" width="10.85546875" style="1" customWidth="1"/>
    <col min="13328" max="13328" width="10.7109375" style="1" customWidth="1"/>
    <col min="13329" max="13329" width="8.7109375" style="1" bestFit="1" customWidth="1"/>
    <col min="13330" max="13330" width="11" style="1" bestFit="1" customWidth="1"/>
    <col min="13331" max="13331" width="3.28515625" style="1" bestFit="1" customWidth="1"/>
    <col min="13332" max="13568" width="7.28515625" style="1"/>
    <col min="13569" max="13569" width="3.7109375" style="1" bestFit="1" customWidth="1"/>
    <col min="13570" max="13570" width="12.28515625" style="1" customWidth="1"/>
    <col min="13571" max="13571" width="12.28515625" style="1" bestFit="1" customWidth="1"/>
    <col min="13572" max="13572" width="11.42578125" style="1" customWidth="1"/>
    <col min="13573" max="13573" width="10.42578125" style="1" customWidth="1"/>
    <col min="13574" max="13574" width="11" style="1" bestFit="1" customWidth="1"/>
    <col min="13575" max="13575" width="8.28515625" style="1" bestFit="1" customWidth="1"/>
    <col min="13576" max="13577" width="11.28515625" style="1" bestFit="1" customWidth="1"/>
    <col min="13578" max="13578" width="11" style="1" bestFit="1" customWidth="1"/>
    <col min="13579" max="13579" width="8.28515625" style="1" bestFit="1" customWidth="1"/>
    <col min="13580" max="13580" width="10.7109375" style="1" bestFit="1" customWidth="1"/>
    <col min="13581" max="13581" width="11.28515625" style="1" customWidth="1"/>
    <col min="13582" max="13582" width="10.42578125" style="1" customWidth="1"/>
    <col min="13583" max="13583" width="10.85546875" style="1" customWidth="1"/>
    <col min="13584" max="13584" width="10.7109375" style="1" customWidth="1"/>
    <col min="13585" max="13585" width="8.7109375" style="1" bestFit="1" customWidth="1"/>
    <col min="13586" max="13586" width="11" style="1" bestFit="1" customWidth="1"/>
    <col min="13587" max="13587" width="3.28515625" style="1" bestFit="1" customWidth="1"/>
    <col min="13588" max="13824" width="7.28515625" style="1"/>
    <col min="13825" max="13825" width="3.7109375" style="1" bestFit="1" customWidth="1"/>
    <col min="13826" max="13826" width="12.28515625" style="1" customWidth="1"/>
    <col min="13827" max="13827" width="12.28515625" style="1" bestFit="1" customWidth="1"/>
    <col min="13828" max="13828" width="11.42578125" style="1" customWidth="1"/>
    <col min="13829" max="13829" width="10.42578125" style="1" customWidth="1"/>
    <col min="13830" max="13830" width="11" style="1" bestFit="1" customWidth="1"/>
    <col min="13831" max="13831" width="8.28515625" style="1" bestFit="1" customWidth="1"/>
    <col min="13832" max="13833" width="11.28515625" style="1" bestFit="1" customWidth="1"/>
    <col min="13834" max="13834" width="11" style="1" bestFit="1" customWidth="1"/>
    <col min="13835" max="13835" width="8.28515625" style="1" bestFit="1" customWidth="1"/>
    <col min="13836" max="13836" width="10.7109375" style="1" bestFit="1" customWidth="1"/>
    <col min="13837" max="13837" width="11.28515625" style="1" customWidth="1"/>
    <col min="13838" max="13838" width="10.42578125" style="1" customWidth="1"/>
    <col min="13839" max="13839" width="10.85546875" style="1" customWidth="1"/>
    <col min="13840" max="13840" width="10.7109375" style="1" customWidth="1"/>
    <col min="13841" max="13841" width="8.7109375" style="1" bestFit="1" customWidth="1"/>
    <col min="13842" max="13842" width="11" style="1" bestFit="1" customWidth="1"/>
    <col min="13843" max="13843" width="3.28515625" style="1" bestFit="1" customWidth="1"/>
    <col min="13844" max="14080" width="7.28515625" style="1"/>
    <col min="14081" max="14081" width="3.7109375" style="1" bestFit="1" customWidth="1"/>
    <col min="14082" max="14082" width="12.28515625" style="1" customWidth="1"/>
    <col min="14083" max="14083" width="12.28515625" style="1" bestFit="1" customWidth="1"/>
    <col min="14084" max="14084" width="11.42578125" style="1" customWidth="1"/>
    <col min="14085" max="14085" width="10.42578125" style="1" customWidth="1"/>
    <col min="14086" max="14086" width="11" style="1" bestFit="1" customWidth="1"/>
    <col min="14087" max="14087" width="8.28515625" style="1" bestFit="1" customWidth="1"/>
    <col min="14088" max="14089" width="11.28515625" style="1" bestFit="1" customWidth="1"/>
    <col min="14090" max="14090" width="11" style="1" bestFit="1" customWidth="1"/>
    <col min="14091" max="14091" width="8.28515625" style="1" bestFit="1" customWidth="1"/>
    <col min="14092" max="14092" width="10.7109375" style="1" bestFit="1" customWidth="1"/>
    <col min="14093" max="14093" width="11.28515625" style="1" customWidth="1"/>
    <col min="14094" max="14094" width="10.42578125" style="1" customWidth="1"/>
    <col min="14095" max="14095" width="10.85546875" style="1" customWidth="1"/>
    <col min="14096" max="14096" width="10.7109375" style="1" customWidth="1"/>
    <col min="14097" max="14097" width="8.7109375" style="1" bestFit="1" customWidth="1"/>
    <col min="14098" max="14098" width="11" style="1" bestFit="1" customWidth="1"/>
    <col min="14099" max="14099" width="3.28515625" style="1" bestFit="1" customWidth="1"/>
    <col min="14100" max="14336" width="7.28515625" style="1"/>
    <col min="14337" max="14337" width="3.7109375" style="1" bestFit="1" customWidth="1"/>
    <col min="14338" max="14338" width="12.28515625" style="1" customWidth="1"/>
    <col min="14339" max="14339" width="12.28515625" style="1" bestFit="1" customWidth="1"/>
    <col min="14340" max="14340" width="11.42578125" style="1" customWidth="1"/>
    <col min="14341" max="14341" width="10.42578125" style="1" customWidth="1"/>
    <col min="14342" max="14342" width="11" style="1" bestFit="1" customWidth="1"/>
    <col min="14343" max="14343" width="8.28515625" style="1" bestFit="1" customWidth="1"/>
    <col min="14344" max="14345" width="11.28515625" style="1" bestFit="1" customWidth="1"/>
    <col min="14346" max="14346" width="11" style="1" bestFit="1" customWidth="1"/>
    <col min="14347" max="14347" width="8.28515625" style="1" bestFit="1" customWidth="1"/>
    <col min="14348" max="14348" width="10.7109375" style="1" bestFit="1" customWidth="1"/>
    <col min="14349" max="14349" width="11.28515625" style="1" customWidth="1"/>
    <col min="14350" max="14350" width="10.42578125" style="1" customWidth="1"/>
    <col min="14351" max="14351" width="10.85546875" style="1" customWidth="1"/>
    <col min="14352" max="14352" width="10.7109375" style="1" customWidth="1"/>
    <col min="14353" max="14353" width="8.7109375" style="1" bestFit="1" customWidth="1"/>
    <col min="14354" max="14354" width="11" style="1" bestFit="1" customWidth="1"/>
    <col min="14355" max="14355" width="3.28515625" style="1" bestFit="1" customWidth="1"/>
    <col min="14356" max="14592" width="7.28515625" style="1"/>
    <col min="14593" max="14593" width="3.7109375" style="1" bestFit="1" customWidth="1"/>
    <col min="14594" max="14594" width="12.28515625" style="1" customWidth="1"/>
    <col min="14595" max="14595" width="12.28515625" style="1" bestFit="1" customWidth="1"/>
    <col min="14596" max="14596" width="11.42578125" style="1" customWidth="1"/>
    <col min="14597" max="14597" width="10.42578125" style="1" customWidth="1"/>
    <col min="14598" max="14598" width="11" style="1" bestFit="1" customWidth="1"/>
    <col min="14599" max="14599" width="8.28515625" style="1" bestFit="1" customWidth="1"/>
    <col min="14600" max="14601" width="11.28515625" style="1" bestFit="1" customWidth="1"/>
    <col min="14602" max="14602" width="11" style="1" bestFit="1" customWidth="1"/>
    <col min="14603" max="14603" width="8.28515625" style="1" bestFit="1" customWidth="1"/>
    <col min="14604" max="14604" width="10.7109375" style="1" bestFit="1" customWidth="1"/>
    <col min="14605" max="14605" width="11.28515625" style="1" customWidth="1"/>
    <col min="14606" max="14606" width="10.42578125" style="1" customWidth="1"/>
    <col min="14607" max="14607" width="10.85546875" style="1" customWidth="1"/>
    <col min="14608" max="14608" width="10.7109375" style="1" customWidth="1"/>
    <col min="14609" max="14609" width="8.7109375" style="1" bestFit="1" customWidth="1"/>
    <col min="14610" max="14610" width="11" style="1" bestFit="1" customWidth="1"/>
    <col min="14611" max="14611" width="3.28515625" style="1" bestFit="1" customWidth="1"/>
    <col min="14612" max="14848" width="7.28515625" style="1"/>
    <col min="14849" max="14849" width="3.7109375" style="1" bestFit="1" customWidth="1"/>
    <col min="14850" max="14850" width="12.28515625" style="1" customWidth="1"/>
    <col min="14851" max="14851" width="12.28515625" style="1" bestFit="1" customWidth="1"/>
    <col min="14852" max="14852" width="11.42578125" style="1" customWidth="1"/>
    <col min="14853" max="14853" width="10.42578125" style="1" customWidth="1"/>
    <col min="14854" max="14854" width="11" style="1" bestFit="1" customWidth="1"/>
    <col min="14855" max="14855" width="8.28515625" style="1" bestFit="1" customWidth="1"/>
    <col min="14856" max="14857" width="11.28515625" style="1" bestFit="1" customWidth="1"/>
    <col min="14858" max="14858" width="11" style="1" bestFit="1" customWidth="1"/>
    <col min="14859" max="14859" width="8.28515625" style="1" bestFit="1" customWidth="1"/>
    <col min="14860" max="14860" width="10.7109375" style="1" bestFit="1" customWidth="1"/>
    <col min="14861" max="14861" width="11.28515625" style="1" customWidth="1"/>
    <col min="14862" max="14862" width="10.42578125" style="1" customWidth="1"/>
    <col min="14863" max="14863" width="10.85546875" style="1" customWidth="1"/>
    <col min="14864" max="14864" width="10.7109375" style="1" customWidth="1"/>
    <col min="14865" max="14865" width="8.7109375" style="1" bestFit="1" customWidth="1"/>
    <col min="14866" max="14866" width="11" style="1" bestFit="1" customWidth="1"/>
    <col min="14867" max="14867" width="3.28515625" style="1" bestFit="1" customWidth="1"/>
    <col min="14868" max="15104" width="7.28515625" style="1"/>
    <col min="15105" max="15105" width="3.7109375" style="1" bestFit="1" customWidth="1"/>
    <col min="15106" max="15106" width="12.28515625" style="1" customWidth="1"/>
    <col min="15107" max="15107" width="12.28515625" style="1" bestFit="1" customWidth="1"/>
    <col min="15108" max="15108" width="11.42578125" style="1" customWidth="1"/>
    <col min="15109" max="15109" width="10.42578125" style="1" customWidth="1"/>
    <col min="15110" max="15110" width="11" style="1" bestFit="1" customWidth="1"/>
    <col min="15111" max="15111" width="8.28515625" style="1" bestFit="1" customWidth="1"/>
    <col min="15112" max="15113" width="11.28515625" style="1" bestFit="1" customWidth="1"/>
    <col min="15114" max="15114" width="11" style="1" bestFit="1" customWidth="1"/>
    <col min="15115" max="15115" width="8.28515625" style="1" bestFit="1" customWidth="1"/>
    <col min="15116" max="15116" width="10.7109375" style="1" bestFit="1" customWidth="1"/>
    <col min="15117" max="15117" width="11.28515625" style="1" customWidth="1"/>
    <col min="15118" max="15118" width="10.42578125" style="1" customWidth="1"/>
    <col min="15119" max="15119" width="10.85546875" style="1" customWidth="1"/>
    <col min="15120" max="15120" width="10.7109375" style="1" customWidth="1"/>
    <col min="15121" max="15121" width="8.7109375" style="1" bestFit="1" customWidth="1"/>
    <col min="15122" max="15122" width="11" style="1" bestFit="1" customWidth="1"/>
    <col min="15123" max="15123" width="3.28515625" style="1" bestFit="1" customWidth="1"/>
    <col min="15124" max="15360" width="7.28515625" style="1"/>
    <col min="15361" max="15361" width="3.7109375" style="1" bestFit="1" customWidth="1"/>
    <col min="15362" max="15362" width="12.28515625" style="1" customWidth="1"/>
    <col min="15363" max="15363" width="12.28515625" style="1" bestFit="1" customWidth="1"/>
    <col min="15364" max="15364" width="11.42578125" style="1" customWidth="1"/>
    <col min="15365" max="15365" width="10.42578125" style="1" customWidth="1"/>
    <col min="15366" max="15366" width="11" style="1" bestFit="1" customWidth="1"/>
    <col min="15367" max="15367" width="8.28515625" style="1" bestFit="1" customWidth="1"/>
    <col min="15368" max="15369" width="11.28515625" style="1" bestFit="1" customWidth="1"/>
    <col min="15370" max="15370" width="11" style="1" bestFit="1" customWidth="1"/>
    <col min="15371" max="15371" width="8.28515625" style="1" bestFit="1" customWidth="1"/>
    <col min="15372" max="15372" width="10.7109375" style="1" bestFit="1" customWidth="1"/>
    <col min="15373" max="15373" width="11.28515625" style="1" customWidth="1"/>
    <col min="15374" max="15374" width="10.42578125" style="1" customWidth="1"/>
    <col min="15375" max="15375" width="10.85546875" style="1" customWidth="1"/>
    <col min="15376" max="15376" width="10.7109375" style="1" customWidth="1"/>
    <col min="15377" max="15377" width="8.7109375" style="1" bestFit="1" customWidth="1"/>
    <col min="15378" max="15378" width="11" style="1" bestFit="1" customWidth="1"/>
    <col min="15379" max="15379" width="3.28515625" style="1" bestFit="1" customWidth="1"/>
    <col min="15380" max="15616" width="7.28515625" style="1"/>
    <col min="15617" max="15617" width="3.7109375" style="1" bestFit="1" customWidth="1"/>
    <col min="15618" max="15618" width="12.28515625" style="1" customWidth="1"/>
    <col min="15619" max="15619" width="12.28515625" style="1" bestFit="1" customWidth="1"/>
    <col min="15620" max="15620" width="11.42578125" style="1" customWidth="1"/>
    <col min="15621" max="15621" width="10.42578125" style="1" customWidth="1"/>
    <col min="15622" max="15622" width="11" style="1" bestFit="1" customWidth="1"/>
    <col min="15623" max="15623" width="8.28515625" style="1" bestFit="1" customWidth="1"/>
    <col min="15624" max="15625" width="11.28515625" style="1" bestFit="1" customWidth="1"/>
    <col min="15626" max="15626" width="11" style="1" bestFit="1" customWidth="1"/>
    <col min="15627" max="15627" width="8.28515625" style="1" bestFit="1" customWidth="1"/>
    <col min="15628" max="15628" width="10.7109375" style="1" bestFit="1" customWidth="1"/>
    <col min="15629" max="15629" width="11.28515625" style="1" customWidth="1"/>
    <col min="15630" max="15630" width="10.42578125" style="1" customWidth="1"/>
    <col min="15631" max="15631" width="10.85546875" style="1" customWidth="1"/>
    <col min="15632" max="15632" width="10.7109375" style="1" customWidth="1"/>
    <col min="15633" max="15633" width="8.7109375" style="1" bestFit="1" customWidth="1"/>
    <col min="15634" max="15634" width="11" style="1" bestFit="1" customWidth="1"/>
    <col min="15635" max="15635" width="3.28515625" style="1" bestFit="1" customWidth="1"/>
    <col min="15636" max="15872" width="7.28515625" style="1"/>
    <col min="15873" max="15873" width="3.7109375" style="1" bestFit="1" customWidth="1"/>
    <col min="15874" max="15874" width="12.28515625" style="1" customWidth="1"/>
    <col min="15875" max="15875" width="12.28515625" style="1" bestFit="1" customWidth="1"/>
    <col min="15876" max="15876" width="11.42578125" style="1" customWidth="1"/>
    <col min="15877" max="15877" width="10.42578125" style="1" customWidth="1"/>
    <col min="15878" max="15878" width="11" style="1" bestFit="1" customWidth="1"/>
    <col min="15879" max="15879" width="8.28515625" style="1" bestFit="1" customWidth="1"/>
    <col min="15880" max="15881" width="11.28515625" style="1" bestFit="1" customWidth="1"/>
    <col min="15882" max="15882" width="11" style="1" bestFit="1" customWidth="1"/>
    <col min="15883" max="15883" width="8.28515625" style="1" bestFit="1" customWidth="1"/>
    <col min="15884" max="15884" width="10.7109375" style="1" bestFit="1" customWidth="1"/>
    <col min="15885" max="15885" width="11.28515625" style="1" customWidth="1"/>
    <col min="15886" max="15886" width="10.42578125" style="1" customWidth="1"/>
    <col min="15887" max="15887" width="10.85546875" style="1" customWidth="1"/>
    <col min="15888" max="15888" width="10.7109375" style="1" customWidth="1"/>
    <col min="15889" max="15889" width="8.7109375" style="1" bestFit="1" customWidth="1"/>
    <col min="15890" max="15890" width="11" style="1" bestFit="1" customWidth="1"/>
    <col min="15891" max="15891" width="3.28515625" style="1" bestFit="1" customWidth="1"/>
    <col min="15892" max="16128" width="7.28515625" style="1"/>
    <col min="16129" max="16129" width="3.7109375" style="1" bestFit="1" customWidth="1"/>
    <col min="16130" max="16130" width="12.28515625" style="1" customWidth="1"/>
    <col min="16131" max="16131" width="12.28515625" style="1" bestFit="1" customWidth="1"/>
    <col min="16132" max="16132" width="11.42578125" style="1" customWidth="1"/>
    <col min="16133" max="16133" width="10.42578125" style="1" customWidth="1"/>
    <col min="16134" max="16134" width="11" style="1" bestFit="1" customWidth="1"/>
    <col min="16135" max="16135" width="8.28515625" style="1" bestFit="1" customWidth="1"/>
    <col min="16136" max="16137" width="11.28515625" style="1" bestFit="1" customWidth="1"/>
    <col min="16138" max="16138" width="11" style="1" bestFit="1" customWidth="1"/>
    <col min="16139" max="16139" width="8.28515625" style="1" bestFit="1" customWidth="1"/>
    <col min="16140" max="16140" width="10.7109375" style="1" bestFit="1" customWidth="1"/>
    <col min="16141" max="16141" width="11.28515625" style="1" customWidth="1"/>
    <col min="16142" max="16142" width="10.42578125" style="1" customWidth="1"/>
    <col min="16143" max="16143" width="10.85546875" style="1" customWidth="1"/>
    <col min="16144" max="16144" width="10.7109375" style="1" customWidth="1"/>
    <col min="16145" max="16145" width="8.7109375" style="1" bestFit="1" customWidth="1"/>
    <col min="16146" max="16146" width="11" style="1" bestFit="1" customWidth="1"/>
    <col min="16147" max="16147" width="3.28515625" style="1" bestFit="1" customWidth="1"/>
    <col min="16148" max="16384" width="7.28515625" style="1"/>
  </cols>
  <sheetData>
    <row r="1" spans="1:19" ht="14.1" customHeight="1" x14ac:dyDescent="0.2">
      <c r="A1" s="1" t="s">
        <v>1</v>
      </c>
    </row>
    <row r="2" spans="1:19" ht="12.75" customHeight="1" x14ac:dyDescent="0.2">
      <c r="A2" s="1" t="s">
        <v>300</v>
      </c>
      <c r="C2" s="72" t="s">
        <v>250</v>
      </c>
      <c r="J2" s="2"/>
      <c r="K2" s="86"/>
      <c r="S2" s="2"/>
    </row>
    <row r="3" spans="1:19" ht="12.75" customHeight="1" x14ac:dyDescent="0.2">
      <c r="A3" s="1" t="str">
        <f>'Exhibit A - City'!A3</f>
        <v>FOR THE YEAR ENDED JUNE 30, 2022</v>
      </c>
      <c r="J3" s="2"/>
      <c r="K3" s="86"/>
      <c r="S3" s="88"/>
    </row>
    <row r="5" spans="1:19" x14ac:dyDescent="0.2">
      <c r="G5" s="5" t="s">
        <v>112</v>
      </c>
      <c r="H5" s="5"/>
      <c r="I5" s="5"/>
      <c r="J5" s="5"/>
      <c r="K5" s="5"/>
      <c r="L5" s="5"/>
      <c r="M5" s="5"/>
      <c r="N5" s="5"/>
      <c r="O5" s="5"/>
      <c r="P5" s="5"/>
      <c r="Q5" s="5"/>
      <c r="R5" s="5"/>
    </row>
    <row r="6" spans="1:19" x14ac:dyDescent="0.2">
      <c r="C6" s="168" t="s">
        <v>113</v>
      </c>
      <c r="D6" s="168"/>
      <c r="E6" s="168"/>
      <c r="F6" s="4"/>
      <c r="G6" s="170" t="s">
        <v>114</v>
      </c>
      <c r="H6" s="170"/>
      <c r="I6" s="170"/>
      <c r="J6" s="4"/>
      <c r="K6" s="170" t="s">
        <v>115</v>
      </c>
      <c r="L6" s="170"/>
      <c r="M6" s="170"/>
      <c r="N6" s="4"/>
    </row>
    <row r="7" spans="1:19" s="78" customFormat="1" ht="39.6" customHeight="1" x14ac:dyDescent="0.2">
      <c r="A7" s="76" t="s">
        <v>8</v>
      </c>
      <c r="B7" s="76" t="s">
        <v>10</v>
      </c>
      <c r="C7" s="76" t="s">
        <v>116</v>
      </c>
      <c r="D7" s="76" t="s">
        <v>117</v>
      </c>
      <c r="E7" s="76" t="s">
        <v>102</v>
      </c>
      <c r="F7" s="76" t="s">
        <v>104</v>
      </c>
      <c r="G7" s="76" t="s">
        <v>105</v>
      </c>
      <c r="H7" s="76" t="s">
        <v>106</v>
      </c>
      <c r="I7" s="76" t="s">
        <v>107</v>
      </c>
      <c r="J7" s="76" t="s">
        <v>118</v>
      </c>
      <c r="K7" s="76" t="s">
        <v>105</v>
      </c>
      <c r="L7" s="76" t="s">
        <v>106</v>
      </c>
      <c r="M7" s="76" t="s">
        <v>107</v>
      </c>
      <c r="N7" s="76" t="s">
        <v>118</v>
      </c>
      <c r="O7" s="76" t="s">
        <v>109</v>
      </c>
      <c r="P7" s="76" t="s">
        <v>119</v>
      </c>
      <c r="Q7" s="76" t="s">
        <v>120</v>
      </c>
      <c r="R7" s="76" t="s">
        <v>110</v>
      </c>
      <c r="S7" s="76" t="s">
        <v>8</v>
      </c>
    </row>
    <row r="8" spans="1:19" x14ac:dyDescent="0.2">
      <c r="A8" s="1">
        <v>1</v>
      </c>
      <c r="B8" s="1" t="s">
        <v>391</v>
      </c>
      <c r="C8" s="129">
        <v>25207</v>
      </c>
      <c r="D8" s="129">
        <v>0</v>
      </c>
      <c r="E8" s="129">
        <v>0</v>
      </c>
      <c r="F8" s="129">
        <v>25207</v>
      </c>
      <c r="G8" s="129">
        <v>0</v>
      </c>
      <c r="H8" s="129">
        <v>0</v>
      </c>
      <c r="I8" s="129">
        <v>728086</v>
      </c>
      <c r="J8" s="129">
        <v>728086</v>
      </c>
      <c r="K8" s="129">
        <v>0</v>
      </c>
      <c r="L8" s="129">
        <v>0</v>
      </c>
      <c r="M8" s="129">
        <v>482124</v>
      </c>
      <c r="N8" s="129">
        <v>482124</v>
      </c>
      <c r="O8" s="129">
        <v>0</v>
      </c>
      <c r="P8" s="129">
        <v>0</v>
      </c>
      <c r="Q8" s="129">
        <v>0</v>
      </c>
      <c r="R8" s="129">
        <v>1210210</v>
      </c>
      <c r="S8" s="1">
        <v>1</v>
      </c>
    </row>
    <row r="9" spans="1:19" x14ac:dyDescent="0.2">
      <c r="A9" s="1">
        <v>2</v>
      </c>
      <c r="B9" s="1" t="s">
        <v>392</v>
      </c>
      <c r="C9" s="80">
        <v>0</v>
      </c>
      <c r="D9" s="80">
        <v>0</v>
      </c>
      <c r="E9" s="80">
        <v>0</v>
      </c>
      <c r="F9" s="80">
        <v>0</v>
      </c>
      <c r="G9" s="80">
        <v>0</v>
      </c>
      <c r="H9" s="80">
        <v>0</v>
      </c>
      <c r="I9" s="80">
        <v>404968</v>
      </c>
      <c r="J9" s="80">
        <v>404968</v>
      </c>
      <c r="K9" s="80">
        <v>0</v>
      </c>
      <c r="L9" s="80">
        <v>0</v>
      </c>
      <c r="M9" s="80">
        <v>154282</v>
      </c>
      <c r="N9" s="80">
        <v>154282</v>
      </c>
      <c r="O9" s="80">
        <v>0</v>
      </c>
      <c r="P9" s="80">
        <v>0</v>
      </c>
      <c r="Q9" s="80">
        <v>0</v>
      </c>
      <c r="R9" s="80">
        <v>559250</v>
      </c>
      <c r="S9" s="1">
        <v>2</v>
      </c>
    </row>
    <row r="10" spans="1:19" x14ac:dyDescent="0.2">
      <c r="A10" s="1">
        <v>3</v>
      </c>
      <c r="B10" s="1" t="s">
        <v>393</v>
      </c>
      <c r="C10" s="80">
        <v>555224</v>
      </c>
      <c r="D10" s="80">
        <v>0</v>
      </c>
      <c r="E10" s="80">
        <v>0</v>
      </c>
      <c r="F10" s="80">
        <v>555224</v>
      </c>
      <c r="G10" s="80">
        <v>0</v>
      </c>
      <c r="H10" s="80">
        <v>0</v>
      </c>
      <c r="I10" s="80">
        <v>857851</v>
      </c>
      <c r="J10" s="80">
        <v>857851</v>
      </c>
      <c r="K10" s="80">
        <v>0</v>
      </c>
      <c r="L10" s="80">
        <v>0</v>
      </c>
      <c r="M10" s="80">
        <v>112224</v>
      </c>
      <c r="N10" s="80">
        <v>112224</v>
      </c>
      <c r="O10" s="80">
        <v>0</v>
      </c>
      <c r="P10" s="80">
        <v>0</v>
      </c>
      <c r="Q10" s="80">
        <v>0</v>
      </c>
      <c r="R10" s="80">
        <v>970075</v>
      </c>
      <c r="S10" s="1">
        <v>3</v>
      </c>
    </row>
    <row r="11" spans="1:19" x14ac:dyDescent="0.2">
      <c r="A11" s="1">
        <v>4</v>
      </c>
      <c r="B11" s="1" t="s">
        <v>394</v>
      </c>
      <c r="C11" s="80">
        <v>0</v>
      </c>
      <c r="D11" s="80">
        <v>0</v>
      </c>
      <c r="E11" s="80">
        <v>0</v>
      </c>
      <c r="F11" s="80">
        <v>0</v>
      </c>
      <c r="G11" s="80">
        <v>0</v>
      </c>
      <c r="H11" s="80">
        <v>0</v>
      </c>
      <c r="I11" s="80">
        <v>42711</v>
      </c>
      <c r="J11" s="80">
        <v>42711</v>
      </c>
      <c r="K11" s="80">
        <v>0</v>
      </c>
      <c r="L11" s="80">
        <v>0</v>
      </c>
      <c r="M11" s="80">
        <v>78765</v>
      </c>
      <c r="N11" s="80">
        <v>78765</v>
      </c>
      <c r="O11" s="80">
        <v>0</v>
      </c>
      <c r="P11" s="80">
        <v>0</v>
      </c>
      <c r="Q11" s="80">
        <v>0</v>
      </c>
      <c r="R11" s="80">
        <v>121476</v>
      </c>
      <c r="S11" s="1">
        <v>4</v>
      </c>
    </row>
    <row r="12" spans="1:19" x14ac:dyDescent="0.2">
      <c r="A12" s="1">
        <v>5</v>
      </c>
      <c r="B12" s="1" t="s">
        <v>395</v>
      </c>
      <c r="C12" s="80">
        <v>0</v>
      </c>
      <c r="D12" s="80">
        <v>0</v>
      </c>
      <c r="E12" s="80">
        <v>0</v>
      </c>
      <c r="F12" s="80">
        <v>0</v>
      </c>
      <c r="G12" s="80">
        <v>0</v>
      </c>
      <c r="H12" s="80">
        <v>0</v>
      </c>
      <c r="I12" s="80">
        <v>0</v>
      </c>
      <c r="J12" s="80">
        <v>0</v>
      </c>
      <c r="K12" s="80">
        <v>0</v>
      </c>
      <c r="L12" s="80">
        <v>0</v>
      </c>
      <c r="M12" s="80">
        <v>0</v>
      </c>
      <c r="N12" s="80">
        <v>0</v>
      </c>
      <c r="O12" s="80">
        <v>0</v>
      </c>
      <c r="P12" s="80">
        <v>0</v>
      </c>
      <c r="Q12" s="80">
        <v>0</v>
      </c>
      <c r="R12" s="80">
        <v>0</v>
      </c>
      <c r="S12" s="1">
        <v>5</v>
      </c>
    </row>
    <row r="13" spans="1:19" x14ac:dyDescent="0.2">
      <c r="A13" s="1">
        <v>6</v>
      </c>
      <c r="B13" s="1" t="s">
        <v>396</v>
      </c>
      <c r="C13" s="80">
        <v>0</v>
      </c>
      <c r="D13" s="80">
        <v>3252762</v>
      </c>
      <c r="E13" s="80">
        <v>0</v>
      </c>
      <c r="F13" s="80">
        <v>3252762</v>
      </c>
      <c r="G13" s="80">
        <v>0</v>
      </c>
      <c r="H13" s="80">
        <v>0</v>
      </c>
      <c r="I13" s="80">
        <v>1991240</v>
      </c>
      <c r="J13" s="80">
        <v>1991240</v>
      </c>
      <c r="K13" s="80">
        <v>0</v>
      </c>
      <c r="L13" s="80">
        <v>0</v>
      </c>
      <c r="M13" s="80">
        <v>1460197</v>
      </c>
      <c r="N13" s="80">
        <v>1460197</v>
      </c>
      <c r="O13" s="80">
        <v>0</v>
      </c>
      <c r="P13" s="80">
        <v>0</v>
      </c>
      <c r="Q13" s="80">
        <v>0</v>
      </c>
      <c r="R13" s="80">
        <v>3451437</v>
      </c>
      <c r="S13" s="1">
        <v>6</v>
      </c>
    </row>
    <row r="14" spans="1:19" x14ac:dyDescent="0.2">
      <c r="A14" s="1">
        <v>7</v>
      </c>
      <c r="B14" s="1" t="s">
        <v>397</v>
      </c>
      <c r="C14" s="80">
        <v>0</v>
      </c>
      <c r="D14" s="80">
        <v>435220</v>
      </c>
      <c r="E14" s="80">
        <v>0</v>
      </c>
      <c r="F14" s="80">
        <v>435220</v>
      </c>
      <c r="G14" s="80">
        <v>0</v>
      </c>
      <c r="H14" s="80">
        <v>29344</v>
      </c>
      <c r="I14" s="80">
        <v>312292</v>
      </c>
      <c r="J14" s="80">
        <v>341636</v>
      </c>
      <c r="K14" s="80">
        <v>0</v>
      </c>
      <c r="L14" s="80">
        <v>10441</v>
      </c>
      <c r="M14" s="80">
        <v>83143</v>
      </c>
      <c r="N14" s="80">
        <v>93584</v>
      </c>
      <c r="O14" s="80">
        <v>0</v>
      </c>
      <c r="P14" s="80">
        <v>0</v>
      </c>
      <c r="Q14" s="80">
        <v>0</v>
      </c>
      <c r="R14" s="80">
        <v>435220</v>
      </c>
      <c r="S14" s="1">
        <v>7</v>
      </c>
    </row>
    <row r="15" spans="1:19" x14ac:dyDescent="0.2">
      <c r="A15" s="1">
        <v>8</v>
      </c>
      <c r="B15" s="1" t="s">
        <v>398</v>
      </c>
      <c r="C15" s="80">
        <v>0</v>
      </c>
      <c r="D15" s="80">
        <v>346424</v>
      </c>
      <c r="E15" s="80">
        <v>0</v>
      </c>
      <c r="F15" s="80">
        <v>346424</v>
      </c>
      <c r="G15" s="80">
        <v>0</v>
      </c>
      <c r="H15" s="80">
        <v>0</v>
      </c>
      <c r="I15" s="80">
        <v>245240</v>
      </c>
      <c r="J15" s="80">
        <v>245240</v>
      </c>
      <c r="K15" s="80">
        <v>0</v>
      </c>
      <c r="L15" s="80">
        <v>0</v>
      </c>
      <c r="M15" s="80">
        <v>101184</v>
      </c>
      <c r="N15" s="80">
        <v>101184</v>
      </c>
      <c r="O15" s="80">
        <v>0</v>
      </c>
      <c r="P15" s="80">
        <v>0</v>
      </c>
      <c r="Q15" s="80">
        <v>0</v>
      </c>
      <c r="R15" s="80">
        <v>346424</v>
      </c>
      <c r="S15" s="1">
        <v>8</v>
      </c>
    </row>
    <row r="16" spans="1:19" x14ac:dyDescent="0.2">
      <c r="A16" s="1">
        <v>9</v>
      </c>
      <c r="B16" s="1" t="s">
        <v>399</v>
      </c>
      <c r="C16" s="80">
        <v>0</v>
      </c>
      <c r="D16" s="80">
        <v>28401</v>
      </c>
      <c r="E16" s="80">
        <v>0</v>
      </c>
      <c r="F16" s="80">
        <v>28401</v>
      </c>
      <c r="G16" s="80">
        <v>0</v>
      </c>
      <c r="H16" s="80">
        <v>0</v>
      </c>
      <c r="I16" s="80">
        <v>22926</v>
      </c>
      <c r="J16" s="80">
        <v>22926</v>
      </c>
      <c r="K16" s="80">
        <v>0</v>
      </c>
      <c r="L16" s="80">
        <v>0</v>
      </c>
      <c r="M16" s="80">
        <v>5475</v>
      </c>
      <c r="N16" s="80">
        <v>5475</v>
      </c>
      <c r="O16" s="80">
        <v>0</v>
      </c>
      <c r="P16" s="80">
        <v>0</v>
      </c>
      <c r="Q16" s="80">
        <v>0</v>
      </c>
      <c r="R16" s="80">
        <v>28401</v>
      </c>
      <c r="S16" s="1">
        <v>9</v>
      </c>
    </row>
    <row r="17" spans="1:19" x14ac:dyDescent="0.2">
      <c r="A17" s="1">
        <v>10</v>
      </c>
      <c r="B17" s="1" t="s">
        <v>400</v>
      </c>
      <c r="C17" s="80">
        <v>0</v>
      </c>
      <c r="D17" s="80">
        <v>1511370</v>
      </c>
      <c r="E17" s="80">
        <v>0</v>
      </c>
      <c r="F17" s="80">
        <v>1511370</v>
      </c>
      <c r="G17" s="80">
        <v>0</v>
      </c>
      <c r="H17" s="80">
        <v>0</v>
      </c>
      <c r="I17" s="80">
        <v>1328668</v>
      </c>
      <c r="J17" s="80">
        <v>1328668</v>
      </c>
      <c r="K17" s="80">
        <v>0</v>
      </c>
      <c r="L17" s="80">
        <v>0</v>
      </c>
      <c r="M17" s="80">
        <v>182702</v>
      </c>
      <c r="N17" s="80">
        <v>182702</v>
      </c>
      <c r="O17" s="80">
        <v>0</v>
      </c>
      <c r="P17" s="80">
        <v>0</v>
      </c>
      <c r="Q17" s="80">
        <v>0</v>
      </c>
      <c r="R17" s="80">
        <v>1511370</v>
      </c>
      <c r="S17" s="1">
        <v>10</v>
      </c>
    </row>
    <row r="18" spans="1:19" x14ac:dyDescent="0.2">
      <c r="A18" s="1">
        <v>11</v>
      </c>
      <c r="B18" s="1" t="s">
        <v>401</v>
      </c>
      <c r="C18" s="80">
        <v>0</v>
      </c>
      <c r="D18" s="80">
        <v>0</v>
      </c>
      <c r="E18" s="80">
        <v>0</v>
      </c>
      <c r="F18" s="80">
        <v>0</v>
      </c>
      <c r="G18" s="80">
        <v>0</v>
      </c>
      <c r="H18" s="80">
        <v>0</v>
      </c>
      <c r="I18" s="80">
        <v>0</v>
      </c>
      <c r="J18" s="80">
        <v>0</v>
      </c>
      <c r="K18" s="80">
        <v>0</v>
      </c>
      <c r="L18" s="80">
        <v>0</v>
      </c>
      <c r="M18" s="80">
        <v>0</v>
      </c>
      <c r="N18" s="80">
        <v>0</v>
      </c>
      <c r="O18" s="80">
        <v>0</v>
      </c>
      <c r="P18" s="80">
        <v>0</v>
      </c>
      <c r="Q18" s="80">
        <v>0</v>
      </c>
      <c r="R18" s="80">
        <v>0</v>
      </c>
      <c r="S18" s="1">
        <v>11</v>
      </c>
    </row>
    <row r="19" spans="1:19" x14ac:dyDescent="0.2">
      <c r="A19" s="1">
        <v>12</v>
      </c>
      <c r="B19" s="1" t="s">
        <v>402</v>
      </c>
      <c r="C19" s="80">
        <v>1325693</v>
      </c>
      <c r="D19" s="80">
        <v>0</v>
      </c>
      <c r="E19" s="80">
        <v>0</v>
      </c>
      <c r="F19" s="80">
        <v>1325693</v>
      </c>
      <c r="G19" s="80">
        <v>204438</v>
      </c>
      <c r="H19" s="80">
        <v>0</v>
      </c>
      <c r="I19" s="80">
        <v>1458116</v>
      </c>
      <c r="J19" s="80">
        <v>1662554</v>
      </c>
      <c r="K19" s="80">
        <v>292850</v>
      </c>
      <c r="L19" s="80">
        <v>0</v>
      </c>
      <c r="M19" s="80">
        <v>57647</v>
      </c>
      <c r="N19" s="80">
        <v>350497</v>
      </c>
      <c r="O19" s="80">
        <v>0</v>
      </c>
      <c r="P19" s="80">
        <v>0</v>
      </c>
      <c r="Q19" s="80">
        <v>0</v>
      </c>
      <c r="R19" s="80">
        <v>2013051</v>
      </c>
      <c r="S19" s="1">
        <v>12</v>
      </c>
    </row>
    <row r="20" spans="1:19" x14ac:dyDescent="0.2">
      <c r="A20" s="1">
        <v>13</v>
      </c>
      <c r="B20" s="1" t="s">
        <v>403</v>
      </c>
      <c r="C20" s="80">
        <v>0</v>
      </c>
      <c r="D20" s="80">
        <v>0</v>
      </c>
      <c r="E20" s="80">
        <v>0</v>
      </c>
      <c r="F20" s="80">
        <v>0</v>
      </c>
      <c r="G20" s="80">
        <v>0</v>
      </c>
      <c r="H20" s="80">
        <v>0</v>
      </c>
      <c r="I20" s="80">
        <v>1348868</v>
      </c>
      <c r="J20" s="80">
        <v>1348868</v>
      </c>
      <c r="K20" s="80">
        <v>0</v>
      </c>
      <c r="L20" s="80">
        <v>0</v>
      </c>
      <c r="M20" s="80">
        <v>274397</v>
      </c>
      <c r="N20" s="80">
        <v>274397</v>
      </c>
      <c r="O20" s="80">
        <v>0</v>
      </c>
      <c r="P20" s="80">
        <v>0</v>
      </c>
      <c r="Q20" s="80">
        <v>0</v>
      </c>
      <c r="R20" s="80">
        <v>1623265</v>
      </c>
      <c r="S20" s="1">
        <v>13</v>
      </c>
    </row>
    <row r="21" spans="1:19" x14ac:dyDescent="0.2">
      <c r="A21" s="1">
        <v>14</v>
      </c>
      <c r="B21" s="1" t="s">
        <v>404</v>
      </c>
      <c r="C21" s="80">
        <v>0</v>
      </c>
      <c r="D21" s="80">
        <v>0</v>
      </c>
      <c r="E21" s="80">
        <v>0</v>
      </c>
      <c r="F21" s="80">
        <v>0</v>
      </c>
      <c r="G21" s="80">
        <v>0</v>
      </c>
      <c r="H21" s="80">
        <v>0</v>
      </c>
      <c r="I21" s="80">
        <v>0</v>
      </c>
      <c r="J21" s="80">
        <v>0</v>
      </c>
      <c r="K21" s="80">
        <v>0</v>
      </c>
      <c r="L21" s="80">
        <v>0</v>
      </c>
      <c r="M21" s="80">
        <v>0</v>
      </c>
      <c r="N21" s="80">
        <v>0</v>
      </c>
      <c r="O21" s="80">
        <v>0</v>
      </c>
      <c r="P21" s="80">
        <v>0</v>
      </c>
      <c r="Q21" s="80">
        <v>0</v>
      </c>
      <c r="R21" s="80">
        <v>0</v>
      </c>
      <c r="S21" s="1">
        <v>14</v>
      </c>
    </row>
    <row r="22" spans="1:19" x14ac:dyDescent="0.2">
      <c r="A22" s="1">
        <v>15</v>
      </c>
      <c r="B22" s="1" t="s">
        <v>405</v>
      </c>
      <c r="C22" s="80">
        <v>0</v>
      </c>
      <c r="D22" s="80">
        <v>0</v>
      </c>
      <c r="E22" s="80">
        <v>0</v>
      </c>
      <c r="F22" s="80">
        <v>0</v>
      </c>
      <c r="G22" s="80">
        <v>0</v>
      </c>
      <c r="H22" s="80">
        <v>0</v>
      </c>
      <c r="I22" s="80">
        <v>1501042</v>
      </c>
      <c r="J22" s="80">
        <v>1501042</v>
      </c>
      <c r="K22" s="80">
        <v>0</v>
      </c>
      <c r="L22" s="80">
        <v>0</v>
      </c>
      <c r="M22" s="80">
        <v>257707</v>
      </c>
      <c r="N22" s="80">
        <v>257707</v>
      </c>
      <c r="O22" s="80">
        <v>0</v>
      </c>
      <c r="P22" s="80">
        <v>0</v>
      </c>
      <c r="Q22" s="80">
        <v>0</v>
      </c>
      <c r="R22" s="80">
        <v>1758749</v>
      </c>
      <c r="S22" s="1">
        <v>15</v>
      </c>
    </row>
    <row r="23" spans="1:19" x14ac:dyDescent="0.2">
      <c r="A23" s="1">
        <v>16</v>
      </c>
      <c r="B23" s="1" t="s">
        <v>406</v>
      </c>
      <c r="C23" s="80">
        <v>0</v>
      </c>
      <c r="D23" s="80">
        <v>0</v>
      </c>
      <c r="E23" s="80">
        <v>0</v>
      </c>
      <c r="F23" s="80">
        <v>0</v>
      </c>
      <c r="G23" s="80">
        <v>0</v>
      </c>
      <c r="H23" s="80">
        <v>0</v>
      </c>
      <c r="I23" s="80">
        <v>210780</v>
      </c>
      <c r="J23" s="80">
        <v>210780</v>
      </c>
      <c r="K23" s="80">
        <v>0</v>
      </c>
      <c r="L23" s="80">
        <v>0</v>
      </c>
      <c r="M23" s="80">
        <v>158895</v>
      </c>
      <c r="N23" s="80">
        <v>158895</v>
      </c>
      <c r="O23" s="80">
        <v>0</v>
      </c>
      <c r="P23" s="80">
        <v>0</v>
      </c>
      <c r="Q23" s="80">
        <v>0</v>
      </c>
      <c r="R23" s="80">
        <v>369675</v>
      </c>
      <c r="S23" s="1">
        <v>16</v>
      </c>
    </row>
    <row r="24" spans="1:19" x14ac:dyDescent="0.2">
      <c r="A24" s="1">
        <v>17</v>
      </c>
      <c r="B24" s="1" t="s">
        <v>407</v>
      </c>
      <c r="C24" s="80">
        <v>0</v>
      </c>
      <c r="D24" s="80">
        <v>0</v>
      </c>
      <c r="E24" s="80">
        <v>0</v>
      </c>
      <c r="F24" s="80">
        <v>0</v>
      </c>
      <c r="G24" s="80">
        <v>0</v>
      </c>
      <c r="H24" s="80">
        <v>0</v>
      </c>
      <c r="I24" s="80">
        <v>1063929</v>
      </c>
      <c r="J24" s="80">
        <v>1063929</v>
      </c>
      <c r="K24" s="80">
        <v>0</v>
      </c>
      <c r="L24" s="80">
        <v>0</v>
      </c>
      <c r="M24" s="80">
        <v>274076</v>
      </c>
      <c r="N24" s="80">
        <v>274076</v>
      </c>
      <c r="O24" s="80">
        <v>262569</v>
      </c>
      <c r="P24" s="80">
        <v>0</v>
      </c>
      <c r="Q24" s="80">
        <v>0</v>
      </c>
      <c r="R24" s="80">
        <v>1600574</v>
      </c>
      <c r="S24" s="1">
        <v>17</v>
      </c>
    </row>
    <row r="25" spans="1:19" x14ac:dyDescent="0.2">
      <c r="A25" s="1">
        <v>18</v>
      </c>
      <c r="B25" s="1" t="s">
        <v>408</v>
      </c>
      <c r="C25" s="80">
        <v>16274716</v>
      </c>
      <c r="D25" s="80">
        <v>8729551</v>
      </c>
      <c r="E25" s="80">
        <v>0</v>
      </c>
      <c r="F25" s="80">
        <v>25004267</v>
      </c>
      <c r="G25" s="80">
        <v>0</v>
      </c>
      <c r="H25" s="80">
        <v>0</v>
      </c>
      <c r="I25" s="80">
        <v>13077541</v>
      </c>
      <c r="J25" s="80">
        <v>13077541</v>
      </c>
      <c r="K25" s="80">
        <v>0</v>
      </c>
      <c r="L25" s="80">
        <v>0</v>
      </c>
      <c r="M25" s="80">
        <v>2070716</v>
      </c>
      <c r="N25" s="80">
        <v>2070716</v>
      </c>
      <c r="O25" s="80">
        <v>0</v>
      </c>
      <c r="P25" s="80">
        <v>0</v>
      </c>
      <c r="Q25" s="80">
        <v>92826</v>
      </c>
      <c r="R25" s="80">
        <v>15241083</v>
      </c>
      <c r="S25" s="1">
        <v>18</v>
      </c>
    </row>
    <row r="26" spans="1:19" x14ac:dyDescent="0.2">
      <c r="A26" s="1">
        <v>19</v>
      </c>
      <c r="B26" s="1" t="s">
        <v>409</v>
      </c>
      <c r="C26" s="80">
        <v>0</v>
      </c>
      <c r="D26" s="80">
        <v>86548</v>
      </c>
      <c r="E26" s="80">
        <v>0</v>
      </c>
      <c r="F26" s="80">
        <v>86548</v>
      </c>
      <c r="G26" s="80">
        <v>0</v>
      </c>
      <c r="H26" s="80">
        <v>0</v>
      </c>
      <c r="I26" s="80">
        <v>60785</v>
      </c>
      <c r="J26" s="80">
        <v>60785</v>
      </c>
      <c r="K26" s="80">
        <v>0</v>
      </c>
      <c r="L26" s="80">
        <v>0</v>
      </c>
      <c r="M26" s="80">
        <v>25763</v>
      </c>
      <c r="N26" s="80">
        <v>25763</v>
      </c>
      <c r="O26" s="80">
        <v>0</v>
      </c>
      <c r="P26" s="80">
        <v>0</v>
      </c>
      <c r="Q26" s="80">
        <v>0</v>
      </c>
      <c r="R26" s="80">
        <v>86548</v>
      </c>
      <c r="S26" s="1">
        <v>19</v>
      </c>
    </row>
    <row r="27" spans="1:19" x14ac:dyDescent="0.2">
      <c r="A27" s="1">
        <v>20</v>
      </c>
      <c r="B27" s="1" t="s">
        <v>410</v>
      </c>
      <c r="C27" s="80">
        <v>9412500</v>
      </c>
      <c r="D27" s="80">
        <v>91926</v>
      </c>
      <c r="E27" s="80">
        <v>0</v>
      </c>
      <c r="F27" s="80">
        <v>9504426</v>
      </c>
      <c r="G27" s="80">
        <v>0</v>
      </c>
      <c r="H27" s="80">
        <v>0</v>
      </c>
      <c r="I27" s="80">
        <v>9362880</v>
      </c>
      <c r="J27" s="80">
        <v>9362880</v>
      </c>
      <c r="K27" s="80">
        <v>0</v>
      </c>
      <c r="L27" s="80">
        <v>0</v>
      </c>
      <c r="M27" s="80">
        <v>141546</v>
      </c>
      <c r="N27" s="80">
        <v>141546</v>
      </c>
      <c r="O27" s="80">
        <v>0</v>
      </c>
      <c r="P27" s="80">
        <v>0</v>
      </c>
      <c r="Q27" s="80">
        <v>0</v>
      </c>
      <c r="R27" s="80">
        <v>9504426</v>
      </c>
      <c r="S27" s="1">
        <v>20</v>
      </c>
    </row>
    <row r="28" spans="1:19" x14ac:dyDescent="0.2">
      <c r="A28" s="1">
        <v>21</v>
      </c>
      <c r="B28" s="1" t="s">
        <v>411</v>
      </c>
      <c r="C28" s="80">
        <v>0</v>
      </c>
      <c r="D28" s="80">
        <v>0</v>
      </c>
      <c r="E28" s="80">
        <v>0</v>
      </c>
      <c r="F28" s="80">
        <v>0</v>
      </c>
      <c r="G28" s="80">
        <v>0</v>
      </c>
      <c r="H28" s="80">
        <v>0</v>
      </c>
      <c r="I28" s="80">
        <v>148050</v>
      </c>
      <c r="J28" s="80">
        <v>148050</v>
      </c>
      <c r="K28" s="80">
        <v>0</v>
      </c>
      <c r="L28" s="80">
        <v>0</v>
      </c>
      <c r="M28" s="80">
        <v>10864</v>
      </c>
      <c r="N28" s="80">
        <v>10864</v>
      </c>
      <c r="O28" s="80">
        <v>0</v>
      </c>
      <c r="P28" s="80">
        <v>0</v>
      </c>
      <c r="Q28" s="80">
        <v>0</v>
      </c>
      <c r="R28" s="80">
        <v>158914</v>
      </c>
      <c r="S28" s="1">
        <v>21</v>
      </c>
    </row>
    <row r="29" spans="1:19" x14ac:dyDescent="0.2">
      <c r="A29" s="1">
        <v>22</v>
      </c>
      <c r="B29" s="1" t="s">
        <v>412</v>
      </c>
      <c r="C29" s="80">
        <v>0</v>
      </c>
      <c r="D29" s="80">
        <v>260646</v>
      </c>
      <c r="E29" s="80">
        <v>0</v>
      </c>
      <c r="F29" s="80">
        <v>260646</v>
      </c>
      <c r="G29" s="80">
        <v>0</v>
      </c>
      <c r="H29" s="80">
        <v>0</v>
      </c>
      <c r="I29" s="80">
        <v>234099</v>
      </c>
      <c r="J29" s="80">
        <v>234099</v>
      </c>
      <c r="K29" s="80">
        <v>0</v>
      </c>
      <c r="L29" s="80">
        <v>0</v>
      </c>
      <c r="M29" s="80">
        <v>26547</v>
      </c>
      <c r="N29" s="80">
        <v>26547</v>
      </c>
      <c r="O29" s="80">
        <v>0</v>
      </c>
      <c r="P29" s="80">
        <v>0</v>
      </c>
      <c r="Q29" s="80">
        <v>0</v>
      </c>
      <c r="R29" s="80">
        <v>260646</v>
      </c>
      <c r="S29" s="1">
        <v>22</v>
      </c>
    </row>
    <row r="30" spans="1:19" x14ac:dyDescent="0.2">
      <c r="A30" s="1">
        <v>23</v>
      </c>
      <c r="B30" s="3" t="s">
        <v>413</v>
      </c>
      <c r="C30" s="80">
        <v>0</v>
      </c>
      <c r="D30" s="80">
        <v>0</v>
      </c>
      <c r="E30" s="80">
        <v>0</v>
      </c>
      <c r="F30" s="80">
        <v>0</v>
      </c>
      <c r="G30" s="80">
        <v>0</v>
      </c>
      <c r="H30" s="80">
        <v>0</v>
      </c>
      <c r="I30" s="80">
        <v>1336132</v>
      </c>
      <c r="J30" s="80">
        <v>1336132</v>
      </c>
      <c r="K30" s="80">
        <v>0</v>
      </c>
      <c r="L30" s="80">
        <v>0</v>
      </c>
      <c r="M30" s="80">
        <v>348635</v>
      </c>
      <c r="N30" s="80">
        <v>348635</v>
      </c>
      <c r="O30" s="80">
        <v>0</v>
      </c>
      <c r="P30" s="80">
        <v>0</v>
      </c>
      <c r="Q30" s="80">
        <v>0</v>
      </c>
      <c r="R30" s="80">
        <v>1684767</v>
      </c>
      <c r="S30" s="1">
        <v>23</v>
      </c>
    </row>
    <row r="31" spans="1:19" x14ac:dyDescent="0.2">
      <c r="A31" s="1">
        <v>24</v>
      </c>
      <c r="B31" s="1" t="s">
        <v>414</v>
      </c>
      <c r="C31" s="80">
        <v>0</v>
      </c>
      <c r="D31" s="80">
        <v>0</v>
      </c>
      <c r="E31" s="80">
        <v>0</v>
      </c>
      <c r="F31" s="80">
        <v>0</v>
      </c>
      <c r="G31" s="80">
        <v>0</v>
      </c>
      <c r="H31" s="80">
        <v>0</v>
      </c>
      <c r="I31" s="80">
        <v>0</v>
      </c>
      <c r="J31" s="80">
        <v>0</v>
      </c>
      <c r="K31" s="80">
        <v>0</v>
      </c>
      <c r="L31" s="80">
        <v>0</v>
      </c>
      <c r="M31" s="80">
        <v>0</v>
      </c>
      <c r="N31" s="80">
        <v>0</v>
      </c>
      <c r="O31" s="80">
        <v>0</v>
      </c>
      <c r="P31" s="80">
        <v>0</v>
      </c>
      <c r="Q31" s="80">
        <v>0</v>
      </c>
      <c r="R31" s="80">
        <v>0</v>
      </c>
      <c r="S31" s="1">
        <v>24</v>
      </c>
    </row>
    <row r="32" spans="1:19" x14ac:dyDescent="0.2">
      <c r="A32" s="1">
        <v>25</v>
      </c>
      <c r="B32" s="1" t="s">
        <v>415</v>
      </c>
      <c r="C32" s="80">
        <v>0</v>
      </c>
      <c r="D32" s="80">
        <v>234555</v>
      </c>
      <c r="E32" s="80">
        <v>0</v>
      </c>
      <c r="F32" s="80">
        <v>234555</v>
      </c>
      <c r="G32" s="80">
        <v>0</v>
      </c>
      <c r="H32" s="80">
        <v>0</v>
      </c>
      <c r="I32" s="80">
        <v>197952</v>
      </c>
      <c r="J32" s="80">
        <v>197952</v>
      </c>
      <c r="K32" s="80">
        <v>0</v>
      </c>
      <c r="L32" s="80">
        <v>0</v>
      </c>
      <c r="M32" s="80">
        <v>36603</v>
      </c>
      <c r="N32" s="80">
        <v>36603</v>
      </c>
      <c r="O32" s="80">
        <v>0</v>
      </c>
      <c r="P32" s="80">
        <v>0</v>
      </c>
      <c r="Q32" s="80">
        <v>0</v>
      </c>
      <c r="R32" s="80">
        <v>234555</v>
      </c>
      <c r="S32" s="1">
        <v>25</v>
      </c>
    </row>
    <row r="33" spans="1:19" x14ac:dyDescent="0.2">
      <c r="A33" s="1">
        <v>26</v>
      </c>
      <c r="B33" s="1" t="s">
        <v>416</v>
      </c>
      <c r="C33" s="80">
        <v>0</v>
      </c>
      <c r="D33" s="80">
        <v>0</v>
      </c>
      <c r="E33" s="80">
        <v>0</v>
      </c>
      <c r="F33" s="80">
        <v>0</v>
      </c>
      <c r="G33" s="80">
        <v>0</v>
      </c>
      <c r="H33" s="80">
        <v>0</v>
      </c>
      <c r="I33" s="80">
        <v>463248</v>
      </c>
      <c r="J33" s="80">
        <v>463248</v>
      </c>
      <c r="K33" s="80">
        <v>0</v>
      </c>
      <c r="L33" s="80">
        <v>0</v>
      </c>
      <c r="M33" s="80">
        <v>67843</v>
      </c>
      <c r="N33" s="80">
        <v>67843</v>
      </c>
      <c r="O33" s="80">
        <v>0</v>
      </c>
      <c r="P33" s="80">
        <v>0</v>
      </c>
      <c r="Q33" s="80">
        <v>0</v>
      </c>
      <c r="R33" s="80">
        <v>531091</v>
      </c>
      <c r="S33" s="1">
        <v>26</v>
      </c>
    </row>
    <row r="34" spans="1:19" x14ac:dyDescent="0.2">
      <c r="A34" s="1">
        <v>27</v>
      </c>
      <c r="B34" s="1" t="s">
        <v>417</v>
      </c>
      <c r="C34" s="80">
        <v>0</v>
      </c>
      <c r="D34" s="80">
        <v>0</v>
      </c>
      <c r="E34" s="80">
        <v>105553</v>
      </c>
      <c r="F34" s="80">
        <v>105553</v>
      </c>
      <c r="G34" s="80">
        <v>0</v>
      </c>
      <c r="H34" s="80">
        <v>0</v>
      </c>
      <c r="I34" s="80">
        <v>747250</v>
      </c>
      <c r="J34" s="80">
        <v>747250</v>
      </c>
      <c r="K34" s="80">
        <v>0</v>
      </c>
      <c r="L34" s="80">
        <v>0</v>
      </c>
      <c r="M34" s="80">
        <v>130644</v>
      </c>
      <c r="N34" s="80">
        <v>130644</v>
      </c>
      <c r="O34" s="80">
        <v>0</v>
      </c>
      <c r="P34" s="80">
        <v>0</v>
      </c>
      <c r="Q34" s="80">
        <v>0</v>
      </c>
      <c r="R34" s="80">
        <v>877894</v>
      </c>
      <c r="S34" s="1">
        <v>27</v>
      </c>
    </row>
    <row r="35" spans="1:19" x14ac:dyDescent="0.2">
      <c r="A35" s="1">
        <v>28</v>
      </c>
      <c r="B35" s="1" t="s">
        <v>418</v>
      </c>
      <c r="C35" s="80">
        <v>1500000</v>
      </c>
      <c r="D35" s="80">
        <v>0</v>
      </c>
      <c r="E35" s="80">
        <v>0</v>
      </c>
      <c r="F35" s="80">
        <v>1500000</v>
      </c>
      <c r="G35" s="80">
        <v>0</v>
      </c>
      <c r="H35" s="80">
        <v>0</v>
      </c>
      <c r="I35" s="80">
        <v>92325</v>
      </c>
      <c r="J35" s="80">
        <v>92325</v>
      </c>
      <c r="K35" s="80">
        <v>0</v>
      </c>
      <c r="L35" s="80">
        <v>0</v>
      </c>
      <c r="M35" s="80">
        <v>9844</v>
      </c>
      <c r="N35" s="80">
        <v>9844</v>
      </c>
      <c r="O35" s="80">
        <v>0</v>
      </c>
      <c r="P35" s="80">
        <v>0</v>
      </c>
      <c r="Q35" s="80">
        <v>0</v>
      </c>
      <c r="R35" s="80">
        <v>102169</v>
      </c>
      <c r="S35" s="1">
        <v>28</v>
      </c>
    </row>
    <row r="36" spans="1:19" x14ac:dyDescent="0.2">
      <c r="A36" s="1">
        <v>29</v>
      </c>
      <c r="B36" s="1" t="s">
        <v>419</v>
      </c>
      <c r="C36" s="80">
        <v>0</v>
      </c>
      <c r="D36" s="80">
        <v>200717</v>
      </c>
      <c r="E36" s="80">
        <v>0</v>
      </c>
      <c r="F36" s="80">
        <v>200717</v>
      </c>
      <c r="G36" s="80">
        <v>0</v>
      </c>
      <c r="H36" s="80">
        <v>0</v>
      </c>
      <c r="I36" s="80">
        <v>81139</v>
      </c>
      <c r="J36" s="80">
        <v>81139</v>
      </c>
      <c r="K36" s="80">
        <v>0</v>
      </c>
      <c r="L36" s="80">
        <v>0</v>
      </c>
      <c r="M36" s="80">
        <v>63046</v>
      </c>
      <c r="N36" s="80">
        <v>63046</v>
      </c>
      <c r="O36" s="80">
        <v>0</v>
      </c>
      <c r="P36" s="80">
        <v>0</v>
      </c>
      <c r="Q36" s="80">
        <v>56532</v>
      </c>
      <c r="R36" s="80">
        <v>200717</v>
      </c>
      <c r="S36" s="1">
        <v>29</v>
      </c>
    </row>
    <row r="37" spans="1:19" x14ac:dyDescent="0.2">
      <c r="A37" s="1">
        <v>30</v>
      </c>
      <c r="B37" s="1" t="s">
        <v>420</v>
      </c>
      <c r="C37" s="80">
        <v>0</v>
      </c>
      <c r="D37" s="80">
        <v>45381</v>
      </c>
      <c r="E37" s="80">
        <v>0</v>
      </c>
      <c r="F37" s="80">
        <v>45381</v>
      </c>
      <c r="G37" s="80">
        <v>0</v>
      </c>
      <c r="H37" s="80">
        <v>0</v>
      </c>
      <c r="I37" s="80">
        <v>40773</v>
      </c>
      <c r="J37" s="80">
        <v>40773</v>
      </c>
      <c r="K37" s="80">
        <v>0</v>
      </c>
      <c r="L37" s="80">
        <v>0</v>
      </c>
      <c r="M37" s="80">
        <v>4608</v>
      </c>
      <c r="N37" s="80">
        <v>4608</v>
      </c>
      <c r="O37" s="80">
        <v>0</v>
      </c>
      <c r="P37" s="80">
        <v>0</v>
      </c>
      <c r="Q37" s="80">
        <v>0</v>
      </c>
      <c r="R37" s="80">
        <v>45381</v>
      </c>
      <c r="S37" s="1">
        <v>30</v>
      </c>
    </row>
    <row r="38" spans="1:19" x14ac:dyDescent="0.2">
      <c r="A38" s="1">
        <v>31</v>
      </c>
      <c r="B38" s="1" t="s">
        <v>421</v>
      </c>
      <c r="C38" s="80">
        <v>-42735</v>
      </c>
      <c r="D38" s="80">
        <v>5212763</v>
      </c>
      <c r="E38" s="80">
        <v>0</v>
      </c>
      <c r="F38" s="80">
        <v>5170028</v>
      </c>
      <c r="G38" s="80">
        <v>0</v>
      </c>
      <c r="H38" s="80">
        <v>0</v>
      </c>
      <c r="I38" s="80">
        <v>3656630</v>
      </c>
      <c r="J38" s="80">
        <v>3656630</v>
      </c>
      <c r="K38" s="80">
        <v>0</v>
      </c>
      <c r="L38" s="80">
        <v>0</v>
      </c>
      <c r="M38" s="80">
        <v>1767624</v>
      </c>
      <c r="N38" s="80">
        <v>1767624</v>
      </c>
      <c r="O38" s="80">
        <v>0</v>
      </c>
      <c r="P38" s="80">
        <v>0</v>
      </c>
      <c r="Q38" s="80">
        <v>0</v>
      </c>
      <c r="R38" s="80">
        <v>5424254</v>
      </c>
      <c r="S38" s="1">
        <v>31</v>
      </c>
    </row>
    <row r="39" spans="1:19" x14ac:dyDescent="0.2">
      <c r="A39" s="1">
        <v>32</v>
      </c>
      <c r="B39" s="1" t="s">
        <v>422</v>
      </c>
      <c r="C39" s="80">
        <v>0</v>
      </c>
      <c r="D39" s="80">
        <v>0</v>
      </c>
      <c r="E39" s="80">
        <v>0</v>
      </c>
      <c r="F39" s="80">
        <v>0</v>
      </c>
      <c r="G39" s="80">
        <v>0</v>
      </c>
      <c r="H39" s="80">
        <v>0</v>
      </c>
      <c r="I39" s="80">
        <v>0</v>
      </c>
      <c r="J39" s="80">
        <v>0</v>
      </c>
      <c r="K39" s="80">
        <v>0</v>
      </c>
      <c r="L39" s="80">
        <v>0</v>
      </c>
      <c r="M39" s="80">
        <v>0</v>
      </c>
      <c r="N39" s="80">
        <v>0</v>
      </c>
      <c r="O39" s="80">
        <v>0</v>
      </c>
      <c r="P39" s="80">
        <v>0</v>
      </c>
      <c r="Q39" s="80">
        <v>0</v>
      </c>
      <c r="R39" s="80">
        <v>0</v>
      </c>
      <c r="S39" s="1">
        <v>32</v>
      </c>
    </row>
    <row r="40" spans="1:19" x14ac:dyDescent="0.2">
      <c r="A40" s="1">
        <v>33</v>
      </c>
      <c r="B40" s="1" t="s">
        <v>423</v>
      </c>
      <c r="C40" s="80">
        <v>10426469</v>
      </c>
      <c r="D40" s="80">
        <v>1229170</v>
      </c>
      <c r="E40" s="80">
        <v>0</v>
      </c>
      <c r="F40" s="80">
        <v>11655639</v>
      </c>
      <c r="G40" s="80">
        <v>0</v>
      </c>
      <c r="H40" s="80">
        <v>0</v>
      </c>
      <c r="I40" s="80">
        <v>10720050</v>
      </c>
      <c r="J40" s="80">
        <v>10720050</v>
      </c>
      <c r="K40" s="80">
        <v>0</v>
      </c>
      <c r="L40" s="80">
        <v>0</v>
      </c>
      <c r="M40" s="80">
        <v>606120</v>
      </c>
      <c r="N40" s="80">
        <v>606120</v>
      </c>
      <c r="O40" s="80">
        <v>0</v>
      </c>
      <c r="P40" s="80">
        <v>0</v>
      </c>
      <c r="Q40" s="80">
        <v>0</v>
      </c>
      <c r="R40" s="80">
        <v>11326170</v>
      </c>
      <c r="S40" s="1">
        <v>33</v>
      </c>
    </row>
    <row r="41" spans="1:19" x14ac:dyDescent="0.2">
      <c r="A41" s="1">
        <v>34</v>
      </c>
      <c r="B41" s="1" t="s">
        <v>424</v>
      </c>
      <c r="C41" s="80">
        <v>3634000</v>
      </c>
      <c r="D41" s="80">
        <v>456596</v>
      </c>
      <c r="E41" s="80">
        <v>0</v>
      </c>
      <c r="F41" s="80">
        <v>4090596</v>
      </c>
      <c r="G41" s="80">
        <v>12330</v>
      </c>
      <c r="H41" s="80">
        <v>0</v>
      </c>
      <c r="I41" s="80">
        <v>3848842</v>
      </c>
      <c r="J41" s="80">
        <v>3861172</v>
      </c>
      <c r="K41" s="80">
        <v>15007</v>
      </c>
      <c r="L41" s="80">
        <v>0</v>
      </c>
      <c r="M41" s="80">
        <v>145647</v>
      </c>
      <c r="N41" s="80">
        <v>160654</v>
      </c>
      <c r="O41" s="80">
        <v>0</v>
      </c>
      <c r="P41" s="80">
        <v>0</v>
      </c>
      <c r="Q41" s="80">
        <v>0</v>
      </c>
      <c r="R41" s="80">
        <v>4021826</v>
      </c>
      <c r="S41" s="1">
        <v>34</v>
      </c>
    </row>
    <row r="42" spans="1:19" x14ac:dyDescent="0.2">
      <c r="A42" s="1">
        <v>35</v>
      </c>
      <c r="B42" s="1" t="s">
        <v>425</v>
      </c>
      <c r="C42" s="80">
        <v>0</v>
      </c>
      <c r="D42" s="80">
        <v>0</v>
      </c>
      <c r="E42" s="80">
        <v>0</v>
      </c>
      <c r="F42" s="80">
        <v>0</v>
      </c>
      <c r="G42" s="80">
        <v>0</v>
      </c>
      <c r="H42" s="80">
        <v>0</v>
      </c>
      <c r="I42" s="80">
        <v>0</v>
      </c>
      <c r="J42" s="80">
        <v>0</v>
      </c>
      <c r="K42" s="80">
        <v>0</v>
      </c>
      <c r="L42" s="80">
        <v>0</v>
      </c>
      <c r="M42" s="80">
        <v>0</v>
      </c>
      <c r="N42" s="80">
        <v>0</v>
      </c>
      <c r="O42" s="80">
        <v>0</v>
      </c>
      <c r="P42" s="80">
        <v>0</v>
      </c>
      <c r="Q42" s="80">
        <v>0</v>
      </c>
      <c r="R42" s="80">
        <v>0</v>
      </c>
      <c r="S42" s="1">
        <v>35</v>
      </c>
    </row>
    <row r="43" spans="1:19" x14ac:dyDescent="0.2">
      <c r="A43" s="1">
        <v>36</v>
      </c>
      <c r="B43" s="1" t="s">
        <v>426</v>
      </c>
      <c r="C43" s="80">
        <v>0</v>
      </c>
      <c r="D43" s="80">
        <v>176771</v>
      </c>
      <c r="E43" s="80">
        <v>0</v>
      </c>
      <c r="F43" s="80">
        <v>176771</v>
      </c>
      <c r="G43" s="80">
        <v>0</v>
      </c>
      <c r="H43" s="80">
        <v>0</v>
      </c>
      <c r="I43" s="80">
        <v>135051</v>
      </c>
      <c r="J43" s="80">
        <v>135051</v>
      </c>
      <c r="K43" s="80">
        <v>0</v>
      </c>
      <c r="L43" s="80">
        <v>0</v>
      </c>
      <c r="M43" s="80">
        <v>41720</v>
      </c>
      <c r="N43" s="80">
        <v>41720</v>
      </c>
      <c r="O43" s="80">
        <v>0</v>
      </c>
      <c r="P43" s="80">
        <v>0</v>
      </c>
      <c r="Q43" s="80">
        <v>0</v>
      </c>
      <c r="R43" s="80">
        <v>176771</v>
      </c>
      <c r="S43" s="1">
        <v>36</v>
      </c>
    </row>
    <row r="44" spans="1:19" x14ac:dyDescent="0.2">
      <c r="A44" s="1">
        <v>37</v>
      </c>
      <c r="B44" s="1" t="s">
        <v>427</v>
      </c>
      <c r="C44" s="81">
        <v>0</v>
      </c>
      <c r="D44" s="81">
        <v>1274541</v>
      </c>
      <c r="E44" s="81">
        <v>0</v>
      </c>
      <c r="F44" s="81">
        <v>1274541</v>
      </c>
      <c r="G44" s="81">
        <v>0</v>
      </c>
      <c r="H44" s="81">
        <v>0</v>
      </c>
      <c r="I44" s="81">
        <v>1050393</v>
      </c>
      <c r="J44" s="81">
        <v>1050393</v>
      </c>
      <c r="K44" s="81">
        <v>0</v>
      </c>
      <c r="L44" s="81">
        <v>0</v>
      </c>
      <c r="M44" s="81">
        <v>224148</v>
      </c>
      <c r="N44" s="81">
        <v>224148</v>
      </c>
      <c r="O44" s="81">
        <v>0</v>
      </c>
      <c r="P44" s="81">
        <v>0</v>
      </c>
      <c r="Q44" s="81">
        <v>0</v>
      </c>
      <c r="R44" s="81">
        <v>1274541</v>
      </c>
      <c r="S44" s="1">
        <v>37</v>
      </c>
    </row>
    <row r="45" spans="1:19" x14ac:dyDescent="0.2">
      <c r="A45" s="13">
        <f>A44</f>
        <v>37</v>
      </c>
      <c r="B45" s="6" t="s">
        <v>22</v>
      </c>
      <c r="C45" s="83">
        <f t="shared" ref="C45:R45" si="0">SUM(C8:C44)</f>
        <v>43111074</v>
      </c>
      <c r="D45" s="83">
        <f t="shared" si="0"/>
        <v>23573342</v>
      </c>
      <c r="E45" s="83">
        <f t="shared" si="0"/>
        <v>105553</v>
      </c>
      <c r="F45" s="83">
        <f t="shared" si="0"/>
        <v>66789969</v>
      </c>
      <c r="G45" s="83">
        <f t="shared" si="0"/>
        <v>216768</v>
      </c>
      <c r="H45" s="83">
        <f t="shared" si="0"/>
        <v>29344</v>
      </c>
      <c r="I45" s="83">
        <f t="shared" si="0"/>
        <v>56769857</v>
      </c>
      <c r="J45" s="83">
        <f t="shared" si="0"/>
        <v>57015969</v>
      </c>
      <c r="K45" s="83">
        <f t="shared" si="0"/>
        <v>307857</v>
      </c>
      <c r="L45" s="83">
        <f t="shared" si="0"/>
        <v>10441</v>
      </c>
      <c r="M45" s="83">
        <f t="shared" si="0"/>
        <v>9404736</v>
      </c>
      <c r="N45" s="83">
        <f t="shared" si="0"/>
        <v>9723034</v>
      </c>
      <c r="O45" s="83">
        <f t="shared" si="0"/>
        <v>262569</v>
      </c>
      <c r="P45" s="83">
        <f t="shared" si="0"/>
        <v>0</v>
      </c>
      <c r="Q45" s="83">
        <f t="shared" si="0"/>
        <v>149358</v>
      </c>
      <c r="R45" s="83">
        <f t="shared" si="0"/>
        <v>67150930</v>
      </c>
      <c r="S45" s="13">
        <f>S44</f>
        <v>37</v>
      </c>
    </row>
  </sheetData>
  <mergeCells count="3">
    <mergeCell ref="C6:E6"/>
    <mergeCell ref="G6:I6"/>
    <mergeCell ref="K6:M6"/>
  </mergeCells>
  <printOptions horizontalCentered="1" verticalCentered="1" gridLines="1"/>
  <pageMargins left="0.5" right="0.5" top="0.5" bottom="0.5" header="0" footer="0"/>
  <pageSetup paperSize="3" scale="95" fitToHeight="0"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C78C-8578-4A15-8A5F-E9B74CAF0985}">
  <sheetPr transitionEvaluation="1" codeName="Sheet48">
    <pageSetUpPr fitToPage="1"/>
  </sheetPr>
  <dimension ref="A1:T49"/>
  <sheetViews>
    <sheetView zoomScaleNormal="100" workbookViewId="0"/>
  </sheetViews>
  <sheetFormatPr defaultColWidth="11.5703125" defaultRowHeight="9.75" customHeight="1" x14ac:dyDescent="0.2"/>
  <cols>
    <col min="1" max="1" width="4.7109375" style="1" customWidth="1"/>
    <col min="2" max="2" width="16.28515625" style="1" customWidth="1"/>
    <col min="3" max="3" width="12.28515625" style="1" customWidth="1"/>
    <col min="4" max="4" width="10.7109375" style="1" customWidth="1"/>
    <col min="5" max="5" width="12.28515625" style="1" customWidth="1"/>
    <col min="6" max="6" width="10.28515625" style="1" customWidth="1"/>
    <col min="7" max="7" width="13.28515625" style="1" customWidth="1"/>
    <col min="8" max="8" width="12.28515625" style="1" customWidth="1"/>
    <col min="9" max="9" width="11.5703125" style="1" customWidth="1"/>
    <col min="10" max="10" width="12.7109375" style="1" customWidth="1"/>
    <col min="11" max="11" width="11" style="1" bestFit="1" customWidth="1"/>
    <col min="12" max="12" width="11.7109375" style="1" customWidth="1"/>
    <col min="13" max="14" width="13.28515625" style="1" customWidth="1"/>
    <col min="15" max="16" width="11.85546875" style="1" bestFit="1" customWidth="1"/>
    <col min="17" max="17" width="11" style="1" bestFit="1" customWidth="1"/>
    <col min="18" max="18" width="13.28515625" style="1" customWidth="1"/>
    <col min="19" max="19" width="11.5703125" style="1" customWidth="1"/>
    <col min="20" max="20" width="3.28515625" style="6" bestFit="1" customWidth="1"/>
    <col min="21" max="256" width="11.5703125" style="1"/>
    <col min="257" max="257" width="4.5703125" style="1" customWidth="1"/>
    <col min="258" max="258" width="14.7109375" style="1" customWidth="1"/>
    <col min="259" max="259" width="12.28515625" style="1" customWidth="1"/>
    <col min="260" max="260" width="10.7109375" style="1" customWidth="1"/>
    <col min="261" max="261" width="12.28515625" style="1" customWidth="1"/>
    <col min="262" max="262" width="10.28515625" style="1" customWidth="1"/>
    <col min="263" max="263" width="13.28515625" style="1" bestFit="1" customWidth="1"/>
    <col min="264" max="264" width="12.28515625" style="1" customWidth="1"/>
    <col min="265" max="265" width="11.5703125" style="1"/>
    <col min="266" max="266" width="12.7109375" style="1" customWidth="1"/>
    <col min="267" max="267" width="11" style="1" bestFit="1" customWidth="1"/>
    <col min="268" max="268" width="11.7109375" style="1" customWidth="1"/>
    <col min="269" max="269" width="13.28515625" style="1" bestFit="1" customWidth="1"/>
    <col min="270" max="270" width="13.28515625" style="1" customWidth="1"/>
    <col min="271" max="272" width="11.85546875" style="1" bestFit="1" customWidth="1"/>
    <col min="273" max="273" width="11" style="1" bestFit="1" customWidth="1"/>
    <col min="274" max="274" width="13.28515625" style="1" bestFit="1" customWidth="1"/>
    <col min="275" max="275" width="11.5703125" style="1"/>
    <col min="276" max="276" width="3.28515625" style="1" bestFit="1" customWidth="1"/>
    <col min="277" max="512" width="11.5703125" style="1"/>
    <col min="513" max="513" width="4.5703125" style="1" customWidth="1"/>
    <col min="514" max="514" width="14.7109375" style="1" customWidth="1"/>
    <col min="515" max="515" width="12.28515625" style="1" customWidth="1"/>
    <col min="516" max="516" width="10.7109375" style="1" customWidth="1"/>
    <col min="517" max="517" width="12.28515625" style="1" customWidth="1"/>
    <col min="518" max="518" width="10.28515625" style="1" customWidth="1"/>
    <col min="519" max="519" width="13.28515625" style="1" bestFit="1" customWidth="1"/>
    <col min="520" max="520" width="12.28515625" style="1" customWidth="1"/>
    <col min="521" max="521" width="11.5703125" style="1"/>
    <col min="522" max="522" width="12.7109375" style="1" customWidth="1"/>
    <col min="523" max="523" width="11" style="1" bestFit="1" customWidth="1"/>
    <col min="524" max="524" width="11.7109375" style="1" customWidth="1"/>
    <col min="525" max="525" width="13.28515625" style="1" bestFit="1" customWidth="1"/>
    <col min="526" max="526" width="13.28515625" style="1" customWidth="1"/>
    <col min="527" max="528" width="11.85546875" style="1" bestFit="1" customWidth="1"/>
    <col min="529" max="529" width="11" style="1" bestFit="1" customWidth="1"/>
    <col min="530" max="530" width="13.28515625" style="1" bestFit="1" customWidth="1"/>
    <col min="531" max="531" width="11.5703125" style="1"/>
    <col min="532" max="532" width="3.28515625" style="1" bestFit="1" customWidth="1"/>
    <col min="533" max="768" width="11.5703125" style="1"/>
    <col min="769" max="769" width="4.5703125" style="1" customWidth="1"/>
    <col min="770" max="770" width="14.7109375" style="1" customWidth="1"/>
    <col min="771" max="771" width="12.28515625" style="1" customWidth="1"/>
    <col min="772" max="772" width="10.7109375" style="1" customWidth="1"/>
    <col min="773" max="773" width="12.28515625" style="1" customWidth="1"/>
    <col min="774" max="774" width="10.28515625" style="1" customWidth="1"/>
    <col min="775" max="775" width="13.28515625" style="1" bestFit="1" customWidth="1"/>
    <col min="776" max="776" width="12.28515625" style="1" customWidth="1"/>
    <col min="777" max="777" width="11.5703125" style="1"/>
    <col min="778" max="778" width="12.7109375" style="1" customWidth="1"/>
    <col min="779" max="779" width="11" style="1" bestFit="1" customWidth="1"/>
    <col min="780" max="780" width="11.7109375" style="1" customWidth="1"/>
    <col min="781" max="781" width="13.28515625" style="1" bestFit="1" customWidth="1"/>
    <col min="782" max="782" width="13.28515625" style="1" customWidth="1"/>
    <col min="783" max="784" width="11.85546875" style="1" bestFit="1" customWidth="1"/>
    <col min="785" max="785" width="11" style="1" bestFit="1" customWidth="1"/>
    <col min="786" max="786" width="13.28515625" style="1" bestFit="1" customWidth="1"/>
    <col min="787" max="787" width="11.5703125" style="1"/>
    <col min="788" max="788" width="3.28515625" style="1" bestFit="1" customWidth="1"/>
    <col min="789" max="1024" width="11.5703125" style="1"/>
    <col min="1025" max="1025" width="4.5703125" style="1" customWidth="1"/>
    <col min="1026" max="1026" width="14.7109375" style="1" customWidth="1"/>
    <col min="1027" max="1027" width="12.28515625" style="1" customWidth="1"/>
    <col min="1028" max="1028" width="10.7109375" style="1" customWidth="1"/>
    <col min="1029" max="1029" width="12.28515625" style="1" customWidth="1"/>
    <col min="1030" max="1030" width="10.28515625" style="1" customWidth="1"/>
    <col min="1031" max="1031" width="13.28515625" style="1" bestFit="1" customWidth="1"/>
    <col min="1032" max="1032" width="12.28515625" style="1" customWidth="1"/>
    <col min="1033" max="1033" width="11.5703125" style="1"/>
    <col min="1034" max="1034" width="12.7109375" style="1" customWidth="1"/>
    <col min="1035" max="1035" width="11" style="1" bestFit="1" customWidth="1"/>
    <col min="1036" max="1036" width="11.7109375" style="1" customWidth="1"/>
    <col min="1037" max="1037" width="13.28515625" style="1" bestFit="1" customWidth="1"/>
    <col min="1038" max="1038" width="13.28515625" style="1" customWidth="1"/>
    <col min="1039" max="1040" width="11.85546875" style="1" bestFit="1" customWidth="1"/>
    <col min="1041" max="1041" width="11" style="1" bestFit="1" customWidth="1"/>
    <col min="1042" max="1042" width="13.28515625" style="1" bestFit="1" customWidth="1"/>
    <col min="1043" max="1043" width="11.5703125" style="1"/>
    <col min="1044" max="1044" width="3.28515625" style="1" bestFit="1" customWidth="1"/>
    <col min="1045" max="1280" width="11.5703125" style="1"/>
    <col min="1281" max="1281" width="4.5703125" style="1" customWidth="1"/>
    <col min="1282" max="1282" width="14.7109375" style="1" customWidth="1"/>
    <col min="1283" max="1283" width="12.28515625" style="1" customWidth="1"/>
    <col min="1284" max="1284" width="10.7109375" style="1" customWidth="1"/>
    <col min="1285" max="1285" width="12.28515625" style="1" customWidth="1"/>
    <col min="1286" max="1286" width="10.28515625" style="1" customWidth="1"/>
    <col min="1287" max="1287" width="13.28515625" style="1" bestFit="1" customWidth="1"/>
    <col min="1288" max="1288" width="12.28515625" style="1" customWidth="1"/>
    <col min="1289" max="1289" width="11.5703125" style="1"/>
    <col min="1290" max="1290" width="12.7109375" style="1" customWidth="1"/>
    <col min="1291" max="1291" width="11" style="1" bestFit="1" customWidth="1"/>
    <col min="1292" max="1292" width="11.7109375" style="1" customWidth="1"/>
    <col min="1293" max="1293" width="13.28515625" style="1" bestFit="1" customWidth="1"/>
    <col min="1294" max="1294" width="13.28515625" style="1" customWidth="1"/>
    <col min="1295" max="1296" width="11.85546875" style="1" bestFit="1" customWidth="1"/>
    <col min="1297" max="1297" width="11" style="1" bestFit="1" customWidth="1"/>
    <col min="1298" max="1298" width="13.28515625" style="1" bestFit="1" customWidth="1"/>
    <col min="1299" max="1299" width="11.5703125" style="1"/>
    <col min="1300" max="1300" width="3.28515625" style="1" bestFit="1" customWidth="1"/>
    <col min="1301" max="1536" width="11.5703125" style="1"/>
    <col min="1537" max="1537" width="4.5703125" style="1" customWidth="1"/>
    <col min="1538" max="1538" width="14.7109375" style="1" customWidth="1"/>
    <col min="1539" max="1539" width="12.28515625" style="1" customWidth="1"/>
    <col min="1540" max="1540" width="10.7109375" style="1" customWidth="1"/>
    <col min="1541" max="1541" width="12.28515625" style="1" customWidth="1"/>
    <col min="1542" max="1542" width="10.28515625" style="1" customWidth="1"/>
    <col min="1543" max="1543" width="13.28515625" style="1" bestFit="1" customWidth="1"/>
    <col min="1544" max="1544" width="12.28515625" style="1" customWidth="1"/>
    <col min="1545" max="1545" width="11.5703125" style="1"/>
    <col min="1546" max="1546" width="12.7109375" style="1" customWidth="1"/>
    <col min="1547" max="1547" width="11" style="1" bestFit="1" customWidth="1"/>
    <col min="1548" max="1548" width="11.7109375" style="1" customWidth="1"/>
    <col min="1549" max="1549" width="13.28515625" style="1" bestFit="1" customWidth="1"/>
    <col min="1550" max="1550" width="13.28515625" style="1" customWidth="1"/>
    <col min="1551" max="1552" width="11.85546875" style="1" bestFit="1" customWidth="1"/>
    <col min="1553" max="1553" width="11" style="1" bestFit="1" customWidth="1"/>
    <col min="1554" max="1554" width="13.28515625" style="1" bestFit="1" customWidth="1"/>
    <col min="1555" max="1555" width="11.5703125" style="1"/>
    <col min="1556" max="1556" width="3.28515625" style="1" bestFit="1" customWidth="1"/>
    <col min="1557" max="1792" width="11.5703125" style="1"/>
    <col min="1793" max="1793" width="4.5703125" style="1" customWidth="1"/>
    <col min="1794" max="1794" width="14.7109375" style="1" customWidth="1"/>
    <col min="1795" max="1795" width="12.28515625" style="1" customWidth="1"/>
    <col min="1796" max="1796" width="10.7109375" style="1" customWidth="1"/>
    <col min="1797" max="1797" width="12.28515625" style="1" customWidth="1"/>
    <col min="1798" max="1798" width="10.28515625" style="1" customWidth="1"/>
    <col min="1799" max="1799" width="13.28515625" style="1" bestFit="1" customWidth="1"/>
    <col min="1800" max="1800" width="12.28515625" style="1" customWidth="1"/>
    <col min="1801" max="1801" width="11.5703125" style="1"/>
    <col min="1802" max="1802" width="12.7109375" style="1" customWidth="1"/>
    <col min="1803" max="1803" width="11" style="1" bestFit="1" customWidth="1"/>
    <col min="1804" max="1804" width="11.7109375" style="1" customWidth="1"/>
    <col min="1805" max="1805" width="13.28515625" style="1" bestFit="1" customWidth="1"/>
    <col min="1806" max="1806" width="13.28515625" style="1" customWidth="1"/>
    <col min="1807" max="1808" width="11.85546875" style="1" bestFit="1" customWidth="1"/>
    <col min="1809" max="1809" width="11" style="1" bestFit="1" customWidth="1"/>
    <col min="1810" max="1810" width="13.28515625" style="1" bestFit="1" customWidth="1"/>
    <col min="1811" max="1811" width="11.5703125" style="1"/>
    <col min="1812" max="1812" width="3.28515625" style="1" bestFit="1" customWidth="1"/>
    <col min="1813" max="2048" width="11.5703125" style="1"/>
    <col min="2049" max="2049" width="4.5703125" style="1" customWidth="1"/>
    <col min="2050" max="2050" width="14.7109375" style="1" customWidth="1"/>
    <col min="2051" max="2051" width="12.28515625" style="1" customWidth="1"/>
    <col min="2052" max="2052" width="10.7109375" style="1" customWidth="1"/>
    <col min="2053" max="2053" width="12.28515625" style="1" customWidth="1"/>
    <col min="2054" max="2054" width="10.28515625" style="1" customWidth="1"/>
    <col min="2055" max="2055" width="13.28515625" style="1" bestFit="1" customWidth="1"/>
    <col min="2056" max="2056" width="12.28515625" style="1" customWidth="1"/>
    <col min="2057" max="2057" width="11.5703125" style="1"/>
    <col min="2058" max="2058" width="12.7109375" style="1" customWidth="1"/>
    <col min="2059" max="2059" width="11" style="1" bestFit="1" customWidth="1"/>
    <col min="2060" max="2060" width="11.7109375" style="1" customWidth="1"/>
    <col min="2061" max="2061" width="13.28515625" style="1" bestFit="1" customWidth="1"/>
    <col min="2062" max="2062" width="13.28515625" style="1" customWidth="1"/>
    <col min="2063" max="2064" width="11.85546875" style="1" bestFit="1" customWidth="1"/>
    <col min="2065" max="2065" width="11" style="1" bestFit="1" customWidth="1"/>
    <col min="2066" max="2066" width="13.28515625" style="1" bestFit="1" customWidth="1"/>
    <col min="2067" max="2067" width="11.5703125" style="1"/>
    <col min="2068" max="2068" width="3.28515625" style="1" bestFit="1" customWidth="1"/>
    <col min="2069" max="2304" width="11.5703125" style="1"/>
    <col min="2305" max="2305" width="4.5703125" style="1" customWidth="1"/>
    <col min="2306" max="2306" width="14.7109375" style="1" customWidth="1"/>
    <col min="2307" max="2307" width="12.28515625" style="1" customWidth="1"/>
    <col min="2308" max="2308" width="10.7109375" style="1" customWidth="1"/>
    <col min="2309" max="2309" width="12.28515625" style="1" customWidth="1"/>
    <col min="2310" max="2310" width="10.28515625" style="1" customWidth="1"/>
    <col min="2311" max="2311" width="13.28515625" style="1" bestFit="1" customWidth="1"/>
    <col min="2312" max="2312" width="12.28515625" style="1" customWidth="1"/>
    <col min="2313" max="2313" width="11.5703125" style="1"/>
    <col min="2314" max="2314" width="12.7109375" style="1" customWidth="1"/>
    <col min="2315" max="2315" width="11" style="1" bestFit="1" customWidth="1"/>
    <col min="2316" max="2316" width="11.7109375" style="1" customWidth="1"/>
    <col min="2317" max="2317" width="13.28515625" style="1" bestFit="1" customWidth="1"/>
    <col min="2318" max="2318" width="13.28515625" style="1" customWidth="1"/>
    <col min="2319" max="2320" width="11.85546875" style="1" bestFit="1" customWidth="1"/>
    <col min="2321" max="2321" width="11" style="1" bestFit="1" customWidth="1"/>
    <col min="2322" max="2322" width="13.28515625" style="1" bestFit="1" customWidth="1"/>
    <col min="2323" max="2323" width="11.5703125" style="1"/>
    <col min="2324" max="2324" width="3.28515625" style="1" bestFit="1" customWidth="1"/>
    <col min="2325" max="2560" width="11.5703125" style="1"/>
    <col min="2561" max="2561" width="4.5703125" style="1" customWidth="1"/>
    <col min="2562" max="2562" width="14.7109375" style="1" customWidth="1"/>
    <col min="2563" max="2563" width="12.28515625" style="1" customWidth="1"/>
    <col min="2564" max="2564" width="10.7109375" style="1" customWidth="1"/>
    <col min="2565" max="2565" width="12.28515625" style="1" customWidth="1"/>
    <col min="2566" max="2566" width="10.28515625" style="1" customWidth="1"/>
    <col min="2567" max="2567" width="13.28515625" style="1" bestFit="1" customWidth="1"/>
    <col min="2568" max="2568" width="12.28515625" style="1" customWidth="1"/>
    <col min="2569" max="2569" width="11.5703125" style="1"/>
    <col min="2570" max="2570" width="12.7109375" style="1" customWidth="1"/>
    <col min="2571" max="2571" width="11" style="1" bestFit="1" customWidth="1"/>
    <col min="2572" max="2572" width="11.7109375" style="1" customWidth="1"/>
    <col min="2573" max="2573" width="13.28515625" style="1" bestFit="1" customWidth="1"/>
    <col min="2574" max="2574" width="13.28515625" style="1" customWidth="1"/>
    <col min="2575" max="2576" width="11.85546875" style="1" bestFit="1" customWidth="1"/>
    <col min="2577" max="2577" width="11" style="1" bestFit="1" customWidth="1"/>
    <col min="2578" max="2578" width="13.28515625" style="1" bestFit="1" customWidth="1"/>
    <col min="2579" max="2579" width="11.5703125" style="1"/>
    <col min="2580" max="2580" width="3.28515625" style="1" bestFit="1" customWidth="1"/>
    <col min="2581" max="2816" width="11.5703125" style="1"/>
    <col min="2817" max="2817" width="4.5703125" style="1" customWidth="1"/>
    <col min="2818" max="2818" width="14.7109375" style="1" customWidth="1"/>
    <col min="2819" max="2819" width="12.28515625" style="1" customWidth="1"/>
    <col min="2820" max="2820" width="10.7109375" style="1" customWidth="1"/>
    <col min="2821" max="2821" width="12.28515625" style="1" customWidth="1"/>
    <col min="2822" max="2822" width="10.28515625" style="1" customWidth="1"/>
    <col min="2823" max="2823" width="13.28515625" style="1" bestFit="1" customWidth="1"/>
    <col min="2824" max="2824" width="12.28515625" style="1" customWidth="1"/>
    <col min="2825" max="2825" width="11.5703125" style="1"/>
    <col min="2826" max="2826" width="12.7109375" style="1" customWidth="1"/>
    <col min="2827" max="2827" width="11" style="1" bestFit="1" customWidth="1"/>
    <col min="2828" max="2828" width="11.7109375" style="1" customWidth="1"/>
    <col min="2829" max="2829" width="13.28515625" style="1" bestFit="1" customWidth="1"/>
    <col min="2830" max="2830" width="13.28515625" style="1" customWidth="1"/>
    <col min="2831" max="2832" width="11.85546875" style="1" bestFit="1" customWidth="1"/>
    <col min="2833" max="2833" width="11" style="1" bestFit="1" customWidth="1"/>
    <col min="2834" max="2834" width="13.28515625" style="1" bestFit="1" customWidth="1"/>
    <col min="2835" max="2835" width="11.5703125" style="1"/>
    <col min="2836" max="2836" width="3.28515625" style="1" bestFit="1" customWidth="1"/>
    <col min="2837" max="3072" width="11.5703125" style="1"/>
    <col min="3073" max="3073" width="4.5703125" style="1" customWidth="1"/>
    <col min="3074" max="3074" width="14.7109375" style="1" customWidth="1"/>
    <col min="3075" max="3075" width="12.28515625" style="1" customWidth="1"/>
    <col min="3076" max="3076" width="10.7109375" style="1" customWidth="1"/>
    <col min="3077" max="3077" width="12.28515625" style="1" customWidth="1"/>
    <col min="3078" max="3078" width="10.28515625" style="1" customWidth="1"/>
    <col min="3079" max="3079" width="13.28515625" style="1" bestFit="1" customWidth="1"/>
    <col min="3080" max="3080" width="12.28515625" style="1" customWidth="1"/>
    <col min="3081" max="3081" width="11.5703125" style="1"/>
    <col min="3082" max="3082" width="12.7109375" style="1" customWidth="1"/>
    <col min="3083" max="3083" width="11" style="1" bestFit="1" customWidth="1"/>
    <col min="3084" max="3084" width="11.7109375" style="1" customWidth="1"/>
    <col min="3085" max="3085" width="13.28515625" style="1" bestFit="1" customWidth="1"/>
    <col min="3086" max="3086" width="13.28515625" style="1" customWidth="1"/>
    <col min="3087" max="3088" width="11.85546875" style="1" bestFit="1" customWidth="1"/>
    <col min="3089" max="3089" width="11" style="1" bestFit="1" customWidth="1"/>
    <col min="3090" max="3090" width="13.28515625" style="1" bestFit="1" customWidth="1"/>
    <col min="3091" max="3091" width="11.5703125" style="1"/>
    <col min="3092" max="3092" width="3.28515625" style="1" bestFit="1" customWidth="1"/>
    <col min="3093" max="3328" width="11.5703125" style="1"/>
    <col min="3329" max="3329" width="4.5703125" style="1" customWidth="1"/>
    <col min="3330" max="3330" width="14.7109375" style="1" customWidth="1"/>
    <col min="3331" max="3331" width="12.28515625" style="1" customWidth="1"/>
    <col min="3332" max="3332" width="10.7109375" style="1" customWidth="1"/>
    <col min="3333" max="3333" width="12.28515625" style="1" customWidth="1"/>
    <col min="3334" max="3334" width="10.28515625" style="1" customWidth="1"/>
    <col min="3335" max="3335" width="13.28515625" style="1" bestFit="1" customWidth="1"/>
    <col min="3336" max="3336" width="12.28515625" style="1" customWidth="1"/>
    <col min="3337" max="3337" width="11.5703125" style="1"/>
    <col min="3338" max="3338" width="12.7109375" style="1" customWidth="1"/>
    <col min="3339" max="3339" width="11" style="1" bestFit="1" customWidth="1"/>
    <col min="3340" max="3340" width="11.7109375" style="1" customWidth="1"/>
    <col min="3341" max="3341" width="13.28515625" style="1" bestFit="1" customWidth="1"/>
    <col min="3342" max="3342" width="13.28515625" style="1" customWidth="1"/>
    <col min="3343" max="3344" width="11.85546875" style="1" bestFit="1" customWidth="1"/>
    <col min="3345" max="3345" width="11" style="1" bestFit="1" customWidth="1"/>
    <col min="3346" max="3346" width="13.28515625" style="1" bestFit="1" customWidth="1"/>
    <col min="3347" max="3347" width="11.5703125" style="1"/>
    <col min="3348" max="3348" width="3.28515625" style="1" bestFit="1" customWidth="1"/>
    <col min="3349" max="3584" width="11.5703125" style="1"/>
    <col min="3585" max="3585" width="4.5703125" style="1" customWidth="1"/>
    <col min="3586" max="3586" width="14.7109375" style="1" customWidth="1"/>
    <col min="3587" max="3587" width="12.28515625" style="1" customWidth="1"/>
    <col min="3588" max="3588" width="10.7109375" style="1" customWidth="1"/>
    <col min="3589" max="3589" width="12.28515625" style="1" customWidth="1"/>
    <col min="3590" max="3590" width="10.28515625" style="1" customWidth="1"/>
    <col min="3591" max="3591" width="13.28515625" style="1" bestFit="1" customWidth="1"/>
    <col min="3592" max="3592" width="12.28515625" style="1" customWidth="1"/>
    <col min="3593" max="3593" width="11.5703125" style="1"/>
    <col min="3594" max="3594" width="12.7109375" style="1" customWidth="1"/>
    <col min="3595" max="3595" width="11" style="1" bestFit="1" customWidth="1"/>
    <col min="3596" max="3596" width="11.7109375" style="1" customWidth="1"/>
    <col min="3597" max="3597" width="13.28515625" style="1" bestFit="1" customWidth="1"/>
    <col min="3598" max="3598" width="13.28515625" style="1" customWidth="1"/>
    <col min="3599" max="3600" width="11.85546875" style="1" bestFit="1" customWidth="1"/>
    <col min="3601" max="3601" width="11" style="1" bestFit="1" customWidth="1"/>
    <col min="3602" max="3602" width="13.28515625" style="1" bestFit="1" customWidth="1"/>
    <col min="3603" max="3603" width="11.5703125" style="1"/>
    <col min="3604" max="3604" width="3.28515625" style="1" bestFit="1" customWidth="1"/>
    <col min="3605" max="3840" width="11.5703125" style="1"/>
    <col min="3841" max="3841" width="4.5703125" style="1" customWidth="1"/>
    <col min="3842" max="3842" width="14.7109375" style="1" customWidth="1"/>
    <col min="3843" max="3843" width="12.28515625" style="1" customWidth="1"/>
    <col min="3844" max="3844" width="10.7109375" style="1" customWidth="1"/>
    <col min="3845" max="3845" width="12.28515625" style="1" customWidth="1"/>
    <col min="3846" max="3846" width="10.28515625" style="1" customWidth="1"/>
    <col min="3847" max="3847" width="13.28515625" style="1" bestFit="1" customWidth="1"/>
    <col min="3848" max="3848" width="12.28515625" style="1" customWidth="1"/>
    <col min="3849" max="3849" width="11.5703125" style="1"/>
    <col min="3850" max="3850" width="12.7109375" style="1" customWidth="1"/>
    <col min="3851" max="3851" width="11" style="1" bestFit="1" customWidth="1"/>
    <col min="3852" max="3852" width="11.7109375" style="1" customWidth="1"/>
    <col min="3853" max="3853" width="13.28515625" style="1" bestFit="1" customWidth="1"/>
    <col min="3854" max="3854" width="13.28515625" style="1" customWidth="1"/>
    <col min="3855" max="3856" width="11.85546875" style="1" bestFit="1" customWidth="1"/>
    <col min="3857" max="3857" width="11" style="1" bestFit="1" customWidth="1"/>
    <col min="3858" max="3858" width="13.28515625" style="1" bestFit="1" customWidth="1"/>
    <col min="3859" max="3859" width="11.5703125" style="1"/>
    <col min="3860" max="3860" width="3.28515625" style="1" bestFit="1" customWidth="1"/>
    <col min="3861" max="4096" width="11.5703125" style="1"/>
    <col min="4097" max="4097" width="4.5703125" style="1" customWidth="1"/>
    <col min="4098" max="4098" width="14.7109375" style="1" customWidth="1"/>
    <col min="4099" max="4099" width="12.28515625" style="1" customWidth="1"/>
    <col min="4100" max="4100" width="10.7109375" style="1" customWidth="1"/>
    <col min="4101" max="4101" width="12.28515625" style="1" customWidth="1"/>
    <col min="4102" max="4102" width="10.28515625" style="1" customWidth="1"/>
    <col min="4103" max="4103" width="13.28515625" style="1" bestFit="1" customWidth="1"/>
    <col min="4104" max="4104" width="12.28515625" style="1" customWidth="1"/>
    <col min="4105" max="4105" width="11.5703125" style="1"/>
    <col min="4106" max="4106" width="12.7109375" style="1" customWidth="1"/>
    <col min="4107" max="4107" width="11" style="1" bestFit="1" customWidth="1"/>
    <col min="4108" max="4108" width="11.7109375" style="1" customWidth="1"/>
    <col min="4109" max="4109" width="13.28515625" style="1" bestFit="1" customWidth="1"/>
    <col min="4110" max="4110" width="13.28515625" style="1" customWidth="1"/>
    <col min="4111" max="4112" width="11.85546875" style="1" bestFit="1" customWidth="1"/>
    <col min="4113" max="4113" width="11" style="1" bestFit="1" customWidth="1"/>
    <col min="4114" max="4114" width="13.28515625" style="1" bestFit="1" customWidth="1"/>
    <col min="4115" max="4115" width="11.5703125" style="1"/>
    <col min="4116" max="4116" width="3.28515625" style="1" bestFit="1" customWidth="1"/>
    <col min="4117" max="4352" width="11.5703125" style="1"/>
    <col min="4353" max="4353" width="4.5703125" style="1" customWidth="1"/>
    <col min="4354" max="4354" width="14.7109375" style="1" customWidth="1"/>
    <col min="4355" max="4355" width="12.28515625" style="1" customWidth="1"/>
    <col min="4356" max="4356" width="10.7109375" style="1" customWidth="1"/>
    <col min="4357" max="4357" width="12.28515625" style="1" customWidth="1"/>
    <col min="4358" max="4358" width="10.28515625" style="1" customWidth="1"/>
    <col min="4359" max="4359" width="13.28515625" style="1" bestFit="1" customWidth="1"/>
    <col min="4360" max="4360" width="12.28515625" style="1" customWidth="1"/>
    <col min="4361" max="4361" width="11.5703125" style="1"/>
    <col min="4362" max="4362" width="12.7109375" style="1" customWidth="1"/>
    <col min="4363" max="4363" width="11" style="1" bestFit="1" customWidth="1"/>
    <col min="4364" max="4364" width="11.7109375" style="1" customWidth="1"/>
    <col min="4365" max="4365" width="13.28515625" style="1" bestFit="1" customWidth="1"/>
    <col min="4366" max="4366" width="13.28515625" style="1" customWidth="1"/>
    <col min="4367" max="4368" width="11.85546875" style="1" bestFit="1" customWidth="1"/>
    <col min="4369" max="4369" width="11" style="1" bestFit="1" customWidth="1"/>
    <col min="4370" max="4370" width="13.28515625" style="1" bestFit="1" customWidth="1"/>
    <col min="4371" max="4371" width="11.5703125" style="1"/>
    <col min="4372" max="4372" width="3.28515625" style="1" bestFit="1" customWidth="1"/>
    <col min="4373" max="4608" width="11.5703125" style="1"/>
    <col min="4609" max="4609" width="4.5703125" style="1" customWidth="1"/>
    <col min="4610" max="4610" width="14.7109375" style="1" customWidth="1"/>
    <col min="4611" max="4611" width="12.28515625" style="1" customWidth="1"/>
    <col min="4612" max="4612" width="10.7109375" style="1" customWidth="1"/>
    <col min="4613" max="4613" width="12.28515625" style="1" customWidth="1"/>
    <col min="4614" max="4614" width="10.28515625" style="1" customWidth="1"/>
    <col min="4615" max="4615" width="13.28515625" style="1" bestFit="1" customWidth="1"/>
    <col min="4616" max="4616" width="12.28515625" style="1" customWidth="1"/>
    <col min="4617" max="4617" width="11.5703125" style="1"/>
    <col min="4618" max="4618" width="12.7109375" style="1" customWidth="1"/>
    <col min="4619" max="4619" width="11" style="1" bestFit="1" customWidth="1"/>
    <col min="4620" max="4620" width="11.7109375" style="1" customWidth="1"/>
    <col min="4621" max="4621" width="13.28515625" style="1" bestFit="1" customWidth="1"/>
    <col min="4622" max="4622" width="13.28515625" style="1" customWidth="1"/>
    <col min="4623" max="4624" width="11.85546875" style="1" bestFit="1" customWidth="1"/>
    <col min="4625" max="4625" width="11" style="1" bestFit="1" customWidth="1"/>
    <col min="4626" max="4626" width="13.28515625" style="1" bestFit="1" customWidth="1"/>
    <col min="4627" max="4627" width="11.5703125" style="1"/>
    <col min="4628" max="4628" width="3.28515625" style="1" bestFit="1" customWidth="1"/>
    <col min="4629" max="4864" width="11.5703125" style="1"/>
    <col min="4865" max="4865" width="4.5703125" style="1" customWidth="1"/>
    <col min="4866" max="4866" width="14.7109375" style="1" customWidth="1"/>
    <col min="4867" max="4867" width="12.28515625" style="1" customWidth="1"/>
    <col min="4868" max="4868" width="10.7109375" style="1" customWidth="1"/>
    <col min="4869" max="4869" width="12.28515625" style="1" customWidth="1"/>
    <col min="4870" max="4870" width="10.28515625" style="1" customWidth="1"/>
    <col min="4871" max="4871" width="13.28515625" style="1" bestFit="1" customWidth="1"/>
    <col min="4872" max="4872" width="12.28515625" style="1" customWidth="1"/>
    <col min="4873" max="4873" width="11.5703125" style="1"/>
    <col min="4874" max="4874" width="12.7109375" style="1" customWidth="1"/>
    <col min="4875" max="4875" width="11" style="1" bestFit="1" customWidth="1"/>
    <col min="4876" max="4876" width="11.7109375" style="1" customWidth="1"/>
    <col min="4877" max="4877" width="13.28515625" style="1" bestFit="1" customWidth="1"/>
    <col min="4878" max="4878" width="13.28515625" style="1" customWidth="1"/>
    <col min="4879" max="4880" width="11.85546875" style="1" bestFit="1" customWidth="1"/>
    <col min="4881" max="4881" width="11" style="1" bestFit="1" customWidth="1"/>
    <col min="4882" max="4882" width="13.28515625" style="1" bestFit="1" customWidth="1"/>
    <col min="4883" max="4883" width="11.5703125" style="1"/>
    <col min="4884" max="4884" width="3.28515625" style="1" bestFit="1" customWidth="1"/>
    <col min="4885" max="5120" width="11.5703125" style="1"/>
    <col min="5121" max="5121" width="4.5703125" style="1" customWidth="1"/>
    <col min="5122" max="5122" width="14.7109375" style="1" customWidth="1"/>
    <col min="5123" max="5123" width="12.28515625" style="1" customWidth="1"/>
    <col min="5124" max="5124" width="10.7109375" style="1" customWidth="1"/>
    <col min="5125" max="5125" width="12.28515625" style="1" customWidth="1"/>
    <col min="5126" max="5126" width="10.28515625" style="1" customWidth="1"/>
    <col min="5127" max="5127" width="13.28515625" style="1" bestFit="1" customWidth="1"/>
    <col min="5128" max="5128" width="12.28515625" style="1" customWidth="1"/>
    <col min="5129" max="5129" width="11.5703125" style="1"/>
    <col min="5130" max="5130" width="12.7109375" style="1" customWidth="1"/>
    <col min="5131" max="5131" width="11" style="1" bestFit="1" customWidth="1"/>
    <col min="5132" max="5132" width="11.7109375" style="1" customWidth="1"/>
    <col min="5133" max="5133" width="13.28515625" style="1" bestFit="1" customWidth="1"/>
    <col min="5134" max="5134" width="13.28515625" style="1" customWidth="1"/>
    <col min="5135" max="5136" width="11.85546875" style="1" bestFit="1" customWidth="1"/>
    <col min="5137" max="5137" width="11" style="1" bestFit="1" customWidth="1"/>
    <col min="5138" max="5138" width="13.28515625" style="1" bestFit="1" customWidth="1"/>
    <col min="5139" max="5139" width="11.5703125" style="1"/>
    <col min="5140" max="5140" width="3.28515625" style="1" bestFit="1" customWidth="1"/>
    <col min="5141" max="5376" width="11.5703125" style="1"/>
    <col min="5377" max="5377" width="4.5703125" style="1" customWidth="1"/>
    <col min="5378" max="5378" width="14.7109375" style="1" customWidth="1"/>
    <col min="5379" max="5379" width="12.28515625" style="1" customWidth="1"/>
    <col min="5380" max="5380" width="10.7109375" style="1" customWidth="1"/>
    <col min="5381" max="5381" width="12.28515625" style="1" customWidth="1"/>
    <col min="5382" max="5382" width="10.28515625" style="1" customWidth="1"/>
    <col min="5383" max="5383" width="13.28515625" style="1" bestFit="1" customWidth="1"/>
    <col min="5384" max="5384" width="12.28515625" style="1" customWidth="1"/>
    <col min="5385" max="5385" width="11.5703125" style="1"/>
    <col min="5386" max="5386" width="12.7109375" style="1" customWidth="1"/>
    <col min="5387" max="5387" width="11" style="1" bestFit="1" customWidth="1"/>
    <col min="5388" max="5388" width="11.7109375" style="1" customWidth="1"/>
    <col min="5389" max="5389" width="13.28515625" style="1" bestFit="1" customWidth="1"/>
    <col min="5390" max="5390" width="13.28515625" style="1" customWidth="1"/>
    <col min="5391" max="5392" width="11.85546875" style="1" bestFit="1" customWidth="1"/>
    <col min="5393" max="5393" width="11" style="1" bestFit="1" customWidth="1"/>
    <col min="5394" max="5394" width="13.28515625" style="1" bestFit="1" customWidth="1"/>
    <col min="5395" max="5395" width="11.5703125" style="1"/>
    <col min="5396" max="5396" width="3.28515625" style="1" bestFit="1" customWidth="1"/>
    <col min="5397" max="5632" width="11.5703125" style="1"/>
    <col min="5633" max="5633" width="4.5703125" style="1" customWidth="1"/>
    <col min="5634" max="5634" width="14.7109375" style="1" customWidth="1"/>
    <col min="5635" max="5635" width="12.28515625" style="1" customWidth="1"/>
    <col min="5636" max="5636" width="10.7109375" style="1" customWidth="1"/>
    <col min="5637" max="5637" width="12.28515625" style="1" customWidth="1"/>
    <col min="5638" max="5638" width="10.28515625" style="1" customWidth="1"/>
    <col min="5639" max="5639" width="13.28515625" style="1" bestFit="1" customWidth="1"/>
    <col min="5640" max="5640" width="12.28515625" style="1" customWidth="1"/>
    <col min="5641" max="5641" width="11.5703125" style="1"/>
    <col min="5642" max="5642" width="12.7109375" style="1" customWidth="1"/>
    <col min="5643" max="5643" width="11" style="1" bestFit="1" customWidth="1"/>
    <col min="5644" max="5644" width="11.7109375" style="1" customWidth="1"/>
    <col min="5645" max="5645" width="13.28515625" style="1" bestFit="1" customWidth="1"/>
    <col min="5646" max="5646" width="13.28515625" style="1" customWidth="1"/>
    <col min="5647" max="5648" width="11.85546875" style="1" bestFit="1" customWidth="1"/>
    <col min="5649" max="5649" width="11" style="1" bestFit="1" customWidth="1"/>
    <col min="5650" max="5650" width="13.28515625" style="1" bestFit="1" customWidth="1"/>
    <col min="5651" max="5651" width="11.5703125" style="1"/>
    <col min="5652" max="5652" width="3.28515625" style="1" bestFit="1" customWidth="1"/>
    <col min="5653" max="5888" width="11.5703125" style="1"/>
    <col min="5889" max="5889" width="4.5703125" style="1" customWidth="1"/>
    <col min="5890" max="5890" width="14.7109375" style="1" customWidth="1"/>
    <col min="5891" max="5891" width="12.28515625" style="1" customWidth="1"/>
    <col min="5892" max="5892" width="10.7109375" style="1" customWidth="1"/>
    <col min="5893" max="5893" width="12.28515625" style="1" customWidth="1"/>
    <col min="5894" max="5894" width="10.28515625" style="1" customWidth="1"/>
    <col min="5895" max="5895" width="13.28515625" style="1" bestFit="1" customWidth="1"/>
    <col min="5896" max="5896" width="12.28515625" style="1" customWidth="1"/>
    <col min="5897" max="5897" width="11.5703125" style="1"/>
    <col min="5898" max="5898" width="12.7109375" style="1" customWidth="1"/>
    <col min="5899" max="5899" width="11" style="1" bestFit="1" customWidth="1"/>
    <col min="5900" max="5900" width="11.7109375" style="1" customWidth="1"/>
    <col min="5901" max="5901" width="13.28515625" style="1" bestFit="1" customWidth="1"/>
    <col min="5902" max="5902" width="13.28515625" style="1" customWidth="1"/>
    <col min="5903" max="5904" width="11.85546875" style="1" bestFit="1" customWidth="1"/>
    <col min="5905" max="5905" width="11" style="1" bestFit="1" customWidth="1"/>
    <col min="5906" max="5906" width="13.28515625" style="1" bestFit="1" customWidth="1"/>
    <col min="5907" max="5907" width="11.5703125" style="1"/>
    <col min="5908" max="5908" width="3.28515625" style="1" bestFit="1" customWidth="1"/>
    <col min="5909" max="6144" width="11.5703125" style="1"/>
    <col min="6145" max="6145" width="4.5703125" style="1" customWidth="1"/>
    <col min="6146" max="6146" width="14.7109375" style="1" customWidth="1"/>
    <col min="6147" max="6147" width="12.28515625" style="1" customWidth="1"/>
    <col min="6148" max="6148" width="10.7109375" style="1" customWidth="1"/>
    <col min="6149" max="6149" width="12.28515625" style="1" customWidth="1"/>
    <col min="6150" max="6150" width="10.28515625" style="1" customWidth="1"/>
    <col min="6151" max="6151" width="13.28515625" style="1" bestFit="1" customWidth="1"/>
    <col min="6152" max="6152" width="12.28515625" style="1" customWidth="1"/>
    <col min="6153" max="6153" width="11.5703125" style="1"/>
    <col min="6154" max="6154" width="12.7109375" style="1" customWidth="1"/>
    <col min="6155" max="6155" width="11" style="1" bestFit="1" customWidth="1"/>
    <col min="6156" max="6156" width="11.7109375" style="1" customWidth="1"/>
    <col min="6157" max="6157" width="13.28515625" style="1" bestFit="1" customWidth="1"/>
    <col min="6158" max="6158" width="13.28515625" style="1" customWidth="1"/>
    <col min="6159" max="6160" width="11.85546875" style="1" bestFit="1" customWidth="1"/>
    <col min="6161" max="6161" width="11" style="1" bestFit="1" customWidth="1"/>
    <col min="6162" max="6162" width="13.28515625" style="1" bestFit="1" customWidth="1"/>
    <col min="6163" max="6163" width="11.5703125" style="1"/>
    <col min="6164" max="6164" width="3.28515625" style="1" bestFit="1" customWidth="1"/>
    <col min="6165" max="6400" width="11.5703125" style="1"/>
    <col min="6401" max="6401" width="4.5703125" style="1" customWidth="1"/>
    <col min="6402" max="6402" width="14.7109375" style="1" customWidth="1"/>
    <col min="6403" max="6403" width="12.28515625" style="1" customWidth="1"/>
    <col min="6404" max="6404" width="10.7109375" style="1" customWidth="1"/>
    <col min="6405" max="6405" width="12.28515625" style="1" customWidth="1"/>
    <col min="6406" max="6406" width="10.28515625" style="1" customWidth="1"/>
    <col min="6407" max="6407" width="13.28515625" style="1" bestFit="1" customWidth="1"/>
    <col min="6408" max="6408" width="12.28515625" style="1" customWidth="1"/>
    <col min="6409" max="6409" width="11.5703125" style="1"/>
    <col min="6410" max="6410" width="12.7109375" style="1" customWidth="1"/>
    <col min="6411" max="6411" width="11" style="1" bestFit="1" customWidth="1"/>
    <col min="6412" max="6412" width="11.7109375" style="1" customWidth="1"/>
    <col min="6413" max="6413" width="13.28515625" style="1" bestFit="1" customWidth="1"/>
    <col min="6414" max="6414" width="13.28515625" style="1" customWidth="1"/>
    <col min="6415" max="6416" width="11.85546875" style="1" bestFit="1" customWidth="1"/>
    <col min="6417" max="6417" width="11" style="1" bestFit="1" customWidth="1"/>
    <col min="6418" max="6418" width="13.28515625" style="1" bestFit="1" customWidth="1"/>
    <col min="6419" max="6419" width="11.5703125" style="1"/>
    <col min="6420" max="6420" width="3.28515625" style="1" bestFit="1" customWidth="1"/>
    <col min="6421" max="6656" width="11.5703125" style="1"/>
    <col min="6657" max="6657" width="4.5703125" style="1" customWidth="1"/>
    <col min="6658" max="6658" width="14.7109375" style="1" customWidth="1"/>
    <col min="6659" max="6659" width="12.28515625" style="1" customWidth="1"/>
    <col min="6660" max="6660" width="10.7109375" style="1" customWidth="1"/>
    <col min="6661" max="6661" width="12.28515625" style="1" customWidth="1"/>
    <col min="6662" max="6662" width="10.28515625" style="1" customWidth="1"/>
    <col min="6663" max="6663" width="13.28515625" style="1" bestFit="1" customWidth="1"/>
    <col min="6664" max="6664" width="12.28515625" style="1" customWidth="1"/>
    <col min="6665" max="6665" width="11.5703125" style="1"/>
    <col min="6666" max="6666" width="12.7109375" style="1" customWidth="1"/>
    <col min="6667" max="6667" width="11" style="1" bestFit="1" customWidth="1"/>
    <col min="6668" max="6668" width="11.7109375" style="1" customWidth="1"/>
    <col min="6669" max="6669" width="13.28515625" style="1" bestFit="1" customWidth="1"/>
    <col min="6670" max="6670" width="13.28515625" style="1" customWidth="1"/>
    <col min="6671" max="6672" width="11.85546875" style="1" bestFit="1" customWidth="1"/>
    <col min="6673" max="6673" width="11" style="1" bestFit="1" customWidth="1"/>
    <col min="6674" max="6674" width="13.28515625" style="1" bestFit="1" customWidth="1"/>
    <col min="6675" max="6675" width="11.5703125" style="1"/>
    <col min="6676" max="6676" width="3.28515625" style="1" bestFit="1" customWidth="1"/>
    <col min="6677" max="6912" width="11.5703125" style="1"/>
    <col min="6913" max="6913" width="4.5703125" style="1" customWidth="1"/>
    <col min="6914" max="6914" width="14.7109375" style="1" customWidth="1"/>
    <col min="6915" max="6915" width="12.28515625" style="1" customWidth="1"/>
    <col min="6916" max="6916" width="10.7109375" style="1" customWidth="1"/>
    <col min="6917" max="6917" width="12.28515625" style="1" customWidth="1"/>
    <col min="6918" max="6918" width="10.28515625" style="1" customWidth="1"/>
    <col min="6919" max="6919" width="13.28515625" style="1" bestFit="1" customWidth="1"/>
    <col min="6920" max="6920" width="12.28515625" style="1" customWidth="1"/>
    <col min="6921" max="6921" width="11.5703125" style="1"/>
    <col min="6922" max="6922" width="12.7109375" style="1" customWidth="1"/>
    <col min="6923" max="6923" width="11" style="1" bestFit="1" customWidth="1"/>
    <col min="6924" max="6924" width="11.7109375" style="1" customWidth="1"/>
    <col min="6925" max="6925" width="13.28515625" style="1" bestFit="1" customWidth="1"/>
    <col min="6926" max="6926" width="13.28515625" style="1" customWidth="1"/>
    <col min="6927" max="6928" width="11.85546875" style="1" bestFit="1" customWidth="1"/>
    <col min="6929" max="6929" width="11" style="1" bestFit="1" customWidth="1"/>
    <col min="6930" max="6930" width="13.28515625" style="1" bestFit="1" customWidth="1"/>
    <col min="6931" max="6931" width="11.5703125" style="1"/>
    <col min="6932" max="6932" width="3.28515625" style="1" bestFit="1" customWidth="1"/>
    <col min="6933" max="7168" width="11.5703125" style="1"/>
    <col min="7169" max="7169" width="4.5703125" style="1" customWidth="1"/>
    <col min="7170" max="7170" width="14.7109375" style="1" customWidth="1"/>
    <col min="7171" max="7171" width="12.28515625" style="1" customWidth="1"/>
    <col min="7172" max="7172" width="10.7109375" style="1" customWidth="1"/>
    <col min="7173" max="7173" width="12.28515625" style="1" customWidth="1"/>
    <col min="7174" max="7174" width="10.28515625" style="1" customWidth="1"/>
    <col min="7175" max="7175" width="13.28515625" style="1" bestFit="1" customWidth="1"/>
    <col min="7176" max="7176" width="12.28515625" style="1" customWidth="1"/>
    <col min="7177" max="7177" width="11.5703125" style="1"/>
    <col min="7178" max="7178" width="12.7109375" style="1" customWidth="1"/>
    <col min="7179" max="7179" width="11" style="1" bestFit="1" customWidth="1"/>
    <col min="7180" max="7180" width="11.7109375" style="1" customWidth="1"/>
    <col min="7181" max="7181" width="13.28515625" style="1" bestFit="1" customWidth="1"/>
    <col min="7182" max="7182" width="13.28515625" style="1" customWidth="1"/>
    <col min="7183" max="7184" width="11.85546875" style="1" bestFit="1" customWidth="1"/>
    <col min="7185" max="7185" width="11" style="1" bestFit="1" customWidth="1"/>
    <col min="7186" max="7186" width="13.28515625" style="1" bestFit="1" customWidth="1"/>
    <col min="7187" max="7187" width="11.5703125" style="1"/>
    <col min="7188" max="7188" width="3.28515625" style="1" bestFit="1" customWidth="1"/>
    <col min="7189" max="7424" width="11.5703125" style="1"/>
    <col min="7425" max="7425" width="4.5703125" style="1" customWidth="1"/>
    <col min="7426" max="7426" width="14.7109375" style="1" customWidth="1"/>
    <col min="7427" max="7427" width="12.28515625" style="1" customWidth="1"/>
    <col min="7428" max="7428" width="10.7109375" style="1" customWidth="1"/>
    <col min="7429" max="7429" width="12.28515625" style="1" customWidth="1"/>
    <col min="7430" max="7430" width="10.28515625" style="1" customWidth="1"/>
    <col min="7431" max="7431" width="13.28515625" style="1" bestFit="1" customWidth="1"/>
    <col min="7432" max="7432" width="12.28515625" style="1" customWidth="1"/>
    <col min="7433" max="7433" width="11.5703125" style="1"/>
    <col min="7434" max="7434" width="12.7109375" style="1" customWidth="1"/>
    <col min="7435" max="7435" width="11" style="1" bestFit="1" customWidth="1"/>
    <col min="7436" max="7436" width="11.7109375" style="1" customWidth="1"/>
    <col min="7437" max="7437" width="13.28515625" style="1" bestFit="1" customWidth="1"/>
    <col min="7438" max="7438" width="13.28515625" style="1" customWidth="1"/>
    <col min="7439" max="7440" width="11.85546875" style="1" bestFit="1" customWidth="1"/>
    <col min="7441" max="7441" width="11" style="1" bestFit="1" customWidth="1"/>
    <col min="7442" max="7442" width="13.28515625" style="1" bestFit="1" customWidth="1"/>
    <col min="7443" max="7443" width="11.5703125" style="1"/>
    <col min="7444" max="7444" width="3.28515625" style="1" bestFit="1" customWidth="1"/>
    <col min="7445" max="7680" width="11.5703125" style="1"/>
    <col min="7681" max="7681" width="4.5703125" style="1" customWidth="1"/>
    <col min="7682" max="7682" width="14.7109375" style="1" customWidth="1"/>
    <col min="7683" max="7683" width="12.28515625" style="1" customWidth="1"/>
    <col min="7684" max="7684" width="10.7109375" style="1" customWidth="1"/>
    <col min="7685" max="7685" width="12.28515625" style="1" customWidth="1"/>
    <col min="7686" max="7686" width="10.28515625" style="1" customWidth="1"/>
    <col min="7687" max="7687" width="13.28515625" style="1" bestFit="1" customWidth="1"/>
    <col min="7688" max="7688" width="12.28515625" style="1" customWidth="1"/>
    <col min="7689" max="7689" width="11.5703125" style="1"/>
    <col min="7690" max="7690" width="12.7109375" style="1" customWidth="1"/>
    <col min="7691" max="7691" width="11" style="1" bestFit="1" customWidth="1"/>
    <col min="7692" max="7692" width="11.7109375" style="1" customWidth="1"/>
    <col min="7693" max="7693" width="13.28515625" style="1" bestFit="1" customWidth="1"/>
    <col min="7694" max="7694" width="13.28515625" style="1" customWidth="1"/>
    <col min="7695" max="7696" width="11.85546875" style="1" bestFit="1" customWidth="1"/>
    <col min="7697" max="7697" width="11" style="1" bestFit="1" customWidth="1"/>
    <col min="7698" max="7698" width="13.28515625" style="1" bestFit="1" customWidth="1"/>
    <col min="7699" max="7699" width="11.5703125" style="1"/>
    <col min="7700" max="7700" width="3.28515625" style="1" bestFit="1" customWidth="1"/>
    <col min="7701" max="7936" width="11.5703125" style="1"/>
    <col min="7937" max="7937" width="4.5703125" style="1" customWidth="1"/>
    <col min="7938" max="7938" width="14.7109375" style="1" customWidth="1"/>
    <col min="7939" max="7939" width="12.28515625" style="1" customWidth="1"/>
    <col min="7940" max="7940" width="10.7109375" style="1" customWidth="1"/>
    <col min="7941" max="7941" width="12.28515625" style="1" customWidth="1"/>
    <col min="7942" max="7942" width="10.28515625" style="1" customWidth="1"/>
    <col min="7943" max="7943" width="13.28515625" style="1" bestFit="1" customWidth="1"/>
    <col min="7944" max="7944" width="12.28515625" style="1" customWidth="1"/>
    <col min="7945" max="7945" width="11.5703125" style="1"/>
    <col min="7946" max="7946" width="12.7109375" style="1" customWidth="1"/>
    <col min="7947" max="7947" width="11" style="1" bestFit="1" customWidth="1"/>
    <col min="7948" max="7948" width="11.7109375" style="1" customWidth="1"/>
    <col min="7949" max="7949" width="13.28515625" style="1" bestFit="1" customWidth="1"/>
    <col min="7950" max="7950" width="13.28515625" style="1" customWidth="1"/>
    <col min="7951" max="7952" width="11.85546875" style="1" bestFit="1" customWidth="1"/>
    <col min="7953" max="7953" width="11" style="1" bestFit="1" customWidth="1"/>
    <col min="7954" max="7954" width="13.28515625" style="1" bestFit="1" customWidth="1"/>
    <col min="7955" max="7955" width="11.5703125" style="1"/>
    <col min="7956" max="7956" width="3.28515625" style="1" bestFit="1" customWidth="1"/>
    <col min="7957" max="8192" width="11.5703125" style="1"/>
    <col min="8193" max="8193" width="4.5703125" style="1" customWidth="1"/>
    <col min="8194" max="8194" width="14.7109375" style="1" customWidth="1"/>
    <col min="8195" max="8195" width="12.28515625" style="1" customWidth="1"/>
    <col min="8196" max="8196" width="10.7109375" style="1" customWidth="1"/>
    <col min="8197" max="8197" width="12.28515625" style="1" customWidth="1"/>
    <col min="8198" max="8198" width="10.28515625" style="1" customWidth="1"/>
    <col min="8199" max="8199" width="13.28515625" style="1" bestFit="1" customWidth="1"/>
    <col min="8200" max="8200" width="12.28515625" style="1" customWidth="1"/>
    <col min="8201" max="8201" width="11.5703125" style="1"/>
    <col min="8202" max="8202" width="12.7109375" style="1" customWidth="1"/>
    <col min="8203" max="8203" width="11" style="1" bestFit="1" customWidth="1"/>
    <col min="8204" max="8204" width="11.7109375" style="1" customWidth="1"/>
    <col min="8205" max="8205" width="13.28515625" style="1" bestFit="1" customWidth="1"/>
    <col min="8206" max="8206" width="13.28515625" style="1" customWidth="1"/>
    <col min="8207" max="8208" width="11.85546875" style="1" bestFit="1" customWidth="1"/>
    <col min="8209" max="8209" width="11" style="1" bestFit="1" customWidth="1"/>
    <col min="8210" max="8210" width="13.28515625" style="1" bestFit="1" customWidth="1"/>
    <col min="8211" max="8211" width="11.5703125" style="1"/>
    <col min="8212" max="8212" width="3.28515625" style="1" bestFit="1" customWidth="1"/>
    <col min="8213" max="8448" width="11.5703125" style="1"/>
    <col min="8449" max="8449" width="4.5703125" style="1" customWidth="1"/>
    <col min="8450" max="8450" width="14.7109375" style="1" customWidth="1"/>
    <col min="8451" max="8451" width="12.28515625" style="1" customWidth="1"/>
    <col min="8452" max="8452" width="10.7109375" style="1" customWidth="1"/>
    <col min="8453" max="8453" width="12.28515625" style="1" customWidth="1"/>
    <col min="8454" max="8454" width="10.28515625" style="1" customWidth="1"/>
    <col min="8455" max="8455" width="13.28515625" style="1" bestFit="1" customWidth="1"/>
    <col min="8456" max="8456" width="12.28515625" style="1" customWidth="1"/>
    <col min="8457" max="8457" width="11.5703125" style="1"/>
    <col min="8458" max="8458" width="12.7109375" style="1" customWidth="1"/>
    <col min="8459" max="8459" width="11" style="1" bestFit="1" customWidth="1"/>
    <col min="8460" max="8460" width="11.7109375" style="1" customWidth="1"/>
    <col min="8461" max="8461" width="13.28515625" style="1" bestFit="1" customWidth="1"/>
    <col min="8462" max="8462" width="13.28515625" style="1" customWidth="1"/>
    <col min="8463" max="8464" width="11.85546875" style="1" bestFit="1" customWidth="1"/>
    <col min="8465" max="8465" width="11" style="1" bestFit="1" customWidth="1"/>
    <col min="8466" max="8466" width="13.28515625" style="1" bestFit="1" customWidth="1"/>
    <col min="8467" max="8467" width="11.5703125" style="1"/>
    <col min="8468" max="8468" width="3.28515625" style="1" bestFit="1" customWidth="1"/>
    <col min="8469" max="8704" width="11.5703125" style="1"/>
    <col min="8705" max="8705" width="4.5703125" style="1" customWidth="1"/>
    <col min="8706" max="8706" width="14.7109375" style="1" customWidth="1"/>
    <col min="8707" max="8707" width="12.28515625" style="1" customWidth="1"/>
    <col min="8708" max="8708" width="10.7109375" style="1" customWidth="1"/>
    <col min="8709" max="8709" width="12.28515625" style="1" customWidth="1"/>
    <col min="8710" max="8710" width="10.28515625" style="1" customWidth="1"/>
    <col min="8711" max="8711" width="13.28515625" style="1" bestFit="1" customWidth="1"/>
    <col min="8712" max="8712" width="12.28515625" style="1" customWidth="1"/>
    <col min="8713" max="8713" width="11.5703125" style="1"/>
    <col min="8714" max="8714" width="12.7109375" style="1" customWidth="1"/>
    <col min="8715" max="8715" width="11" style="1" bestFit="1" customWidth="1"/>
    <col min="8716" max="8716" width="11.7109375" style="1" customWidth="1"/>
    <col min="8717" max="8717" width="13.28515625" style="1" bestFit="1" customWidth="1"/>
    <col min="8718" max="8718" width="13.28515625" style="1" customWidth="1"/>
    <col min="8719" max="8720" width="11.85546875" style="1" bestFit="1" customWidth="1"/>
    <col min="8721" max="8721" width="11" style="1" bestFit="1" customWidth="1"/>
    <col min="8722" max="8722" width="13.28515625" style="1" bestFit="1" customWidth="1"/>
    <col min="8723" max="8723" width="11.5703125" style="1"/>
    <col min="8724" max="8724" width="3.28515625" style="1" bestFit="1" customWidth="1"/>
    <col min="8725" max="8960" width="11.5703125" style="1"/>
    <col min="8961" max="8961" width="4.5703125" style="1" customWidth="1"/>
    <col min="8962" max="8962" width="14.7109375" style="1" customWidth="1"/>
    <col min="8963" max="8963" width="12.28515625" style="1" customWidth="1"/>
    <col min="8964" max="8964" width="10.7109375" style="1" customWidth="1"/>
    <col min="8965" max="8965" width="12.28515625" style="1" customWidth="1"/>
    <col min="8966" max="8966" width="10.28515625" style="1" customWidth="1"/>
    <col min="8967" max="8967" width="13.28515625" style="1" bestFit="1" customWidth="1"/>
    <col min="8968" max="8968" width="12.28515625" style="1" customWidth="1"/>
    <col min="8969" max="8969" width="11.5703125" style="1"/>
    <col min="8970" max="8970" width="12.7109375" style="1" customWidth="1"/>
    <col min="8971" max="8971" width="11" style="1" bestFit="1" customWidth="1"/>
    <col min="8972" max="8972" width="11.7109375" style="1" customWidth="1"/>
    <col min="8973" max="8973" width="13.28515625" style="1" bestFit="1" customWidth="1"/>
    <col min="8974" max="8974" width="13.28515625" style="1" customWidth="1"/>
    <col min="8975" max="8976" width="11.85546875" style="1" bestFit="1" customWidth="1"/>
    <col min="8977" max="8977" width="11" style="1" bestFit="1" customWidth="1"/>
    <col min="8978" max="8978" width="13.28515625" style="1" bestFit="1" customWidth="1"/>
    <col min="8979" max="8979" width="11.5703125" style="1"/>
    <col min="8980" max="8980" width="3.28515625" style="1" bestFit="1" customWidth="1"/>
    <col min="8981" max="9216" width="11.5703125" style="1"/>
    <col min="9217" max="9217" width="4.5703125" style="1" customWidth="1"/>
    <col min="9218" max="9218" width="14.7109375" style="1" customWidth="1"/>
    <col min="9219" max="9219" width="12.28515625" style="1" customWidth="1"/>
    <col min="9220" max="9220" width="10.7109375" style="1" customWidth="1"/>
    <col min="9221" max="9221" width="12.28515625" style="1" customWidth="1"/>
    <col min="9222" max="9222" width="10.28515625" style="1" customWidth="1"/>
    <col min="9223" max="9223" width="13.28515625" style="1" bestFit="1" customWidth="1"/>
    <col min="9224" max="9224" width="12.28515625" style="1" customWidth="1"/>
    <col min="9225" max="9225" width="11.5703125" style="1"/>
    <col min="9226" max="9226" width="12.7109375" style="1" customWidth="1"/>
    <col min="9227" max="9227" width="11" style="1" bestFit="1" customWidth="1"/>
    <col min="9228" max="9228" width="11.7109375" style="1" customWidth="1"/>
    <col min="9229" max="9229" width="13.28515625" style="1" bestFit="1" customWidth="1"/>
    <col min="9230" max="9230" width="13.28515625" style="1" customWidth="1"/>
    <col min="9231" max="9232" width="11.85546875" style="1" bestFit="1" customWidth="1"/>
    <col min="9233" max="9233" width="11" style="1" bestFit="1" customWidth="1"/>
    <col min="9234" max="9234" width="13.28515625" style="1" bestFit="1" customWidth="1"/>
    <col min="9235" max="9235" width="11.5703125" style="1"/>
    <col min="9236" max="9236" width="3.28515625" style="1" bestFit="1" customWidth="1"/>
    <col min="9237" max="9472" width="11.5703125" style="1"/>
    <col min="9473" max="9473" width="4.5703125" style="1" customWidth="1"/>
    <col min="9474" max="9474" width="14.7109375" style="1" customWidth="1"/>
    <col min="9475" max="9475" width="12.28515625" style="1" customWidth="1"/>
    <col min="9476" max="9476" width="10.7109375" style="1" customWidth="1"/>
    <col min="9477" max="9477" width="12.28515625" style="1" customWidth="1"/>
    <col min="9478" max="9478" width="10.28515625" style="1" customWidth="1"/>
    <col min="9479" max="9479" width="13.28515625" style="1" bestFit="1" customWidth="1"/>
    <col min="9480" max="9480" width="12.28515625" style="1" customWidth="1"/>
    <col min="9481" max="9481" width="11.5703125" style="1"/>
    <col min="9482" max="9482" width="12.7109375" style="1" customWidth="1"/>
    <col min="9483" max="9483" width="11" style="1" bestFit="1" customWidth="1"/>
    <col min="9484" max="9484" width="11.7109375" style="1" customWidth="1"/>
    <col min="9485" max="9485" width="13.28515625" style="1" bestFit="1" customWidth="1"/>
    <col min="9486" max="9486" width="13.28515625" style="1" customWidth="1"/>
    <col min="9487" max="9488" width="11.85546875" style="1" bestFit="1" customWidth="1"/>
    <col min="9489" max="9489" width="11" style="1" bestFit="1" customWidth="1"/>
    <col min="9490" max="9490" width="13.28515625" style="1" bestFit="1" customWidth="1"/>
    <col min="9491" max="9491" width="11.5703125" style="1"/>
    <col min="9492" max="9492" width="3.28515625" style="1" bestFit="1" customWidth="1"/>
    <col min="9493" max="9728" width="11.5703125" style="1"/>
    <col min="9729" max="9729" width="4.5703125" style="1" customWidth="1"/>
    <col min="9730" max="9730" width="14.7109375" style="1" customWidth="1"/>
    <col min="9731" max="9731" width="12.28515625" style="1" customWidth="1"/>
    <col min="9732" max="9732" width="10.7109375" style="1" customWidth="1"/>
    <col min="9733" max="9733" width="12.28515625" style="1" customWidth="1"/>
    <col min="9734" max="9734" width="10.28515625" style="1" customWidth="1"/>
    <col min="9735" max="9735" width="13.28515625" style="1" bestFit="1" customWidth="1"/>
    <col min="9736" max="9736" width="12.28515625" style="1" customWidth="1"/>
    <col min="9737" max="9737" width="11.5703125" style="1"/>
    <col min="9738" max="9738" width="12.7109375" style="1" customWidth="1"/>
    <col min="9739" max="9739" width="11" style="1" bestFit="1" customWidth="1"/>
    <col min="9740" max="9740" width="11.7109375" style="1" customWidth="1"/>
    <col min="9741" max="9741" width="13.28515625" style="1" bestFit="1" customWidth="1"/>
    <col min="9742" max="9742" width="13.28515625" style="1" customWidth="1"/>
    <col min="9743" max="9744" width="11.85546875" style="1" bestFit="1" customWidth="1"/>
    <col min="9745" max="9745" width="11" style="1" bestFit="1" customWidth="1"/>
    <col min="9746" max="9746" width="13.28515625" style="1" bestFit="1" customWidth="1"/>
    <col min="9747" max="9747" width="11.5703125" style="1"/>
    <col min="9748" max="9748" width="3.28515625" style="1" bestFit="1" customWidth="1"/>
    <col min="9749" max="9984" width="11.5703125" style="1"/>
    <col min="9985" max="9985" width="4.5703125" style="1" customWidth="1"/>
    <col min="9986" max="9986" width="14.7109375" style="1" customWidth="1"/>
    <col min="9987" max="9987" width="12.28515625" style="1" customWidth="1"/>
    <col min="9988" max="9988" width="10.7109375" style="1" customWidth="1"/>
    <col min="9989" max="9989" width="12.28515625" style="1" customWidth="1"/>
    <col min="9990" max="9990" width="10.28515625" style="1" customWidth="1"/>
    <col min="9991" max="9991" width="13.28515625" style="1" bestFit="1" customWidth="1"/>
    <col min="9992" max="9992" width="12.28515625" style="1" customWidth="1"/>
    <col min="9993" max="9993" width="11.5703125" style="1"/>
    <col min="9994" max="9994" width="12.7109375" style="1" customWidth="1"/>
    <col min="9995" max="9995" width="11" style="1" bestFit="1" customWidth="1"/>
    <col min="9996" max="9996" width="11.7109375" style="1" customWidth="1"/>
    <col min="9997" max="9997" width="13.28515625" style="1" bestFit="1" customWidth="1"/>
    <col min="9998" max="9998" width="13.28515625" style="1" customWidth="1"/>
    <col min="9999" max="10000" width="11.85546875" style="1" bestFit="1" customWidth="1"/>
    <col min="10001" max="10001" width="11" style="1" bestFit="1" customWidth="1"/>
    <col min="10002" max="10002" width="13.28515625" style="1" bestFit="1" customWidth="1"/>
    <col min="10003" max="10003" width="11.5703125" style="1"/>
    <col min="10004" max="10004" width="3.28515625" style="1" bestFit="1" customWidth="1"/>
    <col min="10005" max="10240" width="11.5703125" style="1"/>
    <col min="10241" max="10241" width="4.5703125" style="1" customWidth="1"/>
    <col min="10242" max="10242" width="14.7109375" style="1" customWidth="1"/>
    <col min="10243" max="10243" width="12.28515625" style="1" customWidth="1"/>
    <col min="10244" max="10244" width="10.7109375" style="1" customWidth="1"/>
    <col min="10245" max="10245" width="12.28515625" style="1" customWidth="1"/>
    <col min="10246" max="10246" width="10.28515625" style="1" customWidth="1"/>
    <col min="10247" max="10247" width="13.28515625" style="1" bestFit="1" customWidth="1"/>
    <col min="10248" max="10248" width="12.28515625" style="1" customWidth="1"/>
    <col min="10249" max="10249" width="11.5703125" style="1"/>
    <col min="10250" max="10250" width="12.7109375" style="1" customWidth="1"/>
    <col min="10251" max="10251" width="11" style="1" bestFit="1" customWidth="1"/>
    <col min="10252" max="10252" width="11.7109375" style="1" customWidth="1"/>
    <col min="10253" max="10253" width="13.28515625" style="1" bestFit="1" customWidth="1"/>
    <col min="10254" max="10254" width="13.28515625" style="1" customWidth="1"/>
    <col min="10255" max="10256" width="11.85546875" style="1" bestFit="1" customWidth="1"/>
    <col min="10257" max="10257" width="11" style="1" bestFit="1" customWidth="1"/>
    <col min="10258" max="10258" width="13.28515625" style="1" bestFit="1" customWidth="1"/>
    <col min="10259" max="10259" width="11.5703125" style="1"/>
    <col min="10260" max="10260" width="3.28515625" style="1" bestFit="1" customWidth="1"/>
    <col min="10261" max="10496" width="11.5703125" style="1"/>
    <col min="10497" max="10497" width="4.5703125" style="1" customWidth="1"/>
    <col min="10498" max="10498" width="14.7109375" style="1" customWidth="1"/>
    <col min="10499" max="10499" width="12.28515625" style="1" customWidth="1"/>
    <col min="10500" max="10500" width="10.7109375" style="1" customWidth="1"/>
    <col min="10501" max="10501" width="12.28515625" style="1" customWidth="1"/>
    <col min="10502" max="10502" width="10.28515625" style="1" customWidth="1"/>
    <col min="10503" max="10503" width="13.28515625" style="1" bestFit="1" customWidth="1"/>
    <col min="10504" max="10504" width="12.28515625" style="1" customWidth="1"/>
    <col min="10505" max="10505" width="11.5703125" style="1"/>
    <col min="10506" max="10506" width="12.7109375" style="1" customWidth="1"/>
    <col min="10507" max="10507" width="11" style="1" bestFit="1" customWidth="1"/>
    <col min="10508" max="10508" width="11.7109375" style="1" customWidth="1"/>
    <col min="10509" max="10509" width="13.28515625" style="1" bestFit="1" customWidth="1"/>
    <col min="10510" max="10510" width="13.28515625" style="1" customWidth="1"/>
    <col min="10511" max="10512" width="11.85546875" style="1" bestFit="1" customWidth="1"/>
    <col min="10513" max="10513" width="11" style="1" bestFit="1" customWidth="1"/>
    <col min="10514" max="10514" width="13.28515625" style="1" bestFit="1" customWidth="1"/>
    <col min="10515" max="10515" width="11.5703125" style="1"/>
    <col min="10516" max="10516" width="3.28515625" style="1" bestFit="1" customWidth="1"/>
    <col min="10517" max="10752" width="11.5703125" style="1"/>
    <col min="10753" max="10753" width="4.5703125" style="1" customWidth="1"/>
    <col min="10754" max="10754" width="14.7109375" style="1" customWidth="1"/>
    <col min="10755" max="10755" width="12.28515625" style="1" customWidth="1"/>
    <col min="10756" max="10756" width="10.7109375" style="1" customWidth="1"/>
    <col min="10757" max="10757" width="12.28515625" style="1" customWidth="1"/>
    <col min="10758" max="10758" width="10.28515625" style="1" customWidth="1"/>
    <col min="10759" max="10759" width="13.28515625" style="1" bestFit="1" customWidth="1"/>
    <col min="10760" max="10760" width="12.28515625" style="1" customWidth="1"/>
    <col min="10761" max="10761" width="11.5703125" style="1"/>
    <col min="10762" max="10762" width="12.7109375" style="1" customWidth="1"/>
    <col min="10763" max="10763" width="11" style="1" bestFit="1" customWidth="1"/>
    <col min="10764" max="10764" width="11.7109375" style="1" customWidth="1"/>
    <col min="10765" max="10765" width="13.28515625" style="1" bestFit="1" customWidth="1"/>
    <col min="10766" max="10766" width="13.28515625" style="1" customWidth="1"/>
    <col min="10767" max="10768" width="11.85546875" style="1" bestFit="1" customWidth="1"/>
    <col min="10769" max="10769" width="11" style="1" bestFit="1" customWidth="1"/>
    <col min="10770" max="10770" width="13.28515625" style="1" bestFit="1" customWidth="1"/>
    <col min="10771" max="10771" width="11.5703125" style="1"/>
    <col min="10772" max="10772" width="3.28515625" style="1" bestFit="1" customWidth="1"/>
    <col min="10773" max="11008" width="11.5703125" style="1"/>
    <col min="11009" max="11009" width="4.5703125" style="1" customWidth="1"/>
    <col min="11010" max="11010" width="14.7109375" style="1" customWidth="1"/>
    <col min="11011" max="11011" width="12.28515625" style="1" customWidth="1"/>
    <col min="11012" max="11012" width="10.7109375" style="1" customWidth="1"/>
    <col min="11013" max="11013" width="12.28515625" style="1" customWidth="1"/>
    <col min="11014" max="11014" width="10.28515625" style="1" customWidth="1"/>
    <col min="11015" max="11015" width="13.28515625" style="1" bestFit="1" customWidth="1"/>
    <col min="11016" max="11016" width="12.28515625" style="1" customWidth="1"/>
    <col min="11017" max="11017" width="11.5703125" style="1"/>
    <col min="11018" max="11018" width="12.7109375" style="1" customWidth="1"/>
    <col min="11019" max="11019" width="11" style="1" bestFit="1" customWidth="1"/>
    <col min="11020" max="11020" width="11.7109375" style="1" customWidth="1"/>
    <col min="11021" max="11021" width="13.28515625" style="1" bestFit="1" customWidth="1"/>
    <col min="11022" max="11022" width="13.28515625" style="1" customWidth="1"/>
    <col min="11023" max="11024" width="11.85546875" style="1" bestFit="1" customWidth="1"/>
    <col min="11025" max="11025" width="11" style="1" bestFit="1" customWidth="1"/>
    <col min="11026" max="11026" width="13.28515625" style="1" bestFit="1" customWidth="1"/>
    <col min="11027" max="11027" width="11.5703125" style="1"/>
    <col min="11028" max="11028" width="3.28515625" style="1" bestFit="1" customWidth="1"/>
    <col min="11029" max="11264" width="11.5703125" style="1"/>
    <col min="11265" max="11265" width="4.5703125" style="1" customWidth="1"/>
    <col min="11266" max="11266" width="14.7109375" style="1" customWidth="1"/>
    <col min="11267" max="11267" width="12.28515625" style="1" customWidth="1"/>
    <col min="11268" max="11268" width="10.7109375" style="1" customWidth="1"/>
    <col min="11269" max="11269" width="12.28515625" style="1" customWidth="1"/>
    <col min="11270" max="11270" width="10.28515625" style="1" customWidth="1"/>
    <col min="11271" max="11271" width="13.28515625" style="1" bestFit="1" customWidth="1"/>
    <col min="11272" max="11272" width="12.28515625" style="1" customWidth="1"/>
    <col min="11273" max="11273" width="11.5703125" style="1"/>
    <col min="11274" max="11274" width="12.7109375" style="1" customWidth="1"/>
    <col min="11275" max="11275" width="11" style="1" bestFit="1" customWidth="1"/>
    <col min="11276" max="11276" width="11.7109375" style="1" customWidth="1"/>
    <col min="11277" max="11277" width="13.28515625" style="1" bestFit="1" customWidth="1"/>
    <col min="11278" max="11278" width="13.28515625" style="1" customWidth="1"/>
    <col min="11279" max="11280" width="11.85546875" style="1" bestFit="1" customWidth="1"/>
    <col min="11281" max="11281" width="11" style="1" bestFit="1" customWidth="1"/>
    <col min="11282" max="11282" width="13.28515625" style="1" bestFit="1" customWidth="1"/>
    <col min="11283" max="11283" width="11.5703125" style="1"/>
    <col min="11284" max="11284" width="3.28515625" style="1" bestFit="1" customWidth="1"/>
    <col min="11285" max="11520" width="11.5703125" style="1"/>
    <col min="11521" max="11521" width="4.5703125" style="1" customWidth="1"/>
    <col min="11522" max="11522" width="14.7109375" style="1" customWidth="1"/>
    <col min="11523" max="11523" width="12.28515625" style="1" customWidth="1"/>
    <col min="11524" max="11524" width="10.7109375" style="1" customWidth="1"/>
    <col min="11525" max="11525" width="12.28515625" style="1" customWidth="1"/>
    <col min="11526" max="11526" width="10.28515625" style="1" customWidth="1"/>
    <col min="11527" max="11527" width="13.28515625" style="1" bestFit="1" customWidth="1"/>
    <col min="11528" max="11528" width="12.28515625" style="1" customWidth="1"/>
    <col min="11529" max="11529" width="11.5703125" style="1"/>
    <col min="11530" max="11530" width="12.7109375" style="1" customWidth="1"/>
    <col min="11531" max="11531" width="11" style="1" bestFit="1" customWidth="1"/>
    <col min="11532" max="11532" width="11.7109375" style="1" customWidth="1"/>
    <col min="11533" max="11533" width="13.28515625" style="1" bestFit="1" customWidth="1"/>
    <col min="11534" max="11534" width="13.28515625" style="1" customWidth="1"/>
    <col min="11535" max="11536" width="11.85546875" style="1" bestFit="1" customWidth="1"/>
    <col min="11537" max="11537" width="11" style="1" bestFit="1" customWidth="1"/>
    <col min="11538" max="11538" width="13.28515625" style="1" bestFit="1" customWidth="1"/>
    <col min="11539" max="11539" width="11.5703125" style="1"/>
    <col min="11540" max="11540" width="3.28515625" style="1" bestFit="1" customWidth="1"/>
    <col min="11541" max="11776" width="11.5703125" style="1"/>
    <col min="11777" max="11777" width="4.5703125" style="1" customWidth="1"/>
    <col min="11778" max="11778" width="14.7109375" style="1" customWidth="1"/>
    <col min="11779" max="11779" width="12.28515625" style="1" customWidth="1"/>
    <col min="11780" max="11780" width="10.7109375" style="1" customWidth="1"/>
    <col min="11781" max="11781" width="12.28515625" style="1" customWidth="1"/>
    <col min="11782" max="11782" width="10.28515625" style="1" customWidth="1"/>
    <col min="11783" max="11783" width="13.28515625" style="1" bestFit="1" customWidth="1"/>
    <col min="11784" max="11784" width="12.28515625" style="1" customWidth="1"/>
    <col min="11785" max="11785" width="11.5703125" style="1"/>
    <col min="11786" max="11786" width="12.7109375" style="1" customWidth="1"/>
    <col min="11787" max="11787" width="11" style="1" bestFit="1" customWidth="1"/>
    <col min="11788" max="11788" width="11.7109375" style="1" customWidth="1"/>
    <col min="11789" max="11789" width="13.28515625" style="1" bestFit="1" customWidth="1"/>
    <col min="11790" max="11790" width="13.28515625" style="1" customWidth="1"/>
    <col min="11791" max="11792" width="11.85546875" style="1" bestFit="1" customWidth="1"/>
    <col min="11793" max="11793" width="11" style="1" bestFit="1" customWidth="1"/>
    <col min="11794" max="11794" width="13.28515625" style="1" bestFit="1" customWidth="1"/>
    <col min="11795" max="11795" width="11.5703125" style="1"/>
    <col min="11796" max="11796" width="3.28515625" style="1" bestFit="1" customWidth="1"/>
    <col min="11797" max="12032" width="11.5703125" style="1"/>
    <col min="12033" max="12033" width="4.5703125" style="1" customWidth="1"/>
    <col min="12034" max="12034" width="14.7109375" style="1" customWidth="1"/>
    <col min="12035" max="12035" width="12.28515625" style="1" customWidth="1"/>
    <col min="12036" max="12036" width="10.7109375" style="1" customWidth="1"/>
    <col min="12037" max="12037" width="12.28515625" style="1" customWidth="1"/>
    <col min="12038" max="12038" width="10.28515625" style="1" customWidth="1"/>
    <col min="12039" max="12039" width="13.28515625" style="1" bestFit="1" customWidth="1"/>
    <col min="12040" max="12040" width="12.28515625" style="1" customWidth="1"/>
    <col min="12041" max="12041" width="11.5703125" style="1"/>
    <col min="12042" max="12042" width="12.7109375" style="1" customWidth="1"/>
    <col min="12043" max="12043" width="11" style="1" bestFit="1" customWidth="1"/>
    <col min="12044" max="12044" width="11.7109375" style="1" customWidth="1"/>
    <col min="12045" max="12045" width="13.28515625" style="1" bestFit="1" customWidth="1"/>
    <col min="12046" max="12046" width="13.28515625" style="1" customWidth="1"/>
    <col min="12047" max="12048" width="11.85546875" style="1" bestFit="1" customWidth="1"/>
    <col min="12049" max="12049" width="11" style="1" bestFit="1" customWidth="1"/>
    <col min="12050" max="12050" width="13.28515625" style="1" bestFit="1" customWidth="1"/>
    <col min="12051" max="12051" width="11.5703125" style="1"/>
    <col min="12052" max="12052" width="3.28515625" style="1" bestFit="1" customWidth="1"/>
    <col min="12053" max="12288" width="11.5703125" style="1"/>
    <col min="12289" max="12289" width="4.5703125" style="1" customWidth="1"/>
    <col min="12290" max="12290" width="14.7109375" style="1" customWidth="1"/>
    <col min="12291" max="12291" width="12.28515625" style="1" customWidth="1"/>
    <col min="12292" max="12292" width="10.7109375" style="1" customWidth="1"/>
    <col min="12293" max="12293" width="12.28515625" style="1" customWidth="1"/>
    <col min="12294" max="12294" width="10.28515625" style="1" customWidth="1"/>
    <col min="12295" max="12295" width="13.28515625" style="1" bestFit="1" customWidth="1"/>
    <col min="12296" max="12296" width="12.28515625" style="1" customWidth="1"/>
    <col min="12297" max="12297" width="11.5703125" style="1"/>
    <col min="12298" max="12298" width="12.7109375" style="1" customWidth="1"/>
    <col min="12299" max="12299" width="11" style="1" bestFit="1" customWidth="1"/>
    <col min="12300" max="12300" width="11.7109375" style="1" customWidth="1"/>
    <col min="12301" max="12301" width="13.28515625" style="1" bestFit="1" customWidth="1"/>
    <col min="12302" max="12302" width="13.28515625" style="1" customWidth="1"/>
    <col min="12303" max="12304" width="11.85546875" style="1" bestFit="1" customWidth="1"/>
    <col min="12305" max="12305" width="11" style="1" bestFit="1" customWidth="1"/>
    <col min="12306" max="12306" width="13.28515625" style="1" bestFit="1" customWidth="1"/>
    <col min="12307" max="12307" width="11.5703125" style="1"/>
    <col min="12308" max="12308" width="3.28515625" style="1" bestFit="1" customWidth="1"/>
    <col min="12309" max="12544" width="11.5703125" style="1"/>
    <col min="12545" max="12545" width="4.5703125" style="1" customWidth="1"/>
    <col min="12546" max="12546" width="14.7109375" style="1" customWidth="1"/>
    <col min="12547" max="12547" width="12.28515625" style="1" customWidth="1"/>
    <col min="12548" max="12548" width="10.7109375" style="1" customWidth="1"/>
    <col min="12549" max="12549" width="12.28515625" style="1" customWidth="1"/>
    <col min="12550" max="12550" width="10.28515625" style="1" customWidth="1"/>
    <col min="12551" max="12551" width="13.28515625" style="1" bestFit="1" customWidth="1"/>
    <col min="12552" max="12552" width="12.28515625" style="1" customWidth="1"/>
    <col min="12553" max="12553" width="11.5703125" style="1"/>
    <col min="12554" max="12554" width="12.7109375" style="1" customWidth="1"/>
    <col min="12555" max="12555" width="11" style="1" bestFit="1" customWidth="1"/>
    <col min="12556" max="12556" width="11.7109375" style="1" customWidth="1"/>
    <col min="12557" max="12557" width="13.28515625" style="1" bestFit="1" customWidth="1"/>
    <col min="12558" max="12558" width="13.28515625" style="1" customWidth="1"/>
    <col min="12559" max="12560" width="11.85546875" style="1" bestFit="1" customWidth="1"/>
    <col min="12561" max="12561" width="11" style="1" bestFit="1" customWidth="1"/>
    <col min="12562" max="12562" width="13.28515625" style="1" bestFit="1" customWidth="1"/>
    <col min="12563" max="12563" width="11.5703125" style="1"/>
    <col min="12564" max="12564" width="3.28515625" style="1" bestFit="1" customWidth="1"/>
    <col min="12565" max="12800" width="11.5703125" style="1"/>
    <col min="12801" max="12801" width="4.5703125" style="1" customWidth="1"/>
    <col min="12802" max="12802" width="14.7109375" style="1" customWidth="1"/>
    <col min="12803" max="12803" width="12.28515625" style="1" customWidth="1"/>
    <col min="12804" max="12804" width="10.7109375" style="1" customWidth="1"/>
    <col min="12805" max="12805" width="12.28515625" style="1" customWidth="1"/>
    <col min="12806" max="12806" width="10.28515625" style="1" customWidth="1"/>
    <col min="12807" max="12807" width="13.28515625" style="1" bestFit="1" customWidth="1"/>
    <col min="12808" max="12808" width="12.28515625" style="1" customWidth="1"/>
    <col min="12809" max="12809" width="11.5703125" style="1"/>
    <col min="12810" max="12810" width="12.7109375" style="1" customWidth="1"/>
    <col min="12811" max="12811" width="11" style="1" bestFit="1" customWidth="1"/>
    <col min="12812" max="12812" width="11.7109375" style="1" customWidth="1"/>
    <col min="12813" max="12813" width="13.28515625" style="1" bestFit="1" customWidth="1"/>
    <col min="12814" max="12814" width="13.28515625" style="1" customWidth="1"/>
    <col min="12815" max="12816" width="11.85546875" style="1" bestFit="1" customWidth="1"/>
    <col min="12817" max="12817" width="11" style="1" bestFit="1" customWidth="1"/>
    <col min="12818" max="12818" width="13.28515625" style="1" bestFit="1" customWidth="1"/>
    <col min="12819" max="12819" width="11.5703125" style="1"/>
    <col min="12820" max="12820" width="3.28515625" style="1" bestFit="1" customWidth="1"/>
    <col min="12821" max="13056" width="11.5703125" style="1"/>
    <col min="13057" max="13057" width="4.5703125" style="1" customWidth="1"/>
    <col min="13058" max="13058" width="14.7109375" style="1" customWidth="1"/>
    <col min="13059" max="13059" width="12.28515625" style="1" customWidth="1"/>
    <col min="13060" max="13060" width="10.7109375" style="1" customWidth="1"/>
    <col min="13061" max="13061" width="12.28515625" style="1" customWidth="1"/>
    <col min="13062" max="13062" width="10.28515625" style="1" customWidth="1"/>
    <col min="13063" max="13063" width="13.28515625" style="1" bestFit="1" customWidth="1"/>
    <col min="13064" max="13064" width="12.28515625" style="1" customWidth="1"/>
    <col min="13065" max="13065" width="11.5703125" style="1"/>
    <col min="13066" max="13066" width="12.7109375" style="1" customWidth="1"/>
    <col min="13067" max="13067" width="11" style="1" bestFit="1" customWidth="1"/>
    <col min="13068" max="13068" width="11.7109375" style="1" customWidth="1"/>
    <col min="13069" max="13069" width="13.28515625" style="1" bestFit="1" customWidth="1"/>
    <col min="13070" max="13070" width="13.28515625" style="1" customWidth="1"/>
    <col min="13071" max="13072" width="11.85546875" style="1" bestFit="1" customWidth="1"/>
    <col min="13073" max="13073" width="11" style="1" bestFit="1" customWidth="1"/>
    <col min="13074" max="13074" width="13.28515625" style="1" bestFit="1" customWidth="1"/>
    <col min="13075" max="13075" width="11.5703125" style="1"/>
    <col min="13076" max="13076" width="3.28515625" style="1" bestFit="1" customWidth="1"/>
    <col min="13077" max="13312" width="11.5703125" style="1"/>
    <col min="13313" max="13313" width="4.5703125" style="1" customWidth="1"/>
    <col min="13314" max="13314" width="14.7109375" style="1" customWidth="1"/>
    <col min="13315" max="13315" width="12.28515625" style="1" customWidth="1"/>
    <col min="13316" max="13316" width="10.7109375" style="1" customWidth="1"/>
    <col min="13317" max="13317" width="12.28515625" style="1" customWidth="1"/>
    <col min="13318" max="13318" width="10.28515625" style="1" customWidth="1"/>
    <col min="13319" max="13319" width="13.28515625" style="1" bestFit="1" customWidth="1"/>
    <col min="13320" max="13320" width="12.28515625" style="1" customWidth="1"/>
    <col min="13321" max="13321" width="11.5703125" style="1"/>
    <col min="13322" max="13322" width="12.7109375" style="1" customWidth="1"/>
    <col min="13323" max="13323" width="11" style="1" bestFit="1" customWidth="1"/>
    <col min="13324" max="13324" width="11.7109375" style="1" customWidth="1"/>
    <col min="13325" max="13325" width="13.28515625" style="1" bestFit="1" customWidth="1"/>
    <col min="13326" max="13326" width="13.28515625" style="1" customWidth="1"/>
    <col min="13327" max="13328" width="11.85546875" style="1" bestFit="1" customWidth="1"/>
    <col min="13329" max="13329" width="11" style="1" bestFit="1" customWidth="1"/>
    <col min="13330" max="13330" width="13.28515625" style="1" bestFit="1" customWidth="1"/>
    <col min="13331" max="13331" width="11.5703125" style="1"/>
    <col min="13332" max="13332" width="3.28515625" style="1" bestFit="1" customWidth="1"/>
    <col min="13333" max="13568" width="11.5703125" style="1"/>
    <col min="13569" max="13569" width="4.5703125" style="1" customWidth="1"/>
    <col min="13570" max="13570" width="14.7109375" style="1" customWidth="1"/>
    <col min="13571" max="13571" width="12.28515625" style="1" customWidth="1"/>
    <col min="13572" max="13572" width="10.7109375" style="1" customWidth="1"/>
    <col min="13573" max="13573" width="12.28515625" style="1" customWidth="1"/>
    <col min="13574" max="13574" width="10.28515625" style="1" customWidth="1"/>
    <col min="13575" max="13575" width="13.28515625" style="1" bestFit="1" customWidth="1"/>
    <col min="13576" max="13576" width="12.28515625" style="1" customWidth="1"/>
    <col min="13577" max="13577" width="11.5703125" style="1"/>
    <col min="13578" max="13578" width="12.7109375" style="1" customWidth="1"/>
    <col min="13579" max="13579" width="11" style="1" bestFit="1" customWidth="1"/>
    <col min="13580" max="13580" width="11.7109375" style="1" customWidth="1"/>
    <col min="13581" max="13581" width="13.28515625" style="1" bestFit="1" customWidth="1"/>
    <col min="13582" max="13582" width="13.28515625" style="1" customWidth="1"/>
    <col min="13583" max="13584" width="11.85546875" style="1" bestFit="1" customWidth="1"/>
    <col min="13585" max="13585" width="11" style="1" bestFit="1" customWidth="1"/>
    <col min="13586" max="13586" width="13.28515625" style="1" bestFit="1" customWidth="1"/>
    <col min="13587" max="13587" width="11.5703125" style="1"/>
    <col min="13588" max="13588" width="3.28515625" style="1" bestFit="1" customWidth="1"/>
    <col min="13589" max="13824" width="11.5703125" style="1"/>
    <col min="13825" max="13825" width="4.5703125" style="1" customWidth="1"/>
    <col min="13826" max="13826" width="14.7109375" style="1" customWidth="1"/>
    <col min="13827" max="13827" width="12.28515625" style="1" customWidth="1"/>
    <col min="13828" max="13828" width="10.7109375" style="1" customWidth="1"/>
    <col min="13829" max="13829" width="12.28515625" style="1" customWidth="1"/>
    <col min="13830" max="13830" width="10.28515625" style="1" customWidth="1"/>
    <col min="13831" max="13831" width="13.28515625" style="1" bestFit="1" customWidth="1"/>
    <col min="13832" max="13832" width="12.28515625" style="1" customWidth="1"/>
    <col min="13833" max="13833" width="11.5703125" style="1"/>
    <col min="13834" max="13834" width="12.7109375" style="1" customWidth="1"/>
    <col min="13835" max="13835" width="11" style="1" bestFit="1" customWidth="1"/>
    <col min="13836" max="13836" width="11.7109375" style="1" customWidth="1"/>
    <col min="13837" max="13837" width="13.28515625" style="1" bestFit="1" customWidth="1"/>
    <col min="13838" max="13838" width="13.28515625" style="1" customWidth="1"/>
    <col min="13839" max="13840" width="11.85546875" style="1" bestFit="1" customWidth="1"/>
    <col min="13841" max="13841" width="11" style="1" bestFit="1" customWidth="1"/>
    <col min="13842" max="13842" width="13.28515625" style="1" bestFit="1" customWidth="1"/>
    <col min="13843" max="13843" width="11.5703125" style="1"/>
    <col min="13844" max="13844" width="3.28515625" style="1" bestFit="1" customWidth="1"/>
    <col min="13845" max="14080" width="11.5703125" style="1"/>
    <col min="14081" max="14081" width="4.5703125" style="1" customWidth="1"/>
    <col min="14082" max="14082" width="14.7109375" style="1" customWidth="1"/>
    <col min="14083" max="14083" width="12.28515625" style="1" customWidth="1"/>
    <col min="14084" max="14084" width="10.7109375" style="1" customWidth="1"/>
    <col min="14085" max="14085" width="12.28515625" style="1" customWidth="1"/>
    <col min="14086" max="14086" width="10.28515625" style="1" customWidth="1"/>
    <col min="14087" max="14087" width="13.28515625" style="1" bestFit="1" customWidth="1"/>
    <col min="14088" max="14088" width="12.28515625" style="1" customWidth="1"/>
    <col min="14089" max="14089" width="11.5703125" style="1"/>
    <col min="14090" max="14090" width="12.7109375" style="1" customWidth="1"/>
    <col min="14091" max="14091" width="11" style="1" bestFit="1" customWidth="1"/>
    <col min="14092" max="14092" width="11.7109375" style="1" customWidth="1"/>
    <col min="14093" max="14093" width="13.28515625" style="1" bestFit="1" customWidth="1"/>
    <col min="14094" max="14094" width="13.28515625" style="1" customWidth="1"/>
    <col min="14095" max="14096" width="11.85546875" style="1" bestFit="1" customWidth="1"/>
    <col min="14097" max="14097" width="11" style="1" bestFit="1" customWidth="1"/>
    <col min="14098" max="14098" width="13.28515625" style="1" bestFit="1" customWidth="1"/>
    <col min="14099" max="14099" width="11.5703125" style="1"/>
    <col min="14100" max="14100" width="3.28515625" style="1" bestFit="1" customWidth="1"/>
    <col min="14101" max="14336" width="11.5703125" style="1"/>
    <col min="14337" max="14337" width="4.5703125" style="1" customWidth="1"/>
    <col min="14338" max="14338" width="14.7109375" style="1" customWidth="1"/>
    <col min="14339" max="14339" width="12.28515625" style="1" customWidth="1"/>
    <col min="14340" max="14340" width="10.7109375" style="1" customWidth="1"/>
    <col min="14341" max="14341" width="12.28515625" style="1" customWidth="1"/>
    <col min="14342" max="14342" width="10.28515625" style="1" customWidth="1"/>
    <col min="14343" max="14343" width="13.28515625" style="1" bestFit="1" customWidth="1"/>
    <col min="14344" max="14344" width="12.28515625" style="1" customWidth="1"/>
    <col min="14345" max="14345" width="11.5703125" style="1"/>
    <col min="14346" max="14346" width="12.7109375" style="1" customWidth="1"/>
    <col min="14347" max="14347" width="11" style="1" bestFit="1" customWidth="1"/>
    <col min="14348" max="14348" width="11.7109375" style="1" customWidth="1"/>
    <col min="14349" max="14349" width="13.28515625" style="1" bestFit="1" customWidth="1"/>
    <col min="14350" max="14350" width="13.28515625" style="1" customWidth="1"/>
    <col min="14351" max="14352" width="11.85546875" style="1" bestFit="1" customWidth="1"/>
    <col min="14353" max="14353" width="11" style="1" bestFit="1" customWidth="1"/>
    <col min="14354" max="14354" width="13.28515625" style="1" bestFit="1" customWidth="1"/>
    <col min="14355" max="14355" width="11.5703125" style="1"/>
    <col min="14356" max="14356" width="3.28515625" style="1" bestFit="1" customWidth="1"/>
    <col min="14357" max="14592" width="11.5703125" style="1"/>
    <col min="14593" max="14593" width="4.5703125" style="1" customWidth="1"/>
    <col min="14594" max="14594" width="14.7109375" style="1" customWidth="1"/>
    <col min="14595" max="14595" width="12.28515625" style="1" customWidth="1"/>
    <col min="14596" max="14596" width="10.7109375" style="1" customWidth="1"/>
    <col min="14597" max="14597" width="12.28515625" style="1" customWidth="1"/>
    <col min="14598" max="14598" width="10.28515625" style="1" customWidth="1"/>
    <col min="14599" max="14599" width="13.28515625" style="1" bestFit="1" customWidth="1"/>
    <col min="14600" max="14600" width="12.28515625" style="1" customWidth="1"/>
    <col min="14601" max="14601" width="11.5703125" style="1"/>
    <col min="14602" max="14602" width="12.7109375" style="1" customWidth="1"/>
    <col min="14603" max="14603" width="11" style="1" bestFit="1" customWidth="1"/>
    <col min="14604" max="14604" width="11.7109375" style="1" customWidth="1"/>
    <col min="14605" max="14605" width="13.28515625" style="1" bestFit="1" customWidth="1"/>
    <col min="14606" max="14606" width="13.28515625" style="1" customWidth="1"/>
    <col min="14607" max="14608" width="11.85546875" style="1" bestFit="1" customWidth="1"/>
    <col min="14609" max="14609" width="11" style="1" bestFit="1" customWidth="1"/>
    <col min="14610" max="14610" width="13.28515625" style="1" bestFit="1" customWidth="1"/>
    <col min="14611" max="14611" width="11.5703125" style="1"/>
    <col min="14612" max="14612" width="3.28515625" style="1" bestFit="1" customWidth="1"/>
    <col min="14613" max="14848" width="11.5703125" style="1"/>
    <col min="14849" max="14849" width="4.5703125" style="1" customWidth="1"/>
    <col min="14850" max="14850" width="14.7109375" style="1" customWidth="1"/>
    <col min="14851" max="14851" width="12.28515625" style="1" customWidth="1"/>
    <col min="14852" max="14852" width="10.7109375" style="1" customWidth="1"/>
    <col min="14853" max="14853" width="12.28515625" style="1" customWidth="1"/>
    <col min="14854" max="14854" width="10.28515625" style="1" customWidth="1"/>
    <col min="14855" max="14855" width="13.28515625" style="1" bestFit="1" customWidth="1"/>
    <col min="14856" max="14856" width="12.28515625" style="1" customWidth="1"/>
    <col min="14857" max="14857" width="11.5703125" style="1"/>
    <col min="14858" max="14858" width="12.7109375" style="1" customWidth="1"/>
    <col min="14859" max="14859" width="11" style="1" bestFit="1" customWidth="1"/>
    <col min="14860" max="14860" width="11.7109375" style="1" customWidth="1"/>
    <col min="14861" max="14861" width="13.28515625" style="1" bestFit="1" customWidth="1"/>
    <col min="14862" max="14862" width="13.28515625" style="1" customWidth="1"/>
    <col min="14863" max="14864" width="11.85546875" style="1" bestFit="1" customWidth="1"/>
    <col min="14865" max="14865" width="11" style="1" bestFit="1" customWidth="1"/>
    <col min="14866" max="14866" width="13.28515625" style="1" bestFit="1" customWidth="1"/>
    <col min="14867" max="14867" width="11.5703125" style="1"/>
    <col min="14868" max="14868" width="3.28515625" style="1" bestFit="1" customWidth="1"/>
    <col min="14869" max="15104" width="11.5703125" style="1"/>
    <col min="15105" max="15105" width="4.5703125" style="1" customWidth="1"/>
    <col min="15106" max="15106" width="14.7109375" style="1" customWidth="1"/>
    <col min="15107" max="15107" width="12.28515625" style="1" customWidth="1"/>
    <col min="15108" max="15108" width="10.7109375" style="1" customWidth="1"/>
    <col min="15109" max="15109" width="12.28515625" style="1" customWidth="1"/>
    <col min="15110" max="15110" width="10.28515625" style="1" customWidth="1"/>
    <col min="15111" max="15111" width="13.28515625" style="1" bestFit="1" customWidth="1"/>
    <col min="15112" max="15112" width="12.28515625" style="1" customWidth="1"/>
    <col min="15113" max="15113" width="11.5703125" style="1"/>
    <col min="15114" max="15114" width="12.7109375" style="1" customWidth="1"/>
    <col min="15115" max="15115" width="11" style="1" bestFit="1" customWidth="1"/>
    <col min="15116" max="15116" width="11.7109375" style="1" customWidth="1"/>
    <col min="15117" max="15117" width="13.28515625" style="1" bestFit="1" customWidth="1"/>
    <col min="15118" max="15118" width="13.28515625" style="1" customWidth="1"/>
    <col min="15119" max="15120" width="11.85546875" style="1" bestFit="1" customWidth="1"/>
    <col min="15121" max="15121" width="11" style="1" bestFit="1" customWidth="1"/>
    <col min="15122" max="15122" width="13.28515625" style="1" bestFit="1" customWidth="1"/>
    <col min="15123" max="15123" width="11.5703125" style="1"/>
    <col min="15124" max="15124" width="3.28515625" style="1" bestFit="1" customWidth="1"/>
    <col min="15125" max="15360" width="11.5703125" style="1"/>
    <col min="15361" max="15361" width="4.5703125" style="1" customWidth="1"/>
    <col min="15362" max="15362" width="14.7109375" style="1" customWidth="1"/>
    <col min="15363" max="15363" width="12.28515625" style="1" customWidth="1"/>
    <col min="15364" max="15364" width="10.7109375" style="1" customWidth="1"/>
    <col min="15365" max="15365" width="12.28515625" style="1" customWidth="1"/>
    <col min="15366" max="15366" width="10.28515625" style="1" customWidth="1"/>
    <col min="15367" max="15367" width="13.28515625" style="1" bestFit="1" customWidth="1"/>
    <col min="15368" max="15368" width="12.28515625" style="1" customWidth="1"/>
    <col min="15369" max="15369" width="11.5703125" style="1"/>
    <col min="15370" max="15370" width="12.7109375" style="1" customWidth="1"/>
    <col min="15371" max="15371" width="11" style="1" bestFit="1" customWidth="1"/>
    <col min="15372" max="15372" width="11.7109375" style="1" customWidth="1"/>
    <col min="15373" max="15373" width="13.28515625" style="1" bestFit="1" customWidth="1"/>
    <col min="15374" max="15374" width="13.28515625" style="1" customWidth="1"/>
    <col min="15375" max="15376" width="11.85546875" style="1" bestFit="1" customWidth="1"/>
    <col min="15377" max="15377" width="11" style="1" bestFit="1" customWidth="1"/>
    <col min="15378" max="15378" width="13.28515625" style="1" bestFit="1" customWidth="1"/>
    <col min="15379" max="15379" width="11.5703125" style="1"/>
    <col min="15380" max="15380" width="3.28515625" style="1" bestFit="1" customWidth="1"/>
    <col min="15381" max="15616" width="11.5703125" style="1"/>
    <col min="15617" max="15617" width="4.5703125" style="1" customWidth="1"/>
    <col min="15618" max="15618" width="14.7109375" style="1" customWidth="1"/>
    <col min="15619" max="15619" width="12.28515625" style="1" customWidth="1"/>
    <col min="15620" max="15620" width="10.7109375" style="1" customWidth="1"/>
    <col min="15621" max="15621" width="12.28515625" style="1" customWidth="1"/>
    <col min="15622" max="15622" width="10.28515625" style="1" customWidth="1"/>
    <col min="15623" max="15623" width="13.28515625" style="1" bestFit="1" customWidth="1"/>
    <col min="15624" max="15624" width="12.28515625" style="1" customWidth="1"/>
    <col min="15625" max="15625" width="11.5703125" style="1"/>
    <col min="15626" max="15626" width="12.7109375" style="1" customWidth="1"/>
    <col min="15627" max="15627" width="11" style="1" bestFit="1" customWidth="1"/>
    <col min="15628" max="15628" width="11.7109375" style="1" customWidth="1"/>
    <col min="15629" max="15629" width="13.28515625" style="1" bestFit="1" customWidth="1"/>
    <col min="15630" max="15630" width="13.28515625" style="1" customWidth="1"/>
    <col min="15631" max="15632" width="11.85546875" style="1" bestFit="1" customWidth="1"/>
    <col min="15633" max="15633" width="11" style="1" bestFit="1" customWidth="1"/>
    <col min="15634" max="15634" width="13.28515625" style="1" bestFit="1" customWidth="1"/>
    <col min="15635" max="15635" width="11.5703125" style="1"/>
    <col min="15636" max="15636" width="3.28515625" style="1" bestFit="1" customWidth="1"/>
    <col min="15637" max="15872" width="11.5703125" style="1"/>
    <col min="15873" max="15873" width="4.5703125" style="1" customWidth="1"/>
    <col min="15874" max="15874" width="14.7109375" style="1" customWidth="1"/>
    <col min="15875" max="15875" width="12.28515625" style="1" customWidth="1"/>
    <col min="15876" max="15876" width="10.7109375" style="1" customWidth="1"/>
    <col min="15877" max="15877" width="12.28515625" style="1" customWidth="1"/>
    <col min="15878" max="15878" width="10.28515625" style="1" customWidth="1"/>
    <col min="15879" max="15879" width="13.28515625" style="1" bestFit="1" customWidth="1"/>
    <col min="15880" max="15880" width="12.28515625" style="1" customWidth="1"/>
    <col min="15881" max="15881" width="11.5703125" style="1"/>
    <col min="15882" max="15882" width="12.7109375" style="1" customWidth="1"/>
    <col min="15883" max="15883" width="11" style="1" bestFit="1" customWidth="1"/>
    <col min="15884" max="15884" width="11.7109375" style="1" customWidth="1"/>
    <col min="15885" max="15885" width="13.28515625" style="1" bestFit="1" customWidth="1"/>
    <col min="15886" max="15886" width="13.28515625" style="1" customWidth="1"/>
    <col min="15887" max="15888" width="11.85546875" style="1" bestFit="1" customWidth="1"/>
    <col min="15889" max="15889" width="11" style="1" bestFit="1" customWidth="1"/>
    <col min="15890" max="15890" width="13.28515625" style="1" bestFit="1" customWidth="1"/>
    <col min="15891" max="15891" width="11.5703125" style="1"/>
    <col min="15892" max="15892" width="3.28515625" style="1" bestFit="1" customWidth="1"/>
    <col min="15893" max="16128" width="11.5703125" style="1"/>
    <col min="16129" max="16129" width="4.5703125" style="1" customWidth="1"/>
    <col min="16130" max="16130" width="14.7109375" style="1" customWidth="1"/>
    <col min="16131" max="16131" width="12.28515625" style="1" customWidth="1"/>
    <col min="16132" max="16132" width="10.7109375" style="1" customWidth="1"/>
    <col min="16133" max="16133" width="12.28515625" style="1" customWidth="1"/>
    <col min="16134" max="16134" width="10.28515625" style="1" customWidth="1"/>
    <col min="16135" max="16135" width="13.28515625" style="1" bestFit="1" customWidth="1"/>
    <col min="16136" max="16136" width="12.28515625" style="1" customWidth="1"/>
    <col min="16137" max="16137" width="11.5703125" style="1"/>
    <col min="16138" max="16138" width="12.7109375" style="1" customWidth="1"/>
    <col min="16139" max="16139" width="11" style="1" bestFit="1" customWidth="1"/>
    <col min="16140" max="16140" width="11.7109375" style="1" customWidth="1"/>
    <col min="16141" max="16141" width="13.28515625" style="1" bestFit="1" customWidth="1"/>
    <col min="16142" max="16142" width="13.28515625" style="1" customWidth="1"/>
    <col min="16143" max="16144" width="11.85546875" style="1" bestFit="1" customWidth="1"/>
    <col min="16145" max="16145" width="11" style="1" bestFit="1" customWidth="1"/>
    <col min="16146" max="16146" width="13.28515625" style="1" bestFit="1" customWidth="1"/>
    <col min="16147" max="16147" width="11.5703125" style="1"/>
    <col min="16148" max="16148" width="3.28515625" style="1" bestFit="1" customWidth="1"/>
    <col min="16149" max="16384" width="11.5703125" style="1"/>
  </cols>
  <sheetData>
    <row r="1" spans="1:20" ht="14.1" customHeight="1" x14ac:dyDescent="0.2">
      <c r="A1" s="1" t="s">
        <v>1</v>
      </c>
    </row>
    <row r="2" spans="1:20" ht="12.75" x14ac:dyDescent="0.2">
      <c r="A2" s="1" t="s">
        <v>302</v>
      </c>
      <c r="C2" s="1" t="s">
        <v>249</v>
      </c>
      <c r="T2" s="85"/>
    </row>
    <row r="3" spans="1:20" ht="12.75" x14ac:dyDescent="0.2">
      <c r="A3" s="1" t="str">
        <f>'Exhibit A - City'!A3</f>
        <v>FOR THE YEAR ENDED JUNE 30, 2022</v>
      </c>
      <c r="M3" s="2"/>
      <c r="N3" s="86"/>
      <c r="T3" s="2"/>
    </row>
    <row r="4" spans="1:20" ht="12.75" x14ac:dyDescent="0.2"/>
    <row r="5" spans="1:20" ht="12.75" x14ac:dyDescent="0.2">
      <c r="C5" s="87"/>
      <c r="D5" s="4"/>
      <c r="E5" s="4"/>
      <c r="F5" s="4"/>
      <c r="G5" s="4"/>
      <c r="H5" s="4"/>
      <c r="I5" s="4"/>
      <c r="J5" s="4"/>
      <c r="K5" s="4"/>
      <c r="L5" s="4"/>
    </row>
    <row r="6" spans="1:20" ht="52.5" customHeight="1" x14ac:dyDescent="0.2">
      <c r="C6" s="10" t="s">
        <v>121</v>
      </c>
      <c r="D6" s="5"/>
      <c r="E6" s="171" t="s">
        <v>122</v>
      </c>
      <c r="F6" s="171"/>
      <c r="H6" s="10" t="s">
        <v>309</v>
      </c>
      <c r="I6" s="5"/>
      <c r="J6" s="5"/>
      <c r="K6" s="5"/>
      <c r="N6" s="5" t="s">
        <v>123</v>
      </c>
      <c r="O6" s="5"/>
      <c r="P6" s="5"/>
      <c r="Q6" s="5"/>
      <c r="R6" s="5"/>
    </row>
    <row r="7" spans="1:20" s="78" customFormat="1" ht="66.95" customHeight="1" x14ac:dyDescent="0.2">
      <c r="A7" s="76" t="s">
        <v>8</v>
      </c>
      <c r="B7" s="76" t="s">
        <v>10</v>
      </c>
      <c r="C7" s="76" t="s">
        <v>124</v>
      </c>
      <c r="D7" s="76" t="s">
        <v>125</v>
      </c>
      <c r="E7" s="76" t="s">
        <v>124</v>
      </c>
      <c r="F7" s="76" t="s">
        <v>125</v>
      </c>
      <c r="G7" s="76" t="s">
        <v>126</v>
      </c>
      <c r="H7" s="76" t="s">
        <v>127</v>
      </c>
      <c r="I7" s="76" t="s">
        <v>128</v>
      </c>
      <c r="J7" s="76" t="s">
        <v>129</v>
      </c>
      <c r="K7" s="76" t="s">
        <v>42</v>
      </c>
      <c r="L7" s="76" t="s">
        <v>130</v>
      </c>
      <c r="M7" s="76" t="s">
        <v>131</v>
      </c>
      <c r="N7" s="76" t="s">
        <v>132</v>
      </c>
      <c r="O7" s="76" t="s">
        <v>133</v>
      </c>
      <c r="P7" s="76" t="s">
        <v>134</v>
      </c>
      <c r="Q7" s="76" t="s">
        <v>135</v>
      </c>
      <c r="R7" s="76" t="s">
        <v>136</v>
      </c>
      <c r="S7" s="76" t="s">
        <v>137</v>
      </c>
      <c r="T7" s="76" t="s">
        <v>138</v>
      </c>
    </row>
    <row r="8" spans="1:20" ht="12.75" x14ac:dyDescent="0.2">
      <c r="A8" s="1">
        <v>1</v>
      </c>
      <c r="B8" s="1" t="s">
        <v>352</v>
      </c>
      <c r="C8" s="129">
        <v>0</v>
      </c>
      <c r="D8" s="129">
        <v>0</v>
      </c>
      <c r="E8" s="129">
        <v>29622198</v>
      </c>
      <c r="F8" s="129">
        <v>0</v>
      </c>
      <c r="G8" s="129">
        <v>19108799</v>
      </c>
      <c r="H8" s="129">
        <v>21357846</v>
      </c>
      <c r="I8" s="129">
        <v>0</v>
      </c>
      <c r="J8" s="129">
        <v>7211911</v>
      </c>
      <c r="K8" s="129">
        <v>0</v>
      </c>
      <c r="L8" s="129">
        <v>29282</v>
      </c>
      <c r="M8" s="129">
        <v>47707838</v>
      </c>
      <c r="N8" s="129">
        <v>30813558</v>
      </c>
      <c r="O8" s="129">
        <v>5387218</v>
      </c>
      <c r="P8" s="129">
        <v>488139</v>
      </c>
      <c r="Q8" s="129">
        <v>0</v>
      </c>
      <c r="R8" s="129">
        <v>36688915</v>
      </c>
      <c r="S8" s="129">
        <v>11018923</v>
      </c>
      <c r="T8" s="6">
        <v>1</v>
      </c>
    </row>
    <row r="9" spans="1:20" ht="12.75" x14ac:dyDescent="0.2">
      <c r="A9" s="1">
        <v>2</v>
      </c>
      <c r="B9" s="1" t="s">
        <v>353</v>
      </c>
      <c r="C9" s="80">
        <v>0</v>
      </c>
      <c r="D9" s="80">
        <v>0</v>
      </c>
      <c r="E9" s="80">
        <v>0</v>
      </c>
      <c r="F9" s="80">
        <v>0</v>
      </c>
      <c r="G9" s="80">
        <v>23665</v>
      </c>
      <c r="H9" s="80">
        <v>0</v>
      </c>
      <c r="I9" s="80">
        <v>0</v>
      </c>
      <c r="J9" s="80">
        <v>188132</v>
      </c>
      <c r="K9" s="80">
        <v>225982</v>
      </c>
      <c r="L9" s="80">
        <v>944</v>
      </c>
      <c r="M9" s="80">
        <v>438723</v>
      </c>
      <c r="N9" s="80">
        <v>478822</v>
      </c>
      <c r="O9" s="80">
        <v>55298</v>
      </c>
      <c r="P9" s="80">
        <v>0</v>
      </c>
      <c r="Q9" s="80">
        <v>0</v>
      </c>
      <c r="R9" s="80">
        <v>534120</v>
      </c>
      <c r="S9" s="80">
        <v>-95397</v>
      </c>
      <c r="T9" s="6">
        <v>2</v>
      </c>
    </row>
    <row r="10" spans="1:20" ht="12.75" x14ac:dyDescent="0.2">
      <c r="A10" s="1">
        <v>3</v>
      </c>
      <c r="B10" s="1" t="s">
        <v>354</v>
      </c>
      <c r="C10" s="80">
        <v>0</v>
      </c>
      <c r="D10" s="80">
        <v>0</v>
      </c>
      <c r="E10" s="80">
        <v>0</v>
      </c>
      <c r="F10" s="80">
        <v>0</v>
      </c>
      <c r="G10" s="80">
        <v>2424454</v>
      </c>
      <c r="H10" s="80">
        <v>0</v>
      </c>
      <c r="I10" s="80">
        <v>0</v>
      </c>
      <c r="J10" s="80">
        <v>0</v>
      </c>
      <c r="K10" s="80">
        <v>0</v>
      </c>
      <c r="L10" s="80">
        <v>7554</v>
      </c>
      <c r="M10" s="80">
        <v>2432008</v>
      </c>
      <c r="N10" s="80">
        <v>1805535</v>
      </c>
      <c r="O10" s="80">
        <v>448118</v>
      </c>
      <c r="P10" s="80">
        <v>283812</v>
      </c>
      <c r="Q10" s="80">
        <v>0</v>
      </c>
      <c r="R10" s="80">
        <v>2537465</v>
      </c>
      <c r="S10" s="80">
        <v>-105457</v>
      </c>
      <c r="T10" s="6">
        <v>3</v>
      </c>
    </row>
    <row r="11" spans="1:20" ht="12.75" x14ac:dyDescent="0.2">
      <c r="A11" s="1">
        <v>4</v>
      </c>
      <c r="B11" s="1" t="s">
        <v>355</v>
      </c>
      <c r="C11" s="80">
        <v>0</v>
      </c>
      <c r="D11" s="80">
        <v>0</v>
      </c>
      <c r="E11" s="80">
        <v>1715729</v>
      </c>
      <c r="F11" s="80">
        <v>0</v>
      </c>
      <c r="G11" s="80">
        <v>66747639</v>
      </c>
      <c r="H11" s="80">
        <v>-3550879</v>
      </c>
      <c r="I11" s="80">
        <v>1080040</v>
      </c>
      <c r="J11" s="80">
        <v>3285722</v>
      </c>
      <c r="K11" s="80">
        <v>4278938</v>
      </c>
      <c r="L11" s="80">
        <v>1870655</v>
      </c>
      <c r="M11" s="80">
        <v>73712115</v>
      </c>
      <c r="N11" s="80">
        <v>58492083</v>
      </c>
      <c r="O11" s="80">
        <v>5202750</v>
      </c>
      <c r="P11" s="80">
        <v>980412</v>
      </c>
      <c r="Q11" s="80">
        <v>2051503</v>
      </c>
      <c r="R11" s="80">
        <v>66726748</v>
      </c>
      <c r="S11" s="80">
        <v>6985367</v>
      </c>
      <c r="T11" s="6">
        <v>4</v>
      </c>
    </row>
    <row r="12" spans="1:20" ht="12.75" x14ac:dyDescent="0.2">
      <c r="A12" s="1">
        <v>5</v>
      </c>
      <c r="B12" s="1" t="s">
        <v>356</v>
      </c>
      <c r="C12" s="80">
        <v>2914763</v>
      </c>
      <c r="D12" s="80">
        <v>0</v>
      </c>
      <c r="E12" s="80">
        <v>300861</v>
      </c>
      <c r="F12" s="80">
        <v>0</v>
      </c>
      <c r="G12" s="80">
        <v>116177042</v>
      </c>
      <c r="H12" s="80">
        <v>0</v>
      </c>
      <c r="I12" s="80">
        <v>693920</v>
      </c>
      <c r="J12" s="80">
        <v>791690</v>
      </c>
      <c r="K12" s="80">
        <v>228676</v>
      </c>
      <c r="L12" s="80">
        <v>583350</v>
      </c>
      <c r="M12" s="80">
        <v>118474678</v>
      </c>
      <c r="N12" s="80">
        <v>58652804</v>
      </c>
      <c r="O12" s="80">
        <v>30048315</v>
      </c>
      <c r="P12" s="80">
        <v>15667409</v>
      </c>
      <c r="Q12" s="80">
        <v>633039</v>
      </c>
      <c r="R12" s="80">
        <v>105001567</v>
      </c>
      <c r="S12" s="80">
        <v>13473111</v>
      </c>
      <c r="T12" s="6">
        <v>5</v>
      </c>
    </row>
    <row r="13" spans="1:20" ht="12.75" x14ac:dyDescent="0.2">
      <c r="A13" s="1">
        <v>6</v>
      </c>
      <c r="B13" s="1" t="s">
        <v>357</v>
      </c>
      <c r="C13" s="80">
        <v>0</v>
      </c>
      <c r="D13" s="80">
        <v>0</v>
      </c>
      <c r="E13" s="80">
        <v>626383</v>
      </c>
      <c r="F13" s="80">
        <v>0</v>
      </c>
      <c r="G13" s="80">
        <v>5108547</v>
      </c>
      <c r="H13" s="80">
        <v>0</v>
      </c>
      <c r="I13" s="80">
        <v>0</v>
      </c>
      <c r="J13" s="80">
        <v>0</v>
      </c>
      <c r="K13" s="80">
        <v>0</v>
      </c>
      <c r="L13" s="80">
        <v>500134</v>
      </c>
      <c r="M13" s="80">
        <v>5608681</v>
      </c>
      <c r="N13" s="80">
        <v>2892011</v>
      </c>
      <c r="O13" s="80">
        <v>473863</v>
      </c>
      <c r="P13" s="80">
        <v>66448</v>
      </c>
      <c r="Q13" s="80">
        <v>677192</v>
      </c>
      <c r="R13" s="80">
        <v>4109514</v>
      </c>
      <c r="S13" s="80">
        <v>1499167</v>
      </c>
      <c r="T13" s="6">
        <v>6</v>
      </c>
    </row>
    <row r="14" spans="1:20" ht="12.75" x14ac:dyDescent="0.2">
      <c r="A14" s="1">
        <v>7</v>
      </c>
      <c r="B14" s="1" t="s">
        <v>358</v>
      </c>
      <c r="C14" s="80">
        <v>0</v>
      </c>
      <c r="D14" s="80">
        <v>0</v>
      </c>
      <c r="E14" s="80">
        <v>0</v>
      </c>
      <c r="F14" s="80">
        <v>0</v>
      </c>
      <c r="G14" s="80">
        <v>3837364</v>
      </c>
      <c r="H14" s="80">
        <v>0</v>
      </c>
      <c r="I14" s="80">
        <v>0</v>
      </c>
      <c r="J14" s="80">
        <v>0</v>
      </c>
      <c r="K14" s="80">
        <v>0</v>
      </c>
      <c r="L14" s="80">
        <v>130894</v>
      </c>
      <c r="M14" s="80">
        <v>3968258</v>
      </c>
      <c r="N14" s="80">
        <v>2240638</v>
      </c>
      <c r="O14" s="80">
        <v>1013704</v>
      </c>
      <c r="P14" s="80">
        <v>132586</v>
      </c>
      <c r="Q14" s="80">
        <v>57000</v>
      </c>
      <c r="R14" s="80">
        <v>3443928</v>
      </c>
      <c r="S14" s="80">
        <v>524330</v>
      </c>
      <c r="T14" s="6">
        <v>7</v>
      </c>
    </row>
    <row r="15" spans="1:20" ht="12.75" x14ac:dyDescent="0.2">
      <c r="A15" s="1">
        <v>8</v>
      </c>
      <c r="B15" s="1" t="s">
        <v>359</v>
      </c>
      <c r="C15" s="80">
        <v>0</v>
      </c>
      <c r="D15" s="80">
        <v>0</v>
      </c>
      <c r="E15" s="80">
        <v>0</v>
      </c>
      <c r="F15" s="80">
        <v>0</v>
      </c>
      <c r="G15" s="80">
        <v>168130973</v>
      </c>
      <c r="H15" s="80">
        <v>-14153698</v>
      </c>
      <c r="I15" s="80">
        <v>0</v>
      </c>
      <c r="J15" s="80">
        <v>21945</v>
      </c>
      <c r="K15" s="80">
        <v>3268309</v>
      </c>
      <c r="L15" s="80">
        <v>1980008</v>
      </c>
      <c r="M15" s="80">
        <v>159247537</v>
      </c>
      <c r="N15" s="80">
        <v>143970867</v>
      </c>
      <c r="O15" s="80">
        <v>14407123</v>
      </c>
      <c r="P15" s="80">
        <v>1642999</v>
      </c>
      <c r="Q15" s="80">
        <v>119949</v>
      </c>
      <c r="R15" s="80">
        <v>160140938</v>
      </c>
      <c r="S15" s="80">
        <v>-893401</v>
      </c>
      <c r="T15" s="6">
        <v>8</v>
      </c>
    </row>
    <row r="16" spans="1:20" ht="12.75" x14ac:dyDescent="0.2">
      <c r="A16" s="1">
        <v>9</v>
      </c>
      <c r="B16" s="1" t="s">
        <v>361</v>
      </c>
      <c r="C16" s="80">
        <v>0</v>
      </c>
      <c r="D16" s="80">
        <v>0</v>
      </c>
      <c r="E16" s="80">
        <v>0</v>
      </c>
      <c r="F16" s="80">
        <v>0</v>
      </c>
      <c r="G16" s="80">
        <v>0</v>
      </c>
      <c r="H16" s="80">
        <v>0</v>
      </c>
      <c r="I16" s="80">
        <v>0</v>
      </c>
      <c r="J16" s="80">
        <v>0</v>
      </c>
      <c r="K16" s="80">
        <v>0</v>
      </c>
      <c r="L16" s="80">
        <v>0</v>
      </c>
      <c r="M16" s="80">
        <v>0</v>
      </c>
      <c r="N16" s="80">
        <v>0</v>
      </c>
      <c r="O16" s="80">
        <v>0</v>
      </c>
      <c r="P16" s="80">
        <v>0</v>
      </c>
      <c r="Q16" s="80">
        <v>0</v>
      </c>
      <c r="R16" s="80">
        <v>0</v>
      </c>
      <c r="S16" s="80">
        <v>0</v>
      </c>
      <c r="T16" s="6">
        <v>9</v>
      </c>
    </row>
    <row r="17" spans="1:20" ht="12.75" x14ac:dyDescent="0.2">
      <c r="A17" s="1">
        <v>10</v>
      </c>
      <c r="B17" s="1" t="s">
        <v>362</v>
      </c>
      <c r="C17" s="80">
        <v>0</v>
      </c>
      <c r="D17" s="80">
        <v>0</v>
      </c>
      <c r="E17" s="80">
        <v>0</v>
      </c>
      <c r="F17" s="80">
        <v>0</v>
      </c>
      <c r="G17" s="80">
        <v>15239066</v>
      </c>
      <c r="H17" s="80">
        <v>0</v>
      </c>
      <c r="I17" s="80">
        <v>752480</v>
      </c>
      <c r="J17" s="80">
        <v>0</v>
      </c>
      <c r="K17" s="80">
        <v>0</v>
      </c>
      <c r="L17" s="80">
        <v>24</v>
      </c>
      <c r="M17" s="80">
        <v>15991570</v>
      </c>
      <c r="N17" s="80">
        <v>9796015</v>
      </c>
      <c r="O17" s="80">
        <v>2561628</v>
      </c>
      <c r="P17" s="80">
        <v>681743</v>
      </c>
      <c r="Q17" s="80">
        <v>0</v>
      </c>
      <c r="R17" s="80">
        <v>13039386</v>
      </c>
      <c r="S17" s="80">
        <v>2952184</v>
      </c>
      <c r="T17" s="6">
        <v>10</v>
      </c>
    </row>
    <row r="18" spans="1:20" ht="12.75" x14ac:dyDescent="0.2">
      <c r="A18" s="1">
        <v>11</v>
      </c>
      <c r="B18" s="1" t="s">
        <v>363</v>
      </c>
      <c r="C18" s="80">
        <v>0</v>
      </c>
      <c r="D18" s="80">
        <v>253732</v>
      </c>
      <c r="E18" s="80">
        <v>1248188</v>
      </c>
      <c r="F18" s="80">
        <v>0</v>
      </c>
      <c r="G18" s="80">
        <v>4273265</v>
      </c>
      <c r="H18" s="80">
        <v>0</v>
      </c>
      <c r="I18" s="80">
        <v>0</v>
      </c>
      <c r="J18" s="80">
        <v>0</v>
      </c>
      <c r="K18" s="80">
        <v>5375</v>
      </c>
      <c r="L18" s="80">
        <v>-157045</v>
      </c>
      <c r="M18" s="80">
        <v>4121595</v>
      </c>
      <c r="N18" s="80">
        <v>1621916</v>
      </c>
      <c r="O18" s="80">
        <v>1263401</v>
      </c>
      <c r="P18" s="80">
        <v>200254</v>
      </c>
      <c r="Q18" s="80">
        <v>0</v>
      </c>
      <c r="R18" s="80">
        <v>3085571</v>
      </c>
      <c r="S18" s="80">
        <v>1036024</v>
      </c>
      <c r="T18" s="6">
        <v>11</v>
      </c>
    </row>
    <row r="19" spans="1:20" ht="12.75" x14ac:dyDescent="0.2">
      <c r="A19" s="1">
        <v>12</v>
      </c>
      <c r="B19" s="1" t="s">
        <v>364</v>
      </c>
      <c r="C19" s="80">
        <v>0</v>
      </c>
      <c r="D19" s="80">
        <v>0</v>
      </c>
      <c r="E19" s="80">
        <v>0</v>
      </c>
      <c r="F19" s="80">
        <v>0</v>
      </c>
      <c r="G19" s="80">
        <v>19656733</v>
      </c>
      <c r="H19" s="80">
        <v>-1002597</v>
      </c>
      <c r="I19" s="80">
        <v>0</v>
      </c>
      <c r="J19" s="80">
        <v>3363</v>
      </c>
      <c r="K19" s="80">
        <v>24244</v>
      </c>
      <c r="L19" s="80">
        <v>4893</v>
      </c>
      <c r="M19" s="80">
        <v>18686636</v>
      </c>
      <c r="N19" s="80">
        <v>16339272</v>
      </c>
      <c r="O19" s="80">
        <v>1171964</v>
      </c>
      <c r="P19" s="80">
        <v>143560</v>
      </c>
      <c r="Q19" s="80">
        <v>2118</v>
      </c>
      <c r="R19" s="80">
        <v>17656914</v>
      </c>
      <c r="S19" s="80">
        <v>1029722</v>
      </c>
      <c r="T19" s="6">
        <v>12</v>
      </c>
    </row>
    <row r="20" spans="1:20" ht="12.75" x14ac:dyDescent="0.2">
      <c r="A20" s="1">
        <v>13</v>
      </c>
      <c r="B20" s="1" t="s">
        <v>365</v>
      </c>
      <c r="C20" s="80">
        <v>0</v>
      </c>
      <c r="D20" s="80">
        <v>0</v>
      </c>
      <c r="E20" s="80">
        <v>0</v>
      </c>
      <c r="F20" s="80">
        <v>0</v>
      </c>
      <c r="G20" s="80">
        <v>11317276</v>
      </c>
      <c r="H20" s="80">
        <v>0</v>
      </c>
      <c r="I20" s="80">
        <v>0</v>
      </c>
      <c r="J20" s="80">
        <v>2108823</v>
      </c>
      <c r="K20" s="80">
        <v>2765817</v>
      </c>
      <c r="L20" s="80">
        <v>2783608</v>
      </c>
      <c r="M20" s="80">
        <v>18975524</v>
      </c>
      <c r="N20" s="80">
        <v>12310869</v>
      </c>
      <c r="O20" s="80">
        <v>3304632</v>
      </c>
      <c r="P20" s="80">
        <v>547199</v>
      </c>
      <c r="Q20" s="80">
        <v>245700</v>
      </c>
      <c r="R20" s="80">
        <v>16408400</v>
      </c>
      <c r="S20" s="80">
        <v>2567124</v>
      </c>
      <c r="T20" s="6">
        <v>13</v>
      </c>
    </row>
    <row r="21" spans="1:20" ht="12.75" x14ac:dyDescent="0.2">
      <c r="A21" s="1">
        <v>14</v>
      </c>
      <c r="B21" s="1" t="s">
        <v>366</v>
      </c>
      <c r="C21" s="80">
        <v>0</v>
      </c>
      <c r="D21" s="80">
        <v>0</v>
      </c>
      <c r="E21" s="80">
        <v>53560</v>
      </c>
      <c r="F21" s="80">
        <v>0</v>
      </c>
      <c r="G21" s="80">
        <v>3038773</v>
      </c>
      <c r="H21" s="80">
        <v>-1013155</v>
      </c>
      <c r="I21" s="80">
        <v>0</v>
      </c>
      <c r="J21" s="80">
        <v>0</v>
      </c>
      <c r="K21" s="80">
        <v>1330952</v>
      </c>
      <c r="L21" s="80">
        <v>1515</v>
      </c>
      <c r="M21" s="80">
        <v>3358085</v>
      </c>
      <c r="N21" s="80">
        <v>2485592</v>
      </c>
      <c r="O21" s="80">
        <v>649574</v>
      </c>
      <c r="P21" s="80">
        <v>0</v>
      </c>
      <c r="Q21" s="80">
        <v>3892</v>
      </c>
      <c r="R21" s="80">
        <v>3139058</v>
      </c>
      <c r="S21" s="80">
        <v>219027</v>
      </c>
      <c r="T21" s="6">
        <v>14</v>
      </c>
    </row>
    <row r="22" spans="1:20" ht="12.75" x14ac:dyDescent="0.2">
      <c r="A22" s="1">
        <v>15</v>
      </c>
      <c r="B22" s="1" t="s">
        <v>367</v>
      </c>
      <c r="C22" s="80">
        <v>0</v>
      </c>
      <c r="D22" s="80">
        <v>0</v>
      </c>
      <c r="E22" s="80">
        <v>4887823</v>
      </c>
      <c r="F22" s="80">
        <v>0</v>
      </c>
      <c r="G22" s="80">
        <v>27548682</v>
      </c>
      <c r="H22" s="80">
        <v>0</v>
      </c>
      <c r="I22" s="80">
        <v>0</v>
      </c>
      <c r="J22" s="80">
        <v>2712640</v>
      </c>
      <c r="K22" s="80">
        <v>5966421</v>
      </c>
      <c r="L22" s="80">
        <v>598300</v>
      </c>
      <c r="M22" s="80">
        <v>36826043</v>
      </c>
      <c r="N22" s="80">
        <v>27791439</v>
      </c>
      <c r="O22" s="80">
        <v>5755900</v>
      </c>
      <c r="P22" s="80">
        <v>1625287</v>
      </c>
      <c r="Q22" s="80">
        <v>1475175</v>
      </c>
      <c r="R22" s="80">
        <v>36647801</v>
      </c>
      <c r="S22" s="80">
        <v>178242</v>
      </c>
      <c r="T22" s="6">
        <v>15</v>
      </c>
    </row>
    <row r="23" spans="1:20" ht="12.75" x14ac:dyDescent="0.2">
      <c r="A23" s="1">
        <v>16</v>
      </c>
      <c r="B23" s="1" t="s">
        <v>368</v>
      </c>
      <c r="C23" s="80">
        <v>0</v>
      </c>
      <c r="D23" s="80">
        <v>0</v>
      </c>
      <c r="E23" s="80">
        <v>67923</v>
      </c>
      <c r="F23" s="80">
        <v>0</v>
      </c>
      <c r="G23" s="80">
        <v>92285826</v>
      </c>
      <c r="H23" s="80">
        <v>-3482464</v>
      </c>
      <c r="I23" s="80">
        <v>0</v>
      </c>
      <c r="J23" s="80">
        <v>1768787</v>
      </c>
      <c r="K23" s="80">
        <v>2848375</v>
      </c>
      <c r="L23" s="80">
        <v>815073</v>
      </c>
      <c r="M23" s="80">
        <v>94235597</v>
      </c>
      <c r="N23" s="80">
        <v>74193170</v>
      </c>
      <c r="O23" s="80">
        <v>8543716</v>
      </c>
      <c r="P23" s="80">
        <v>1098569</v>
      </c>
      <c r="Q23" s="80">
        <v>0</v>
      </c>
      <c r="R23" s="80">
        <v>83835455</v>
      </c>
      <c r="S23" s="80">
        <v>10400142</v>
      </c>
      <c r="T23" s="6">
        <v>16</v>
      </c>
    </row>
    <row r="24" spans="1:20" ht="12.75" x14ac:dyDescent="0.2">
      <c r="A24" s="1">
        <v>17</v>
      </c>
      <c r="B24" s="1" t="s">
        <v>369</v>
      </c>
      <c r="C24" s="80">
        <v>0</v>
      </c>
      <c r="D24" s="80">
        <v>0</v>
      </c>
      <c r="E24" s="80">
        <v>0</v>
      </c>
      <c r="F24" s="80">
        <v>0</v>
      </c>
      <c r="G24" s="80">
        <v>0</v>
      </c>
      <c r="H24" s="80">
        <v>0</v>
      </c>
      <c r="I24" s="80">
        <v>0</v>
      </c>
      <c r="J24" s="80">
        <v>0</v>
      </c>
      <c r="K24" s="80">
        <v>0</v>
      </c>
      <c r="L24" s="80">
        <v>0</v>
      </c>
      <c r="M24" s="80">
        <v>0</v>
      </c>
      <c r="N24" s="80">
        <v>0</v>
      </c>
      <c r="O24" s="80">
        <v>0</v>
      </c>
      <c r="P24" s="80">
        <v>0</v>
      </c>
      <c r="Q24" s="80">
        <v>0</v>
      </c>
      <c r="R24" s="80">
        <v>0</v>
      </c>
      <c r="S24" s="80">
        <v>0</v>
      </c>
      <c r="T24" s="6">
        <v>17</v>
      </c>
    </row>
    <row r="25" spans="1:20" ht="12.75" x14ac:dyDescent="0.2">
      <c r="A25" s="1">
        <v>18</v>
      </c>
      <c r="B25" s="1" t="s">
        <v>370</v>
      </c>
      <c r="C25" s="80">
        <v>0</v>
      </c>
      <c r="D25" s="80">
        <v>0</v>
      </c>
      <c r="E25" s="80">
        <v>0</v>
      </c>
      <c r="F25" s="80">
        <v>0</v>
      </c>
      <c r="G25" s="80">
        <v>5943094</v>
      </c>
      <c r="H25" s="80">
        <v>487356</v>
      </c>
      <c r="I25" s="80">
        <v>0</v>
      </c>
      <c r="J25" s="80">
        <v>0</v>
      </c>
      <c r="K25" s="80">
        <v>0</v>
      </c>
      <c r="L25" s="80">
        <v>11203</v>
      </c>
      <c r="M25" s="80">
        <v>6441653</v>
      </c>
      <c r="N25" s="80">
        <v>4452224</v>
      </c>
      <c r="O25" s="80">
        <v>394822</v>
      </c>
      <c r="P25" s="80">
        <v>337326</v>
      </c>
      <c r="Q25" s="80">
        <v>0</v>
      </c>
      <c r="R25" s="80">
        <v>5184372</v>
      </c>
      <c r="S25" s="80">
        <v>1257281</v>
      </c>
      <c r="T25" s="6">
        <v>18</v>
      </c>
    </row>
    <row r="26" spans="1:20" ht="12.75" x14ac:dyDescent="0.2">
      <c r="A26" s="1">
        <v>19</v>
      </c>
      <c r="B26" s="1" t="s">
        <v>371</v>
      </c>
      <c r="C26" s="80">
        <v>0</v>
      </c>
      <c r="D26" s="80">
        <v>0</v>
      </c>
      <c r="E26" s="80">
        <v>0</v>
      </c>
      <c r="F26" s="80">
        <v>0</v>
      </c>
      <c r="G26" s="80">
        <v>45272141</v>
      </c>
      <c r="H26" s="80">
        <v>1261371</v>
      </c>
      <c r="I26" s="80">
        <v>77800</v>
      </c>
      <c r="J26" s="80">
        <v>2866655</v>
      </c>
      <c r="K26" s="80">
        <v>5419214</v>
      </c>
      <c r="L26" s="80">
        <v>610463</v>
      </c>
      <c r="M26" s="80">
        <v>55507644</v>
      </c>
      <c r="N26" s="80">
        <v>33889032</v>
      </c>
      <c r="O26" s="80">
        <v>18122365</v>
      </c>
      <c r="P26" s="80">
        <v>2328748</v>
      </c>
      <c r="Q26" s="80">
        <v>0</v>
      </c>
      <c r="R26" s="80">
        <v>54340145</v>
      </c>
      <c r="S26" s="80">
        <v>1167499</v>
      </c>
      <c r="T26" s="6">
        <v>19</v>
      </c>
    </row>
    <row r="27" spans="1:20" ht="12.75" x14ac:dyDescent="0.2">
      <c r="A27" s="1">
        <v>20</v>
      </c>
      <c r="B27" s="1" t="s">
        <v>372</v>
      </c>
      <c r="C27" s="80">
        <v>0</v>
      </c>
      <c r="D27" s="80">
        <v>0</v>
      </c>
      <c r="E27" s="80">
        <v>0</v>
      </c>
      <c r="F27" s="80">
        <v>0</v>
      </c>
      <c r="G27" s="80">
        <v>76609359</v>
      </c>
      <c r="H27" s="80">
        <v>-8113407</v>
      </c>
      <c r="I27" s="80">
        <v>0</v>
      </c>
      <c r="J27" s="80">
        <v>0</v>
      </c>
      <c r="K27" s="80">
        <v>550848</v>
      </c>
      <c r="L27" s="80">
        <v>1534912</v>
      </c>
      <c r="M27" s="80">
        <v>70581712</v>
      </c>
      <c r="N27" s="80">
        <v>60248152</v>
      </c>
      <c r="O27" s="80">
        <v>7602820</v>
      </c>
      <c r="P27" s="80">
        <v>1882667</v>
      </c>
      <c r="Q27" s="80">
        <v>2479463</v>
      </c>
      <c r="R27" s="80">
        <v>72213102</v>
      </c>
      <c r="S27" s="80">
        <v>-1631390</v>
      </c>
      <c r="T27" s="6">
        <v>20</v>
      </c>
    </row>
    <row r="28" spans="1:20" ht="12.75" x14ac:dyDescent="0.2">
      <c r="A28" s="1">
        <v>21</v>
      </c>
      <c r="B28" s="1" t="s">
        <v>373</v>
      </c>
      <c r="C28" s="80">
        <v>0</v>
      </c>
      <c r="D28" s="80">
        <v>0</v>
      </c>
      <c r="E28" s="80">
        <v>0</v>
      </c>
      <c r="F28" s="80">
        <v>0</v>
      </c>
      <c r="G28" s="80">
        <v>8169649</v>
      </c>
      <c r="H28" s="80">
        <v>0</v>
      </c>
      <c r="I28" s="80">
        <v>0</v>
      </c>
      <c r="J28" s="80">
        <v>0</v>
      </c>
      <c r="K28" s="80">
        <v>0</v>
      </c>
      <c r="L28" s="80">
        <v>1014588</v>
      </c>
      <c r="M28" s="80">
        <v>9184237</v>
      </c>
      <c r="N28" s="80">
        <v>3829586</v>
      </c>
      <c r="O28" s="80">
        <v>756535</v>
      </c>
      <c r="P28" s="80">
        <v>294852</v>
      </c>
      <c r="Q28" s="80">
        <v>1929325</v>
      </c>
      <c r="R28" s="80">
        <v>6810298</v>
      </c>
      <c r="S28" s="80">
        <v>2373939</v>
      </c>
      <c r="T28" s="6">
        <v>21</v>
      </c>
    </row>
    <row r="29" spans="1:20" ht="12.75" x14ac:dyDescent="0.2">
      <c r="A29" s="1">
        <v>22</v>
      </c>
      <c r="B29" s="1" t="s">
        <v>374</v>
      </c>
      <c r="C29" s="80">
        <v>0</v>
      </c>
      <c r="D29" s="80">
        <v>0</v>
      </c>
      <c r="E29" s="80">
        <v>0</v>
      </c>
      <c r="F29" s="80">
        <v>0</v>
      </c>
      <c r="G29" s="80">
        <v>27517263</v>
      </c>
      <c r="H29" s="80">
        <v>0</v>
      </c>
      <c r="I29" s="80">
        <v>0</v>
      </c>
      <c r="J29" s="80">
        <v>25651</v>
      </c>
      <c r="K29" s="80">
        <v>32338</v>
      </c>
      <c r="L29" s="80">
        <v>25512</v>
      </c>
      <c r="M29" s="80">
        <v>27600764</v>
      </c>
      <c r="N29" s="80">
        <v>25355574</v>
      </c>
      <c r="O29" s="80">
        <v>1792758</v>
      </c>
      <c r="P29" s="80">
        <v>149377</v>
      </c>
      <c r="Q29" s="80">
        <v>0</v>
      </c>
      <c r="R29" s="80">
        <v>27297709</v>
      </c>
      <c r="S29" s="80">
        <v>303055</v>
      </c>
      <c r="T29" s="6">
        <v>22</v>
      </c>
    </row>
    <row r="30" spans="1:20" ht="12.75" x14ac:dyDescent="0.2">
      <c r="A30" s="1">
        <v>23</v>
      </c>
      <c r="B30" s="1" t="s">
        <v>375</v>
      </c>
      <c r="C30" s="80">
        <v>0</v>
      </c>
      <c r="D30" s="80">
        <v>0</v>
      </c>
      <c r="E30" s="80">
        <v>7792362</v>
      </c>
      <c r="F30" s="80">
        <v>0</v>
      </c>
      <c r="G30" s="80">
        <v>125689775</v>
      </c>
      <c r="H30" s="80">
        <v>-9500000</v>
      </c>
      <c r="I30" s="80">
        <v>0</v>
      </c>
      <c r="J30" s="80">
        <v>0</v>
      </c>
      <c r="K30" s="80">
        <v>0</v>
      </c>
      <c r="L30" s="80">
        <v>6719857</v>
      </c>
      <c r="M30" s="80">
        <v>122909632</v>
      </c>
      <c r="N30" s="80">
        <v>70022149</v>
      </c>
      <c r="O30" s="80">
        <v>23000688</v>
      </c>
      <c r="P30" s="80">
        <v>7152832</v>
      </c>
      <c r="Q30" s="80">
        <v>310052</v>
      </c>
      <c r="R30" s="80">
        <v>100485721</v>
      </c>
      <c r="S30" s="80">
        <v>22423911</v>
      </c>
      <c r="T30" s="6">
        <v>23</v>
      </c>
    </row>
    <row r="31" spans="1:20" ht="12.75" x14ac:dyDescent="0.2">
      <c r="A31" s="1">
        <v>24</v>
      </c>
      <c r="B31" s="1" t="s">
        <v>376</v>
      </c>
      <c r="C31" s="80">
        <v>0</v>
      </c>
      <c r="D31" s="80">
        <v>0</v>
      </c>
      <c r="E31" s="80">
        <v>20445261</v>
      </c>
      <c r="F31" s="80">
        <v>0</v>
      </c>
      <c r="G31" s="80">
        <v>160494692</v>
      </c>
      <c r="H31" s="80">
        <v>-10000000</v>
      </c>
      <c r="I31" s="80">
        <v>0</v>
      </c>
      <c r="J31" s="80">
        <v>0</v>
      </c>
      <c r="K31" s="80">
        <v>0</v>
      </c>
      <c r="L31" s="80">
        <v>8502638</v>
      </c>
      <c r="M31" s="80">
        <v>158997330</v>
      </c>
      <c r="N31" s="80">
        <v>52531659</v>
      </c>
      <c r="O31" s="80">
        <v>28740702</v>
      </c>
      <c r="P31" s="80">
        <v>16852177</v>
      </c>
      <c r="Q31" s="80">
        <v>0</v>
      </c>
      <c r="R31" s="80">
        <v>98124538</v>
      </c>
      <c r="S31" s="80">
        <v>60872792</v>
      </c>
      <c r="T31" s="6">
        <v>24</v>
      </c>
    </row>
    <row r="32" spans="1:20" ht="12.75" x14ac:dyDescent="0.2">
      <c r="A32" s="1">
        <v>25</v>
      </c>
      <c r="B32" s="1" t="s">
        <v>377</v>
      </c>
      <c r="C32" s="80">
        <v>0</v>
      </c>
      <c r="D32" s="80">
        <v>0</v>
      </c>
      <c r="E32" s="80">
        <v>0</v>
      </c>
      <c r="F32" s="80">
        <v>0</v>
      </c>
      <c r="G32" s="80">
        <v>0</v>
      </c>
      <c r="H32" s="80">
        <v>0</v>
      </c>
      <c r="I32" s="80">
        <v>0</v>
      </c>
      <c r="J32" s="80">
        <v>0</v>
      </c>
      <c r="K32" s="80">
        <v>0</v>
      </c>
      <c r="L32" s="80">
        <v>0</v>
      </c>
      <c r="M32" s="80">
        <v>0</v>
      </c>
      <c r="N32" s="80">
        <v>0</v>
      </c>
      <c r="O32" s="80">
        <v>0</v>
      </c>
      <c r="P32" s="80">
        <v>0</v>
      </c>
      <c r="Q32" s="80">
        <v>0</v>
      </c>
      <c r="R32" s="80">
        <v>0</v>
      </c>
      <c r="S32" s="80">
        <v>0</v>
      </c>
      <c r="T32" s="6">
        <v>25</v>
      </c>
    </row>
    <row r="33" spans="1:20" ht="12.75" x14ac:dyDescent="0.2">
      <c r="A33" s="1">
        <v>26</v>
      </c>
      <c r="B33" s="1" t="s">
        <v>378</v>
      </c>
      <c r="C33" s="80">
        <v>0</v>
      </c>
      <c r="D33" s="80">
        <v>0</v>
      </c>
      <c r="E33" s="80">
        <v>0</v>
      </c>
      <c r="F33" s="80">
        <v>0</v>
      </c>
      <c r="G33" s="80">
        <v>0</v>
      </c>
      <c r="H33" s="80">
        <v>0</v>
      </c>
      <c r="I33" s="80">
        <v>0</v>
      </c>
      <c r="J33" s="80">
        <v>0</v>
      </c>
      <c r="K33" s="80">
        <v>0</v>
      </c>
      <c r="L33" s="80">
        <v>0</v>
      </c>
      <c r="M33" s="80">
        <v>0</v>
      </c>
      <c r="N33" s="80">
        <v>0</v>
      </c>
      <c r="O33" s="80">
        <v>0</v>
      </c>
      <c r="P33" s="80">
        <v>0</v>
      </c>
      <c r="Q33" s="80">
        <v>0</v>
      </c>
      <c r="R33" s="80">
        <v>0</v>
      </c>
      <c r="S33" s="80">
        <v>0</v>
      </c>
      <c r="T33" s="6">
        <v>26</v>
      </c>
    </row>
    <row r="34" spans="1:20" ht="12.75" x14ac:dyDescent="0.2">
      <c r="A34" s="1">
        <v>27</v>
      </c>
      <c r="B34" s="1" t="s">
        <v>379</v>
      </c>
      <c r="C34" s="80">
        <v>0</v>
      </c>
      <c r="D34" s="80">
        <v>0</v>
      </c>
      <c r="E34" s="80">
        <v>0</v>
      </c>
      <c r="F34" s="80">
        <v>0</v>
      </c>
      <c r="G34" s="80">
        <v>1798636</v>
      </c>
      <c r="H34" s="80">
        <v>-200000</v>
      </c>
      <c r="I34" s="80">
        <v>0</v>
      </c>
      <c r="J34" s="80">
        <v>0</v>
      </c>
      <c r="K34" s="80">
        <v>0</v>
      </c>
      <c r="L34" s="80">
        <v>102462</v>
      </c>
      <c r="M34" s="80">
        <v>1701098</v>
      </c>
      <c r="N34" s="80">
        <v>633320</v>
      </c>
      <c r="O34" s="80">
        <v>646208</v>
      </c>
      <c r="P34" s="80">
        <v>0</v>
      </c>
      <c r="Q34" s="80">
        <v>0</v>
      </c>
      <c r="R34" s="80">
        <v>1279528</v>
      </c>
      <c r="S34" s="80">
        <v>421570</v>
      </c>
      <c r="T34" s="6">
        <v>27</v>
      </c>
    </row>
    <row r="35" spans="1:20" ht="12.75" x14ac:dyDescent="0.2">
      <c r="A35" s="1">
        <v>28</v>
      </c>
      <c r="B35" s="1" t="s">
        <v>380</v>
      </c>
      <c r="C35" s="80">
        <v>0</v>
      </c>
      <c r="D35" s="80">
        <v>0</v>
      </c>
      <c r="E35" s="80">
        <v>2970726</v>
      </c>
      <c r="F35" s="80">
        <v>0</v>
      </c>
      <c r="G35" s="80">
        <v>46822794</v>
      </c>
      <c r="H35" s="80">
        <v>-9009595</v>
      </c>
      <c r="I35" s="80">
        <v>0</v>
      </c>
      <c r="J35" s="80">
        <v>0</v>
      </c>
      <c r="K35" s="80">
        <v>0</v>
      </c>
      <c r="L35" s="80">
        <v>563596</v>
      </c>
      <c r="M35" s="80">
        <v>38376795</v>
      </c>
      <c r="N35" s="80">
        <v>21040796</v>
      </c>
      <c r="O35" s="80">
        <v>9807723</v>
      </c>
      <c r="P35" s="80">
        <v>4290304</v>
      </c>
      <c r="Q35" s="80">
        <v>0</v>
      </c>
      <c r="R35" s="80">
        <v>35138823</v>
      </c>
      <c r="S35" s="80">
        <v>3237972</v>
      </c>
      <c r="T35" s="6">
        <v>28</v>
      </c>
    </row>
    <row r="36" spans="1:20" ht="12.75" x14ac:dyDescent="0.2">
      <c r="A36" s="1">
        <v>29</v>
      </c>
      <c r="B36" s="1" t="s">
        <v>381</v>
      </c>
      <c r="C36" s="80">
        <v>0</v>
      </c>
      <c r="D36" s="80">
        <v>0</v>
      </c>
      <c r="E36" s="80">
        <v>28490</v>
      </c>
      <c r="F36" s="80">
        <v>0</v>
      </c>
      <c r="G36" s="80">
        <v>25166602</v>
      </c>
      <c r="H36" s="80">
        <v>-3327287</v>
      </c>
      <c r="I36" s="80">
        <v>110680</v>
      </c>
      <c r="J36" s="80">
        <v>1120449</v>
      </c>
      <c r="K36" s="80">
        <v>1466134</v>
      </c>
      <c r="L36" s="80">
        <v>4284</v>
      </c>
      <c r="M36" s="80">
        <v>24540862</v>
      </c>
      <c r="N36" s="80">
        <v>24478212</v>
      </c>
      <c r="O36" s="80">
        <v>1419861</v>
      </c>
      <c r="P36" s="80">
        <v>27911</v>
      </c>
      <c r="Q36" s="80">
        <v>35903</v>
      </c>
      <c r="R36" s="80">
        <v>25961887</v>
      </c>
      <c r="S36" s="80">
        <v>-1421025</v>
      </c>
      <c r="T36" s="6">
        <v>29</v>
      </c>
    </row>
    <row r="37" spans="1:20" ht="12.75" x14ac:dyDescent="0.2">
      <c r="A37" s="1">
        <v>30</v>
      </c>
      <c r="B37" s="1" t="s">
        <v>382</v>
      </c>
      <c r="C37" s="80">
        <v>0</v>
      </c>
      <c r="D37" s="80">
        <v>0</v>
      </c>
      <c r="E37" s="80">
        <v>17908906</v>
      </c>
      <c r="F37" s="80">
        <v>0</v>
      </c>
      <c r="G37" s="80">
        <v>412778489</v>
      </c>
      <c r="H37" s="80">
        <v>-9528247</v>
      </c>
      <c r="I37" s="80">
        <v>0</v>
      </c>
      <c r="J37" s="80">
        <v>0</v>
      </c>
      <c r="K37" s="80">
        <v>0</v>
      </c>
      <c r="L37" s="80">
        <v>2392376</v>
      </c>
      <c r="M37" s="80">
        <v>405642618</v>
      </c>
      <c r="N37" s="80">
        <v>284757155</v>
      </c>
      <c r="O37" s="80">
        <v>67900690</v>
      </c>
      <c r="P37" s="80">
        <v>30125657</v>
      </c>
      <c r="Q37" s="80">
        <v>0</v>
      </c>
      <c r="R37" s="80">
        <v>382783502</v>
      </c>
      <c r="S37" s="80">
        <v>22859116</v>
      </c>
      <c r="T37" s="6">
        <v>30</v>
      </c>
    </row>
    <row r="38" spans="1:20" ht="12.75" x14ac:dyDescent="0.2">
      <c r="A38" s="1">
        <v>31</v>
      </c>
      <c r="B38" s="1" t="s">
        <v>383</v>
      </c>
      <c r="C38" s="80">
        <v>0</v>
      </c>
      <c r="D38" s="80">
        <v>0</v>
      </c>
      <c r="E38" s="80">
        <v>0</v>
      </c>
      <c r="F38" s="80">
        <v>0</v>
      </c>
      <c r="G38" s="80">
        <v>16368027</v>
      </c>
      <c r="H38" s="80">
        <v>4868181</v>
      </c>
      <c r="I38" s="80">
        <v>296114</v>
      </c>
      <c r="J38" s="80">
        <v>3654212</v>
      </c>
      <c r="K38" s="80">
        <v>9010923</v>
      </c>
      <c r="L38" s="80">
        <v>1574604</v>
      </c>
      <c r="M38" s="80">
        <v>35772061</v>
      </c>
      <c r="N38" s="80">
        <v>30678059</v>
      </c>
      <c r="O38" s="80">
        <v>4595546</v>
      </c>
      <c r="P38" s="80">
        <v>590999</v>
      </c>
      <c r="Q38" s="80">
        <v>317</v>
      </c>
      <c r="R38" s="80">
        <v>35864921</v>
      </c>
      <c r="S38" s="80">
        <v>-92860</v>
      </c>
      <c r="T38" s="6">
        <v>31</v>
      </c>
    </row>
    <row r="39" spans="1:20" ht="12.75" x14ac:dyDescent="0.2">
      <c r="A39" s="1">
        <v>32</v>
      </c>
      <c r="B39" s="1" t="s">
        <v>384</v>
      </c>
      <c r="C39" s="80">
        <v>0</v>
      </c>
      <c r="D39" s="80">
        <v>0</v>
      </c>
      <c r="E39" s="80">
        <v>211158</v>
      </c>
      <c r="F39" s="80">
        <v>0</v>
      </c>
      <c r="G39" s="80">
        <v>57934945</v>
      </c>
      <c r="H39" s="80">
        <v>-3336762</v>
      </c>
      <c r="I39" s="80">
        <v>0</v>
      </c>
      <c r="J39" s="80">
        <v>0</v>
      </c>
      <c r="K39" s="80">
        <v>0</v>
      </c>
      <c r="L39" s="80">
        <v>1787224</v>
      </c>
      <c r="M39" s="80">
        <v>56385407</v>
      </c>
      <c r="N39" s="80">
        <v>45554573</v>
      </c>
      <c r="O39" s="80">
        <v>4074686</v>
      </c>
      <c r="P39" s="80">
        <v>557421</v>
      </c>
      <c r="Q39" s="80">
        <v>60872</v>
      </c>
      <c r="R39" s="80">
        <v>50247552</v>
      </c>
      <c r="S39" s="80">
        <v>6137855</v>
      </c>
      <c r="T39" s="6">
        <v>32</v>
      </c>
    </row>
    <row r="40" spans="1:20" ht="12.75" x14ac:dyDescent="0.2">
      <c r="A40" s="1">
        <v>33</v>
      </c>
      <c r="B40" s="1" t="s">
        <v>385</v>
      </c>
      <c r="C40" s="80">
        <v>0</v>
      </c>
      <c r="D40" s="80">
        <v>0</v>
      </c>
      <c r="E40" s="80">
        <v>48159</v>
      </c>
      <c r="F40" s="80">
        <v>0</v>
      </c>
      <c r="G40" s="80">
        <v>8769456</v>
      </c>
      <c r="H40" s="80">
        <v>2012</v>
      </c>
      <c r="I40" s="80">
        <v>0</v>
      </c>
      <c r="J40" s="80">
        <v>0</v>
      </c>
      <c r="K40" s="80">
        <v>89472</v>
      </c>
      <c r="L40" s="80">
        <v>7909</v>
      </c>
      <c r="M40" s="80">
        <v>8868849</v>
      </c>
      <c r="N40" s="80">
        <v>4916544</v>
      </c>
      <c r="O40" s="80">
        <v>2687177</v>
      </c>
      <c r="P40" s="80">
        <v>269928</v>
      </c>
      <c r="Q40" s="80">
        <v>0</v>
      </c>
      <c r="R40" s="80">
        <v>7873649</v>
      </c>
      <c r="S40" s="80">
        <v>995200</v>
      </c>
      <c r="T40" s="6">
        <v>33</v>
      </c>
    </row>
    <row r="41" spans="1:20" ht="12.75" x14ac:dyDescent="0.2">
      <c r="A41" s="1">
        <v>34</v>
      </c>
      <c r="B41" s="1" t="s">
        <v>386</v>
      </c>
      <c r="C41" s="80">
        <v>0</v>
      </c>
      <c r="D41" s="80">
        <v>0</v>
      </c>
      <c r="E41" s="80">
        <v>59832</v>
      </c>
      <c r="F41" s="80">
        <v>0</v>
      </c>
      <c r="G41" s="80">
        <v>59731335</v>
      </c>
      <c r="H41" s="80">
        <v>-479337</v>
      </c>
      <c r="I41" s="80">
        <v>0</v>
      </c>
      <c r="J41" s="80">
        <v>1091864</v>
      </c>
      <c r="K41" s="80">
        <v>3016146</v>
      </c>
      <c r="L41" s="80">
        <v>419501</v>
      </c>
      <c r="M41" s="80">
        <v>63779509</v>
      </c>
      <c r="N41" s="80">
        <v>28219740</v>
      </c>
      <c r="O41" s="80">
        <v>18130030</v>
      </c>
      <c r="P41" s="80">
        <v>12035475</v>
      </c>
      <c r="Q41" s="80">
        <v>0</v>
      </c>
      <c r="R41" s="80">
        <v>58385245</v>
      </c>
      <c r="S41" s="80">
        <v>5394264</v>
      </c>
      <c r="T41" s="6">
        <v>34</v>
      </c>
    </row>
    <row r="42" spans="1:20" ht="12.75" x14ac:dyDescent="0.2">
      <c r="A42" s="1">
        <v>35</v>
      </c>
      <c r="B42" s="1" t="s">
        <v>387</v>
      </c>
      <c r="C42" s="80">
        <v>6047039</v>
      </c>
      <c r="D42" s="80">
        <v>0</v>
      </c>
      <c r="E42" s="80">
        <v>459539</v>
      </c>
      <c r="F42" s="80">
        <v>0</v>
      </c>
      <c r="G42" s="80">
        <v>136508112</v>
      </c>
      <c r="H42" s="80">
        <v>-431500</v>
      </c>
      <c r="I42" s="80">
        <v>0</v>
      </c>
      <c r="J42" s="80">
        <v>0</v>
      </c>
      <c r="K42" s="80">
        <v>0</v>
      </c>
      <c r="L42" s="80">
        <v>977251</v>
      </c>
      <c r="M42" s="80">
        <v>137053863</v>
      </c>
      <c r="N42" s="80">
        <v>89979680</v>
      </c>
      <c r="O42" s="80">
        <v>29920598</v>
      </c>
      <c r="P42" s="80">
        <v>6533098</v>
      </c>
      <c r="Q42" s="80">
        <v>0</v>
      </c>
      <c r="R42" s="80">
        <v>126433376</v>
      </c>
      <c r="S42" s="80">
        <v>10620487</v>
      </c>
      <c r="T42" s="6">
        <v>35</v>
      </c>
    </row>
    <row r="43" spans="1:20" ht="12.75" x14ac:dyDescent="0.2">
      <c r="A43" s="1">
        <v>36</v>
      </c>
      <c r="B43" s="1" t="s">
        <v>388</v>
      </c>
      <c r="C43" s="80">
        <v>0</v>
      </c>
      <c r="D43" s="80">
        <v>0</v>
      </c>
      <c r="E43" s="80">
        <v>44052</v>
      </c>
      <c r="F43" s="80">
        <v>0</v>
      </c>
      <c r="G43" s="80">
        <v>11285174</v>
      </c>
      <c r="H43" s="80">
        <v>-1264778</v>
      </c>
      <c r="I43" s="80">
        <v>0</v>
      </c>
      <c r="J43" s="80">
        <v>0</v>
      </c>
      <c r="K43" s="80">
        <v>106574</v>
      </c>
      <c r="L43" s="80">
        <v>102599</v>
      </c>
      <c r="M43" s="80">
        <v>10229569</v>
      </c>
      <c r="N43" s="80">
        <v>4732423</v>
      </c>
      <c r="O43" s="80">
        <v>3191572</v>
      </c>
      <c r="P43" s="80">
        <v>1023477</v>
      </c>
      <c r="Q43" s="80">
        <v>0</v>
      </c>
      <c r="R43" s="80">
        <v>8947472</v>
      </c>
      <c r="S43" s="80">
        <v>1282097</v>
      </c>
      <c r="T43" s="6">
        <v>36</v>
      </c>
    </row>
    <row r="44" spans="1:20" ht="12.75" x14ac:dyDescent="0.2">
      <c r="A44" s="1">
        <v>37</v>
      </c>
      <c r="B44" s="1" t="s">
        <v>389</v>
      </c>
      <c r="C44" s="80">
        <v>0</v>
      </c>
      <c r="D44" s="80">
        <v>0</v>
      </c>
      <c r="E44" s="80">
        <v>0</v>
      </c>
      <c r="F44" s="80">
        <v>0</v>
      </c>
      <c r="G44" s="80">
        <v>8258979</v>
      </c>
      <c r="H44" s="80">
        <v>-160411</v>
      </c>
      <c r="I44" s="80">
        <v>0</v>
      </c>
      <c r="J44" s="80">
        <v>0</v>
      </c>
      <c r="K44" s="80">
        <v>0</v>
      </c>
      <c r="L44" s="80">
        <v>332854</v>
      </c>
      <c r="M44" s="80">
        <v>8431422</v>
      </c>
      <c r="N44" s="80">
        <v>6649684</v>
      </c>
      <c r="O44" s="80">
        <v>838851</v>
      </c>
      <c r="P44" s="80">
        <v>83909</v>
      </c>
      <c r="Q44" s="80">
        <v>0</v>
      </c>
      <c r="R44" s="80">
        <v>7572444</v>
      </c>
      <c r="S44" s="80">
        <v>858978</v>
      </c>
      <c r="T44" s="6">
        <v>37</v>
      </c>
    </row>
    <row r="45" spans="1:20" ht="12.75" x14ac:dyDescent="0.2">
      <c r="A45" s="13">
        <v>38</v>
      </c>
      <c r="B45" s="1" t="s">
        <v>390</v>
      </c>
      <c r="C45" s="81">
        <v>0</v>
      </c>
      <c r="D45" s="81">
        <v>0</v>
      </c>
      <c r="E45" s="81">
        <v>123561</v>
      </c>
      <c r="F45" s="81">
        <v>0</v>
      </c>
      <c r="G45" s="81">
        <v>37647663</v>
      </c>
      <c r="H45" s="81">
        <v>-1246010</v>
      </c>
      <c r="I45" s="81">
        <v>0</v>
      </c>
      <c r="J45" s="81">
        <v>0</v>
      </c>
      <c r="K45" s="81">
        <v>120975</v>
      </c>
      <c r="L45" s="81">
        <v>71314</v>
      </c>
      <c r="M45" s="81">
        <v>36593942</v>
      </c>
      <c r="N45" s="81">
        <v>18642670</v>
      </c>
      <c r="O45" s="81">
        <v>6824233</v>
      </c>
      <c r="P45" s="81">
        <v>5123124</v>
      </c>
      <c r="Q45" s="81">
        <v>10389</v>
      </c>
      <c r="R45" s="81">
        <v>30600416</v>
      </c>
      <c r="S45" s="81">
        <v>5993526</v>
      </c>
      <c r="T45" s="82">
        <v>38</v>
      </c>
    </row>
    <row r="46" spans="1:20" ht="12.75" x14ac:dyDescent="0.2">
      <c r="A46" s="13">
        <f>A45</f>
        <v>38</v>
      </c>
      <c r="B46" s="6" t="s">
        <v>22</v>
      </c>
      <c r="C46" s="83">
        <f t="shared" ref="C46:S46" si="0">SUM(C8:C45)</f>
        <v>8961802</v>
      </c>
      <c r="D46" s="83">
        <f t="shared" si="0"/>
        <v>253732</v>
      </c>
      <c r="E46" s="83">
        <f t="shared" si="0"/>
        <v>88614711</v>
      </c>
      <c r="F46" s="83">
        <f t="shared" si="0"/>
        <v>0</v>
      </c>
      <c r="G46" s="83">
        <f t="shared" si="0"/>
        <v>1827684289</v>
      </c>
      <c r="H46" s="83">
        <f t="shared" si="0"/>
        <v>-51823361</v>
      </c>
      <c r="I46" s="83">
        <f t="shared" si="0"/>
        <v>3011034</v>
      </c>
      <c r="J46" s="83">
        <f t="shared" si="0"/>
        <v>26851844</v>
      </c>
      <c r="K46" s="83">
        <f t="shared" si="0"/>
        <v>40755713</v>
      </c>
      <c r="L46" s="83">
        <f t="shared" si="0"/>
        <v>35904336</v>
      </c>
      <c r="M46" s="83">
        <f t="shared" si="0"/>
        <v>1882383855</v>
      </c>
      <c r="N46" s="83">
        <f t="shared" si="0"/>
        <v>1254495823</v>
      </c>
      <c r="O46" s="83">
        <f t="shared" si="0"/>
        <v>310735069</v>
      </c>
      <c r="P46" s="83">
        <f t="shared" si="0"/>
        <v>113217699</v>
      </c>
      <c r="Q46" s="83">
        <f t="shared" si="0"/>
        <v>10091889</v>
      </c>
      <c r="R46" s="83">
        <f t="shared" si="0"/>
        <v>1688540480</v>
      </c>
      <c r="S46" s="83">
        <f t="shared" si="0"/>
        <v>193843375</v>
      </c>
      <c r="T46" s="82">
        <f>T45</f>
        <v>38</v>
      </c>
    </row>
    <row r="47" spans="1:20" ht="12.75" x14ac:dyDescent="0.2"/>
    <row r="48" spans="1:20" ht="12.2" customHeight="1" x14ac:dyDescent="0.2"/>
    <row r="49" s="1" customFormat="1" ht="12.2" customHeight="1" x14ac:dyDescent="0.2"/>
  </sheetData>
  <mergeCells count="1">
    <mergeCell ref="E6:F6"/>
  </mergeCells>
  <printOptions horizontalCentered="1" verticalCentered="1" gridLines="1" gridLinesSet="0"/>
  <pageMargins left="0.5" right="0.5" top="0.5" bottom="0.5" header="0" footer="0"/>
  <pageSetup paperSize="3" scale="89" fitToHeight="0"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E7752-C9DF-423D-86A2-E6054512EC5E}">
  <sheetPr codeName="Sheet49">
    <pageSetUpPr fitToPage="1"/>
  </sheetPr>
  <dimension ref="A1:T105"/>
  <sheetViews>
    <sheetView zoomScaleNormal="100" workbookViewId="0"/>
  </sheetViews>
  <sheetFormatPr defaultColWidth="7.28515625" defaultRowHeight="12.75" x14ac:dyDescent="0.2"/>
  <cols>
    <col min="1" max="1" width="4.7109375" style="1" customWidth="1"/>
    <col min="2" max="2" width="16.28515625" style="1" customWidth="1"/>
    <col min="3" max="3" width="8.85546875" style="1" customWidth="1"/>
    <col min="4" max="4" width="10" style="1" customWidth="1"/>
    <col min="5" max="5" width="12.7109375" style="1" customWidth="1"/>
    <col min="6" max="6" width="11" style="1" customWidth="1"/>
    <col min="7" max="7" width="13.28515625" style="1" customWidth="1"/>
    <col min="8" max="8" width="12.28515625" style="1" customWidth="1"/>
    <col min="9" max="9" width="12.7109375" style="1" customWidth="1"/>
    <col min="10" max="10" width="12.42578125" style="1" customWidth="1"/>
    <col min="11" max="11" width="13.5703125" style="1" customWidth="1"/>
    <col min="12" max="12" width="11.7109375" style="1" customWidth="1"/>
    <col min="13" max="13" width="13.28515625" style="1" customWidth="1"/>
    <col min="14" max="14" width="14.7109375" style="1" customWidth="1"/>
    <col min="15" max="15" width="13.7109375" style="1" customWidth="1"/>
    <col min="16" max="16" width="12.7109375" style="1" customWidth="1"/>
    <col min="17" max="17" width="11.7109375" style="1" customWidth="1"/>
    <col min="18" max="18" width="13.28515625" style="1" customWidth="1"/>
    <col min="19" max="19" width="11.5703125" style="1" customWidth="1"/>
    <col min="20" max="20" width="4" style="1" bestFit="1" customWidth="1"/>
    <col min="21" max="256" width="7.28515625" style="1"/>
    <col min="257" max="257" width="3.85546875" style="1" customWidth="1"/>
    <col min="258" max="258" width="14.7109375" style="1" customWidth="1"/>
    <col min="259" max="259" width="8.85546875" style="1" customWidth="1"/>
    <col min="260" max="260" width="10" style="1" customWidth="1"/>
    <col min="261" max="261" width="12.7109375" style="1" bestFit="1" customWidth="1"/>
    <col min="262" max="262" width="11" style="1" bestFit="1" customWidth="1"/>
    <col min="263" max="263" width="13.28515625" style="1" customWidth="1"/>
    <col min="264" max="264" width="12.7109375" style="1" customWidth="1"/>
    <col min="265" max="265" width="12.28515625" style="1" bestFit="1" customWidth="1"/>
    <col min="266" max="266" width="12.42578125" style="1" customWidth="1"/>
    <col min="267" max="267" width="13.5703125" style="1" bestFit="1" customWidth="1"/>
    <col min="268" max="268" width="11.140625" style="1" customWidth="1"/>
    <col min="269" max="269" width="13.5703125" style="1" customWidth="1"/>
    <col min="270" max="270" width="14.7109375" style="1" customWidth="1"/>
    <col min="271" max="271" width="13.85546875" style="1" customWidth="1"/>
    <col min="272" max="272" width="12.7109375" style="1" customWidth="1"/>
    <col min="273" max="273" width="11.5703125" style="1" bestFit="1" customWidth="1"/>
    <col min="274" max="274" width="14.7109375" style="1" customWidth="1"/>
    <col min="275" max="275" width="11.85546875" style="1" bestFit="1" customWidth="1"/>
    <col min="276" max="276" width="4" style="1" bestFit="1" customWidth="1"/>
    <col min="277" max="512" width="7.28515625" style="1"/>
    <col min="513" max="513" width="3.85546875" style="1" customWidth="1"/>
    <col min="514" max="514" width="14.7109375" style="1" customWidth="1"/>
    <col min="515" max="515" width="8.85546875" style="1" customWidth="1"/>
    <col min="516" max="516" width="10" style="1" customWidth="1"/>
    <col min="517" max="517" width="12.7109375" style="1" bestFit="1" customWidth="1"/>
    <col min="518" max="518" width="11" style="1" bestFit="1" customWidth="1"/>
    <col min="519" max="519" width="13.28515625" style="1" customWidth="1"/>
    <col min="520" max="520" width="12.7109375" style="1" customWidth="1"/>
    <col min="521" max="521" width="12.28515625" style="1" bestFit="1" customWidth="1"/>
    <col min="522" max="522" width="12.42578125" style="1" customWidth="1"/>
    <col min="523" max="523" width="13.5703125" style="1" bestFit="1" customWidth="1"/>
    <col min="524" max="524" width="11.140625" style="1" customWidth="1"/>
    <col min="525" max="525" width="13.5703125" style="1" customWidth="1"/>
    <col min="526" max="526" width="14.7109375" style="1" customWidth="1"/>
    <col min="527" max="527" width="13.85546875" style="1" customWidth="1"/>
    <col min="528" max="528" width="12.7109375" style="1" customWidth="1"/>
    <col min="529" max="529" width="11.5703125" style="1" bestFit="1" customWidth="1"/>
    <col min="530" max="530" width="14.7109375" style="1" customWidth="1"/>
    <col min="531" max="531" width="11.85546875" style="1" bestFit="1" customWidth="1"/>
    <col min="532" max="532" width="4" style="1" bestFit="1" customWidth="1"/>
    <col min="533" max="768" width="7.28515625" style="1"/>
    <col min="769" max="769" width="3.85546875" style="1" customWidth="1"/>
    <col min="770" max="770" width="14.7109375" style="1" customWidth="1"/>
    <col min="771" max="771" width="8.85546875" style="1" customWidth="1"/>
    <col min="772" max="772" width="10" style="1" customWidth="1"/>
    <col min="773" max="773" width="12.7109375" style="1" bestFit="1" customWidth="1"/>
    <col min="774" max="774" width="11" style="1" bestFit="1" customWidth="1"/>
    <col min="775" max="775" width="13.28515625" style="1" customWidth="1"/>
    <col min="776" max="776" width="12.7109375" style="1" customWidth="1"/>
    <col min="777" max="777" width="12.28515625" style="1" bestFit="1" customWidth="1"/>
    <col min="778" max="778" width="12.42578125" style="1" customWidth="1"/>
    <col min="779" max="779" width="13.5703125" style="1" bestFit="1" customWidth="1"/>
    <col min="780" max="780" width="11.140625" style="1" customWidth="1"/>
    <col min="781" max="781" width="13.5703125" style="1" customWidth="1"/>
    <col min="782" max="782" width="14.7109375" style="1" customWidth="1"/>
    <col min="783" max="783" width="13.85546875" style="1" customWidth="1"/>
    <col min="784" max="784" width="12.7109375" style="1" customWidth="1"/>
    <col min="785" max="785" width="11.5703125" style="1" bestFit="1" customWidth="1"/>
    <col min="786" max="786" width="14.7109375" style="1" customWidth="1"/>
    <col min="787" max="787" width="11.85546875" style="1" bestFit="1" customWidth="1"/>
    <col min="788" max="788" width="4" style="1" bestFit="1" customWidth="1"/>
    <col min="789" max="1024" width="7.28515625" style="1"/>
    <col min="1025" max="1025" width="3.85546875" style="1" customWidth="1"/>
    <col min="1026" max="1026" width="14.7109375" style="1" customWidth="1"/>
    <col min="1027" max="1027" width="8.85546875" style="1" customWidth="1"/>
    <col min="1028" max="1028" width="10" style="1" customWidth="1"/>
    <col min="1029" max="1029" width="12.7109375" style="1" bestFit="1" customWidth="1"/>
    <col min="1030" max="1030" width="11" style="1" bestFit="1" customWidth="1"/>
    <col min="1031" max="1031" width="13.28515625" style="1" customWidth="1"/>
    <col min="1032" max="1032" width="12.7109375" style="1" customWidth="1"/>
    <col min="1033" max="1033" width="12.28515625" style="1" bestFit="1" customWidth="1"/>
    <col min="1034" max="1034" width="12.42578125" style="1" customWidth="1"/>
    <col min="1035" max="1035" width="13.5703125" style="1" bestFit="1" customWidth="1"/>
    <col min="1036" max="1036" width="11.140625" style="1" customWidth="1"/>
    <col min="1037" max="1037" width="13.5703125" style="1" customWidth="1"/>
    <col min="1038" max="1038" width="14.7109375" style="1" customWidth="1"/>
    <col min="1039" max="1039" width="13.85546875" style="1" customWidth="1"/>
    <col min="1040" max="1040" width="12.7109375" style="1" customWidth="1"/>
    <col min="1041" max="1041" width="11.5703125" style="1" bestFit="1" customWidth="1"/>
    <col min="1042" max="1042" width="14.7109375" style="1" customWidth="1"/>
    <col min="1043" max="1043" width="11.85546875" style="1" bestFit="1" customWidth="1"/>
    <col min="1044" max="1044" width="4" style="1" bestFit="1" customWidth="1"/>
    <col min="1045" max="1280" width="7.28515625" style="1"/>
    <col min="1281" max="1281" width="3.85546875" style="1" customWidth="1"/>
    <col min="1282" max="1282" width="14.7109375" style="1" customWidth="1"/>
    <col min="1283" max="1283" width="8.85546875" style="1" customWidth="1"/>
    <col min="1284" max="1284" width="10" style="1" customWidth="1"/>
    <col min="1285" max="1285" width="12.7109375" style="1" bestFit="1" customWidth="1"/>
    <col min="1286" max="1286" width="11" style="1" bestFit="1" customWidth="1"/>
    <col min="1287" max="1287" width="13.28515625" style="1" customWidth="1"/>
    <col min="1288" max="1288" width="12.7109375" style="1" customWidth="1"/>
    <col min="1289" max="1289" width="12.28515625" style="1" bestFit="1" customWidth="1"/>
    <col min="1290" max="1290" width="12.42578125" style="1" customWidth="1"/>
    <col min="1291" max="1291" width="13.5703125" style="1" bestFit="1" customWidth="1"/>
    <col min="1292" max="1292" width="11.140625" style="1" customWidth="1"/>
    <col min="1293" max="1293" width="13.5703125" style="1" customWidth="1"/>
    <col min="1294" max="1294" width="14.7109375" style="1" customWidth="1"/>
    <col min="1295" max="1295" width="13.85546875" style="1" customWidth="1"/>
    <col min="1296" max="1296" width="12.7109375" style="1" customWidth="1"/>
    <col min="1297" max="1297" width="11.5703125" style="1" bestFit="1" customWidth="1"/>
    <col min="1298" max="1298" width="14.7109375" style="1" customWidth="1"/>
    <col min="1299" max="1299" width="11.85546875" style="1" bestFit="1" customWidth="1"/>
    <col min="1300" max="1300" width="4" style="1" bestFit="1" customWidth="1"/>
    <col min="1301" max="1536" width="7.28515625" style="1"/>
    <col min="1537" max="1537" width="3.85546875" style="1" customWidth="1"/>
    <col min="1538" max="1538" width="14.7109375" style="1" customWidth="1"/>
    <col min="1539" max="1539" width="8.85546875" style="1" customWidth="1"/>
    <col min="1540" max="1540" width="10" style="1" customWidth="1"/>
    <col min="1541" max="1541" width="12.7109375" style="1" bestFit="1" customWidth="1"/>
    <col min="1542" max="1542" width="11" style="1" bestFit="1" customWidth="1"/>
    <col min="1543" max="1543" width="13.28515625" style="1" customWidth="1"/>
    <col min="1544" max="1544" width="12.7109375" style="1" customWidth="1"/>
    <col min="1545" max="1545" width="12.28515625" style="1" bestFit="1" customWidth="1"/>
    <col min="1546" max="1546" width="12.42578125" style="1" customWidth="1"/>
    <col min="1547" max="1547" width="13.5703125" style="1" bestFit="1" customWidth="1"/>
    <col min="1548" max="1548" width="11.140625" style="1" customWidth="1"/>
    <col min="1549" max="1549" width="13.5703125" style="1" customWidth="1"/>
    <col min="1550" max="1550" width="14.7109375" style="1" customWidth="1"/>
    <col min="1551" max="1551" width="13.85546875" style="1" customWidth="1"/>
    <col min="1552" max="1552" width="12.7109375" style="1" customWidth="1"/>
    <col min="1553" max="1553" width="11.5703125" style="1" bestFit="1" customWidth="1"/>
    <col min="1554" max="1554" width="14.7109375" style="1" customWidth="1"/>
    <col min="1555" max="1555" width="11.85546875" style="1" bestFit="1" customWidth="1"/>
    <col min="1556" max="1556" width="4" style="1" bestFit="1" customWidth="1"/>
    <col min="1557" max="1792" width="7.28515625" style="1"/>
    <col min="1793" max="1793" width="3.85546875" style="1" customWidth="1"/>
    <col min="1794" max="1794" width="14.7109375" style="1" customWidth="1"/>
    <col min="1795" max="1795" width="8.85546875" style="1" customWidth="1"/>
    <col min="1796" max="1796" width="10" style="1" customWidth="1"/>
    <col min="1797" max="1797" width="12.7109375" style="1" bestFit="1" customWidth="1"/>
    <col min="1798" max="1798" width="11" style="1" bestFit="1" customWidth="1"/>
    <col min="1799" max="1799" width="13.28515625" style="1" customWidth="1"/>
    <col min="1800" max="1800" width="12.7109375" style="1" customWidth="1"/>
    <col min="1801" max="1801" width="12.28515625" style="1" bestFit="1" customWidth="1"/>
    <col min="1802" max="1802" width="12.42578125" style="1" customWidth="1"/>
    <col min="1803" max="1803" width="13.5703125" style="1" bestFit="1" customWidth="1"/>
    <col min="1804" max="1804" width="11.140625" style="1" customWidth="1"/>
    <col min="1805" max="1805" width="13.5703125" style="1" customWidth="1"/>
    <col min="1806" max="1806" width="14.7109375" style="1" customWidth="1"/>
    <col min="1807" max="1807" width="13.85546875" style="1" customWidth="1"/>
    <col min="1808" max="1808" width="12.7109375" style="1" customWidth="1"/>
    <col min="1809" max="1809" width="11.5703125" style="1" bestFit="1" customWidth="1"/>
    <col min="1810" max="1810" width="14.7109375" style="1" customWidth="1"/>
    <col min="1811" max="1811" width="11.85546875" style="1" bestFit="1" customWidth="1"/>
    <col min="1812" max="1812" width="4" style="1" bestFit="1" customWidth="1"/>
    <col min="1813" max="2048" width="7.28515625" style="1"/>
    <col min="2049" max="2049" width="3.85546875" style="1" customWidth="1"/>
    <col min="2050" max="2050" width="14.7109375" style="1" customWidth="1"/>
    <col min="2051" max="2051" width="8.85546875" style="1" customWidth="1"/>
    <col min="2052" max="2052" width="10" style="1" customWidth="1"/>
    <col min="2053" max="2053" width="12.7109375" style="1" bestFit="1" customWidth="1"/>
    <col min="2054" max="2054" width="11" style="1" bestFit="1" customWidth="1"/>
    <col min="2055" max="2055" width="13.28515625" style="1" customWidth="1"/>
    <col min="2056" max="2056" width="12.7109375" style="1" customWidth="1"/>
    <col min="2057" max="2057" width="12.28515625" style="1" bestFit="1" customWidth="1"/>
    <col min="2058" max="2058" width="12.42578125" style="1" customWidth="1"/>
    <col min="2059" max="2059" width="13.5703125" style="1" bestFit="1" customWidth="1"/>
    <col min="2060" max="2060" width="11.140625" style="1" customWidth="1"/>
    <col min="2061" max="2061" width="13.5703125" style="1" customWidth="1"/>
    <col min="2062" max="2062" width="14.7109375" style="1" customWidth="1"/>
    <col min="2063" max="2063" width="13.85546875" style="1" customWidth="1"/>
    <col min="2064" max="2064" width="12.7109375" style="1" customWidth="1"/>
    <col min="2065" max="2065" width="11.5703125" style="1" bestFit="1" customWidth="1"/>
    <col min="2066" max="2066" width="14.7109375" style="1" customWidth="1"/>
    <col min="2067" max="2067" width="11.85546875" style="1" bestFit="1" customWidth="1"/>
    <col min="2068" max="2068" width="4" style="1" bestFit="1" customWidth="1"/>
    <col min="2069" max="2304" width="7.28515625" style="1"/>
    <col min="2305" max="2305" width="3.85546875" style="1" customWidth="1"/>
    <col min="2306" max="2306" width="14.7109375" style="1" customWidth="1"/>
    <col min="2307" max="2307" width="8.85546875" style="1" customWidth="1"/>
    <col min="2308" max="2308" width="10" style="1" customWidth="1"/>
    <col min="2309" max="2309" width="12.7109375" style="1" bestFit="1" customWidth="1"/>
    <col min="2310" max="2310" width="11" style="1" bestFit="1" customWidth="1"/>
    <col min="2311" max="2311" width="13.28515625" style="1" customWidth="1"/>
    <col min="2312" max="2312" width="12.7109375" style="1" customWidth="1"/>
    <col min="2313" max="2313" width="12.28515625" style="1" bestFit="1" customWidth="1"/>
    <col min="2314" max="2314" width="12.42578125" style="1" customWidth="1"/>
    <col min="2315" max="2315" width="13.5703125" style="1" bestFit="1" customWidth="1"/>
    <col min="2316" max="2316" width="11.140625" style="1" customWidth="1"/>
    <col min="2317" max="2317" width="13.5703125" style="1" customWidth="1"/>
    <col min="2318" max="2318" width="14.7109375" style="1" customWidth="1"/>
    <col min="2319" max="2319" width="13.85546875" style="1" customWidth="1"/>
    <col min="2320" max="2320" width="12.7109375" style="1" customWidth="1"/>
    <col min="2321" max="2321" width="11.5703125" style="1" bestFit="1" customWidth="1"/>
    <col min="2322" max="2322" width="14.7109375" style="1" customWidth="1"/>
    <col min="2323" max="2323" width="11.85546875" style="1" bestFit="1" customWidth="1"/>
    <col min="2324" max="2324" width="4" style="1" bestFit="1" customWidth="1"/>
    <col min="2325" max="2560" width="7.28515625" style="1"/>
    <col min="2561" max="2561" width="3.85546875" style="1" customWidth="1"/>
    <col min="2562" max="2562" width="14.7109375" style="1" customWidth="1"/>
    <col min="2563" max="2563" width="8.85546875" style="1" customWidth="1"/>
    <col min="2564" max="2564" width="10" style="1" customWidth="1"/>
    <col min="2565" max="2565" width="12.7109375" style="1" bestFit="1" customWidth="1"/>
    <col min="2566" max="2566" width="11" style="1" bestFit="1" customWidth="1"/>
    <col min="2567" max="2567" width="13.28515625" style="1" customWidth="1"/>
    <col min="2568" max="2568" width="12.7109375" style="1" customWidth="1"/>
    <col min="2569" max="2569" width="12.28515625" style="1" bestFit="1" customWidth="1"/>
    <col min="2570" max="2570" width="12.42578125" style="1" customWidth="1"/>
    <col min="2571" max="2571" width="13.5703125" style="1" bestFit="1" customWidth="1"/>
    <col min="2572" max="2572" width="11.140625" style="1" customWidth="1"/>
    <col min="2573" max="2573" width="13.5703125" style="1" customWidth="1"/>
    <col min="2574" max="2574" width="14.7109375" style="1" customWidth="1"/>
    <col min="2575" max="2575" width="13.85546875" style="1" customWidth="1"/>
    <col min="2576" max="2576" width="12.7109375" style="1" customWidth="1"/>
    <col min="2577" max="2577" width="11.5703125" style="1" bestFit="1" customWidth="1"/>
    <col min="2578" max="2578" width="14.7109375" style="1" customWidth="1"/>
    <col min="2579" max="2579" width="11.85546875" style="1" bestFit="1" customWidth="1"/>
    <col min="2580" max="2580" width="4" style="1" bestFit="1" customWidth="1"/>
    <col min="2581" max="2816" width="7.28515625" style="1"/>
    <col min="2817" max="2817" width="3.85546875" style="1" customWidth="1"/>
    <col min="2818" max="2818" width="14.7109375" style="1" customWidth="1"/>
    <col min="2819" max="2819" width="8.85546875" style="1" customWidth="1"/>
    <col min="2820" max="2820" width="10" style="1" customWidth="1"/>
    <col min="2821" max="2821" width="12.7109375" style="1" bestFit="1" customWidth="1"/>
    <col min="2822" max="2822" width="11" style="1" bestFit="1" customWidth="1"/>
    <col min="2823" max="2823" width="13.28515625" style="1" customWidth="1"/>
    <col min="2824" max="2824" width="12.7109375" style="1" customWidth="1"/>
    <col min="2825" max="2825" width="12.28515625" style="1" bestFit="1" customWidth="1"/>
    <col min="2826" max="2826" width="12.42578125" style="1" customWidth="1"/>
    <col min="2827" max="2827" width="13.5703125" style="1" bestFit="1" customWidth="1"/>
    <col min="2828" max="2828" width="11.140625" style="1" customWidth="1"/>
    <col min="2829" max="2829" width="13.5703125" style="1" customWidth="1"/>
    <col min="2830" max="2830" width="14.7109375" style="1" customWidth="1"/>
    <col min="2831" max="2831" width="13.85546875" style="1" customWidth="1"/>
    <col min="2832" max="2832" width="12.7109375" style="1" customWidth="1"/>
    <col min="2833" max="2833" width="11.5703125" style="1" bestFit="1" customWidth="1"/>
    <col min="2834" max="2834" width="14.7109375" style="1" customWidth="1"/>
    <col min="2835" max="2835" width="11.85546875" style="1" bestFit="1" customWidth="1"/>
    <col min="2836" max="2836" width="4" style="1" bestFit="1" customWidth="1"/>
    <col min="2837" max="3072" width="7.28515625" style="1"/>
    <col min="3073" max="3073" width="3.85546875" style="1" customWidth="1"/>
    <col min="3074" max="3074" width="14.7109375" style="1" customWidth="1"/>
    <col min="3075" max="3075" width="8.85546875" style="1" customWidth="1"/>
    <col min="3076" max="3076" width="10" style="1" customWidth="1"/>
    <col min="3077" max="3077" width="12.7109375" style="1" bestFit="1" customWidth="1"/>
    <col min="3078" max="3078" width="11" style="1" bestFit="1" customWidth="1"/>
    <col min="3079" max="3079" width="13.28515625" style="1" customWidth="1"/>
    <col min="3080" max="3080" width="12.7109375" style="1" customWidth="1"/>
    <col min="3081" max="3081" width="12.28515625" style="1" bestFit="1" customWidth="1"/>
    <col min="3082" max="3082" width="12.42578125" style="1" customWidth="1"/>
    <col min="3083" max="3083" width="13.5703125" style="1" bestFit="1" customWidth="1"/>
    <col min="3084" max="3084" width="11.140625" style="1" customWidth="1"/>
    <col min="3085" max="3085" width="13.5703125" style="1" customWidth="1"/>
    <col min="3086" max="3086" width="14.7109375" style="1" customWidth="1"/>
    <col min="3087" max="3087" width="13.85546875" style="1" customWidth="1"/>
    <col min="3088" max="3088" width="12.7109375" style="1" customWidth="1"/>
    <col min="3089" max="3089" width="11.5703125" style="1" bestFit="1" customWidth="1"/>
    <col min="3090" max="3090" width="14.7109375" style="1" customWidth="1"/>
    <col min="3091" max="3091" width="11.85546875" style="1" bestFit="1" customWidth="1"/>
    <col min="3092" max="3092" width="4" style="1" bestFit="1" customWidth="1"/>
    <col min="3093" max="3328" width="7.28515625" style="1"/>
    <col min="3329" max="3329" width="3.85546875" style="1" customWidth="1"/>
    <col min="3330" max="3330" width="14.7109375" style="1" customWidth="1"/>
    <col min="3331" max="3331" width="8.85546875" style="1" customWidth="1"/>
    <col min="3332" max="3332" width="10" style="1" customWidth="1"/>
    <col min="3333" max="3333" width="12.7109375" style="1" bestFit="1" customWidth="1"/>
    <col min="3334" max="3334" width="11" style="1" bestFit="1" customWidth="1"/>
    <col min="3335" max="3335" width="13.28515625" style="1" customWidth="1"/>
    <col min="3336" max="3336" width="12.7109375" style="1" customWidth="1"/>
    <col min="3337" max="3337" width="12.28515625" style="1" bestFit="1" customWidth="1"/>
    <col min="3338" max="3338" width="12.42578125" style="1" customWidth="1"/>
    <col min="3339" max="3339" width="13.5703125" style="1" bestFit="1" customWidth="1"/>
    <col min="3340" max="3340" width="11.140625" style="1" customWidth="1"/>
    <col min="3341" max="3341" width="13.5703125" style="1" customWidth="1"/>
    <col min="3342" max="3342" width="14.7109375" style="1" customWidth="1"/>
    <col min="3343" max="3343" width="13.85546875" style="1" customWidth="1"/>
    <col min="3344" max="3344" width="12.7109375" style="1" customWidth="1"/>
    <col min="3345" max="3345" width="11.5703125" style="1" bestFit="1" customWidth="1"/>
    <col min="3346" max="3346" width="14.7109375" style="1" customWidth="1"/>
    <col min="3347" max="3347" width="11.85546875" style="1" bestFit="1" customWidth="1"/>
    <col min="3348" max="3348" width="4" style="1" bestFit="1" customWidth="1"/>
    <col min="3349" max="3584" width="7.28515625" style="1"/>
    <col min="3585" max="3585" width="3.85546875" style="1" customWidth="1"/>
    <col min="3586" max="3586" width="14.7109375" style="1" customWidth="1"/>
    <col min="3587" max="3587" width="8.85546875" style="1" customWidth="1"/>
    <col min="3588" max="3588" width="10" style="1" customWidth="1"/>
    <col min="3589" max="3589" width="12.7109375" style="1" bestFit="1" customWidth="1"/>
    <col min="3590" max="3590" width="11" style="1" bestFit="1" customWidth="1"/>
    <col min="3591" max="3591" width="13.28515625" style="1" customWidth="1"/>
    <col min="3592" max="3592" width="12.7109375" style="1" customWidth="1"/>
    <col min="3593" max="3593" width="12.28515625" style="1" bestFit="1" customWidth="1"/>
    <col min="3594" max="3594" width="12.42578125" style="1" customWidth="1"/>
    <col min="3595" max="3595" width="13.5703125" style="1" bestFit="1" customWidth="1"/>
    <col min="3596" max="3596" width="11.140625" style="1" customWidth="1"/>
    <col min="3597" max="3597" width="13.5703125" style="1" customWidth="1"/>
    <col min="3598" max="3598" width="14.7109375" style="1" customWidth="1"/>
    <col min="3599" max="3599" width="13.85546875" style="1" customWidth="1"/>
    <col min="3600" max="3600" width="12.7109375" style="1" customWidth="1"/>
    <col min="3601" max="3601" width="11.5703125" style="1" bestFit="1" customWidth="1"/>
    <col min="3602" max="3602" width="14.7109375" style="1" customWidth="1"/>
    <col min="3603" max="3603" width="11.85546875" style="1" bestFit="1" customWidth="1"/>
    <col min="3604" max="3604" width="4" style="1" bestFit="1" customWidth="1"/>
    <col min="3605" max="3840" width="7.28515625" style="1"/>
    <col min="3841" max="3841" width="3.85546875" style="1" customWidth="1"/>
    <col min="3842" max="3842" width="14.7109375" style="1" customWidth="1"/>
    <col min="3843" max="3843" width="8.85546875" style="1" customWidth="1"/>
    <col min="3844" max="3844" width="10" style="1" customWidth="1"/>
    <col min="3845" max="3845" width="12.7109375" style="1" bestFit="1" customWidth="1"/>
    <col min="3846" max="3846" width="11" style="1" bestFit="1" customWidth="1"/>
    <col min="3847" max="3847" width="13.28515625" style="1" customWidth="1"/>
    <col min="3848" max="3848" width="12.7109375" style="1" customWidth="1"/>
    <col min="3849" max="3849" width="12.28515625" style="1" bestFit="1" customWidth="1"/>
    <col min="3850" max="3850" width="12.42578125" style="1" customWidth="1"/>
    <col min="3851" max="3851" width="13.5703125" style="1" bestFit="1" customWidth="1"/>
    <col min="3852" max="3852" width="11.140625" style="1" customWidth="1"/>
    <col min="3853" max="3853" width="13.5703125" style="1" customWidth="1"/>
    <col min="3854" max="3854" width="14.7109375" style="1" customWidth="1"/>
    <col min="3855" max="3855" width="13.85546875" style="1" customWidth="1"/>
    <col min="3856" max="3856" width="12.7109375" style="1" customWidth="1"/>
    <col min="3857" max="3857" width="11.5703125" style="1" bestFit="1" customWidth="1"/>
    <col min="3858" max="3858" width="14.7109375" style="1" customWidth="1"/>
    <col min="3859" max="3859" width="11.85546875" style="1" bestFit="1" customWidth="1"/>
    <col min="3860" max="3860" width="4" style="1" bestFit="1" customWidth="1"/>
    <col min="3861" max="4096" width="7.28515625" style="1"/>
    <col min="4097" max="4097" width="3.85546875" style="1" customWidth="1"/>
    <col min="4098" max="4098" width="14.7109375" style="1" customWidth="1"/>
    <col min="4099" max="4099" width="8.85546875" style="1" customWidth="1"/>
    <col min="4100" max="4100" width="10" style="1" customWidth="1"/>
    <col min="4101" max="4101" width="12.7109375" style="1" bestFit="1" customWidth="1"/>
    <col min="4102" max="4102" width="11" style="1" bestFit="1" customWidth="1"/>
    <col min="4103" max="4103" width="13.28515625" style="1" customWidth="1"/>
    <col min="4104" max="4104" width="12.7109375" style="1" customWidth="1"/>
    <col min="4105" max="4105" width="12.28515625" style="1" bestFit="1" customWidth="1"/>
    <col min="4106" max="4106" width="12.42578125" style="1" customWidth="1"/>
    <col min="4107" max="4107" width="13.5703125" style="1" bestFit="1" customWidth="1"/>
    <col min="4108" max="4108" width="11.140625" style="1" customWidth="1"/>
    <col min="4109" max="4109" width="13.5703125" style="1" customWidth="1"/>
    <col min="4110" max="4110" width="14.7109375" style="1" customWidth="1"/>
    <col min="4111" max="4111" width="13.85546875" style="1" customWidth="1"/>
    <col min="4112" max="4112" width="12.7109375" style="1" customWidth="1"/>
    <col min="4113" max="4113" width="11.5703125" style="1" bestFit="1" customWidth="1"/>
    <col min="4114" max="4114" width="14.7109375" style="1" customWidth="1"/>
    <col min="4115" max="4115" width="11.85546875" style="1" bestFit="1" customWidth="1"/>
    <col min="4116" max="4116" width="4" style="1" bestFit="1" customWidth="1"/>
    <col min="4117" max="4352" width="7.28515625" style="1"/>
    <col min="4353" max="4353" width="3.85546875" style="1" customWidth="1"/>
    <col min="4354" max="4354" width="14.7109375" style="1" customWidth="1"/>
    <col min="4355" max="4355" width="8.85546875" style="1" customWidth="1"/>
    <col min="4356" max="4356" width="10" style="1" customWidth="1"/>
    <col min="4357" max="4357" width="12.7109375" style="1" bestFit="1" customWidth="1"/>
    <col min="4358" max="4358" width="11" style="1" bestFit="1" customWidth="1"/>
    <col min="4359" max="4359" width="13.28515625" style="1" customWidth="1"/>
    <col min="4360" max="4360" width="12.7109375" style="1" customWidth="1"/>
    <col min="4361" max="4361" width="12.28515625" style="1" bestFit="1" customWidth="1"/>
    <col min="4362" max="4362" width="12.42578125" style="1" customWidth="1"/>
    <col min="4363" max="4363" width="13.5703125" style="1" bestFit="1" customWidth="1"/>
    <col min="4364" max="4364" width="11.140625" style="1" customWidth="1"/>
    <col min="4365" max="4365" width="13.5703125" style="1" customWidth="1"/>
    <col min="4366" max="4366" width="14.7109375" style="1" customWidth="1"/>
    <col min="4367" max="4367" width="13.85546875" style="1" customWidth="1"/>
    <col min="4368" max="4368" width="12.7109375" style="1" customWidth="1"/>
    <col min="4369" max="4369" width="11.5703125" style="1" bestFit="1" customWidth="1"/>
    <col min="4370" max="4370" width="14.7109375" style="1" customWidth="1"/>
    <col min="4371" max="4371" width="11.85546875" style="1" bestFit="1" customWidth="1"/>
    <col min="4372" max="4372" width="4" style="1" bestFit="1" customWidth="1"/>
    <col min="4373" max="4608" width="7.28515625" style="1"/>
    <col min="4609" max="4609" width="3.85546875" style="1" customWidth="1"/>
    <col min="4610" max="4610" width="14.7109375" style="1" customWidth="1"/>
    <col min="4611" max="4611" width="8.85546875" style="1" customWidth="1"/>
    <col min="4612" max="4612" width="10" style="1" customWidth="1"/>
    <col min="4613" max="4613" width="12.7109375" style="1" bestFit="1" customWidth="1"/>
    <col min="4614" max="4614" width="11" style="1" bestFit="1" customWidth="1"/>
    <col min="4615" max="4615" width="13.28515625" style="1" customWidth="1"/>
    <col min="4616" max="4616" width="12.7109375" style="1" customWidth="1"/>
    <col min="4617" max="4617" width="12.28515625" style="1" bestFit="1" customWidth="1"/>
    <col min="4618" max="4618" width="12.42578125" style="1" customWidth="1"/>
    <col min="4619" max="4619" width="13.5703125" style="1" bestFit="1" customWidth="1"/>
    <col min="4620" max="4620" width="11.140625" style="1" customWidth="1"/>
    <col min="4621" max="4621" width="13.5703125" style="1" customWidth="1"/>
    <col min="4622" max="4622" width="14.7109375" style="1" customWidth="1"/>
    <col min="4623" max="4623" width="13.85546875" style="1" customWidth="1"/>
    <col min="4624" max="4624" width="12.7109375" style="1" customWidth="1"/>
    <col min="4625" max="4625" width="11.5703125" style="1" bestFit="1" customWidth="1"/>
    <col min="4626" max="4626" width="14.7109375" style="1" customWidth="1"/>
    <col min="4627" max="4627" width="11.85546875" style="1" bestFit="1" customWidth="1"/>
    <col min="4628" max="4628" width="4" style="1" bestFit="1" customWidth="1"/>
    <col min="4629" max="4864" width="7.28515625" style="1"/>
    <col min="4865" max="4865" width="3.85546875" style="1" customWidth="1"/>
    <col min="4866" max="4866" width="14.7109375" style="1" customWidth="1"/>
    <col min="4867" max="4867" width="8.85546875" style="1" customWidth="1"/>
    <col min="4868" max="4868" width="10" style="1" customWidth="1"/>
    <col min="4869" max="4869" width="12.7109375" style="1" bestFit="1" customWidth="1"/>
    <col min="4870" max="4870" width="11" style="1" bestFit="1" customWidth="1"/>
    <col min="4871" max="4871" width="13.28515625" style="1" customWidth="1"/>
    <col min="4872" max="4872" width="12.7109375" style="1" customWidth="1"/>
    <col min="4873" max="4873" width="12.28515625" style="1" bestFit="1" customWidth="1"/>
    <col min="4874" max="4874" width="12.42578125" style="1" customWidth="1"/>
    <col min="4875" max="4875" width="13.5703125" style="1" bestFit="1" customWidth="1"/>
    <col min="4876" max="4876" width="11.140625" style="1" customWidth="1"/>
    <col min="4877" max="4877" width="13.5703125" style="1" customWidth="1"/>
    <col min="4878" max="4878" width="14.7109375" style="1" customWidth="1"/>
    <col min="4879" max="4879" width="13.85546875" style="1" customWidth="1"/>
    <col min="4880" max="4880" width="12.7109375" style="1" customWidth="1"/>
    <col min="4881" max="4881" width="11.5703125" style="1" bestFit="1" customWidth="1"/>
    <col min="4882" max="4882" width="14.7109375" style="1" customWidth="1"/>
    <col min="4883" max="4883" width="11.85546875" style="1" bestFit="1" customWidth="1"/>
    <col min="4884" max="4884" width="4" style="1" bestFit="1" customWidth="1"/>
    <col min="4885" max="5120" width="7.28515625" style="1"/>
    <col min="5121" max="5121" width="3.85546875" style="1" customWidth="1"/>
    <col min="5122" max="5122" width="14.7109375" style="1" customWidth="1"/>
    <col min="5123" max="5123" width="8.85546875" style="1" customWidth="1"/>
    <col min="5124" max="5124" width="10" style="1" customWidth="1"/>
    <col min="5125" max="5125" width="12.7109375" style="1" bestFit="1" customWidth="1"/>
    <col min="5126" max="5126" width="11" style="1" bestFit="1" customWidth="1"/>
    <col min="5127" max="5127" width="13.28515625" style="1" customWidth="1"/>
    <col min="5128" max="5128" width="12.7109375" style="1" customWidth="1"/>
    <col min="5129" max="5129" width="12.28515625" style="1" bestFit="1" customWidth="1"/>
    <col min="5130" max="5130" width="12.42578125" style="1" customWidth="1"/>
    <col min="5131" max="5131" width="13.5703125" style="1" bestFit="1" customWidth="1"/>
    <col min="5132" max="5132" width="11.140625" style="1" customWidth="1"/>
    <col min="5133" max="5133" width="13.5703125" style="1" customWidth="1"/>
    <col min="5134" max="5134" width="14.7109375" style="1" customWidth="1"/>
    <col min="5135" max="5135" width="13.85546875" style="1" customWidth="1"/>
    <col min="5136" max="5136" width="12.7109375" style="1" customWidth="1"/>
    <col min="5137" max="5137" width="11.5703125" style="1" bestFit="1" customWidth="1"/>
    <col min="5138" max="5138" width="14.7109375" style="1" customWidth="1"/>
    <col min="5139" max="5139" width="11.85546875" style="1" bestFit="1" customWidth="1"/>
    <col min="5140" max="5140" width="4" style="1" bestFit="1" customWidth="1"/>
    <col min="5141" max="5376" width="7.28515625" style="1"/>
    <col min="5377" max="5377" width="3.85546875" style="1" customWidth="1"/>
    <col min="5378" max="5378" width="14.7109375" style="1" customWidth="1"/>
    <col min="5379" max="5379" width="8.85546875" style="1" customWidth="1"/>
    <col min="5380" max="5380" width="10" style="1" customWidth="1"/>
    <col min="5381" max="5381" width="12.7109375" style="1" bestFit="1" customWidth="1"/>
    <col min="5382" max="5382" width="11" style="1" bestFit="1" customWidth="1"/>
    <col min="5383" max="5383" width="13.28515625" style="1" customWidth="1"/>
    <col min="5384" max="5384" width="12.7109375" style="1" customWidth="1"/>
    <col min="5385" max="5385" width="12.28515625" style="1" bestFit="1" customWidth="1"/>
    <col min="5386" max="5386" width="12.42578125" style="1" customWidth="1"/>
    <col min="5387" max="5387" width="13.5703125" style="1" bestFit="1" customWidth="1"/>
    <col min="5388" max="5388" width="11.140625" style="1" customWidth="1"/>
    <col min="5389" max="5389" width="13.5703125" style="1" customWidth="1"/>
    <col min="5390" max="5390" width="14.7109375" style="1" customWidth="1"/>
    <col min="5391" max="5391" width="13.85546875" style="1" customWidth="1"/>
    <col min="5392" max="5392" width="12.7109375" style="1" customWidth="1"/>
    <col min="5393" max="5393" width="11.5703125" style="1" bestFit="1" customWidth="1"/>
    <col min="5394" max="5394" width="14.7109375" style="1" customWidth="1"/>
    <col min="5395" max="5395" width="11.85546875" style="1" bestFit="1" customWidth="1"/>
    <col min="5396" max="5396" width="4" style="1" bestFit="1" customWidth="1"/>
    <col min="5397" max="5632" width="7.28515625" style="1"/>
    <col min="5633" max="5633" width="3.85546875" style="1" customWidth="1"/>
    <col min="5634" max="5634" width="14.7109375" style="1" customWidth="1"/>
    <col min="5635" max="5635" width="8.85546875" style="1" customWidth="1"/>
    <col min="5636" max="5636" width="10" style="1" customWidth="1"/>
    <col min="5637" max="5637" width="12.7109375" style="1" bestFit="1" customWidth="1"/>
    <col min="5638" max="5638" width="11" style="1" bestFit="1" customWidth="1"/>
    <col min="5639" max="5639" width="13.28515625" style="1" customWidth="1"/>
    <col min="5640" max="5640" width="12.7109375" style="1" customWidth="1"/>
    <col min="5641" max="5641" width="12.28515625" style="1" bestFit="1" customWidth="1"/>
    <col min="5642" max="5642" width="12.42578125" style="1" customWidth="1"/>
    <col min="5643" max="5643" width="13.5703125" style="1" bestFit="1" customWidth="1"/>
    <col min="5644" max="5644" width="11.140625" style="1" customWidth="1"/>
    <col min="5645" max="5645" width="13.5703125" style="1" customWidth="1"/>
    <col min="5646" max="5646" width="14.7109375" style="1" customWidth="1"/>
    <col min="5647" max="5647" width="13.85546875" style="1" customWidth="1"/>
    <col min="5648" max="5648" width="12.7109375" style="1" customWidth="1"/>
    <col min="5649" max="5649" width="11.5703125" style="1" bestFit="1" customWidth="1"/>
    <col min="5650" max="5650" width="14.7109375" style="1" customWidth="1"/>
    <col min="5651" max="5651" width="11.85546875" style="1" bestFit="1" customWidth="1"/>
    <col min="5652" max="5652" width="4" style="1" bestFit="1" customWidth="1"/>
    <col min="5653" max="5888" width="7.28515625" style="1"/>
    <col min="5889" max="5889" width="3.85546875" style="1" customWidth="1"/>
    <col min="5890" max="5890" width="14.7109375" style="1" customWidth="1"/>
    <col min="5891" max="5891" width="8.85546875" style="1" customWidth="1"/>
    <col min="5892" max="5892" width="10" style="1" customWidth="1"/>
    <col min="5893" max="5893" width="12.7109375" style="1" bestFit="1" customWidth="1"/>
    <col min="5894" max="5894" width="11" style="1" bestFit="1" customWidth="1"/>
    <col min="5895" max="5895" width="13.28515625" style="1" customWidth="1"/>
    <col min="5896" max="5896" width="12.7109375" style="1" customWidth="1"/>
    <col min="5897" max="5897" width="12.28515625" style="1" bestFit="1" customWidth="1"/>
    <col min="5898" max="5898" width="12.42578125" style="1" customWidth="1"/>
    <col min="5899" max="5899" width="13.5703125" style="1" bestFit="1" customWidth="1"/>
    <col min="5900" max="5900" width="11.140625" style="1" customWidth="1"/>
    <col min="5901" max="5901" width="13.5703125" style="1" customWidth="1"/>
    <col min="5902" max="5902" width="14.7109375" style="1" customWidth="1"/>
    <col min="5903" max="5903" width="13.85546875" style="1" customWidth="1"/>
    <col min="5904" max="5904" width="12.7109375" style="1" customWidth="1"/>
    <col min="5905" max="5905" width="11.5703125" style="1" bestFit="1" customWidth="1"/>
    <col min="5906" max="5906" width="14.7109375" style="1" customWidth="1"/>
    <col min="5907" max="5907" width="11.85546875" style="1" bestFit="1" customWidth="1"/>
    <col min="5908" max="5908" width="4" style="1" bestFit="1" customWidth="1"/>
    <col min="5909" max="6144" width="7.28515625" style="1"/>
    <col min="6145" max="6145" width="3.85546875" style="1" customWidth="1"/>
    <col min="6146" max="6146" width="14.7109375" style="1" customWidth="1"/>
    <col min="6147" max="6147" width="8.85546875" style="1" customWidth="1"/>
    <col min="6148" max="6148" width="10" style="1" customWidth="1"/>
    <col min="6149" max="6149" width="12.7109375" style="1" bestFit="1" customWidth="1"/>
    <col min="6150" max="6150" width="11" style="1" bestFit="1" customWidth="1"/>
    <col min="6151" max="6151" width="13.28515625" style="1" customWidth="1"/>
    <col min="6152" max="6152" width="12.7109375" style="1" customWidth="1"/>
    <col min="6153" max="6153" width="12.28515625" style="1" bestFit="1" customWidth="1"/>
    <col min="6154" max="6154" width="12.42578125" style="1" customWidth="1"/>
    <col min="6155" max="6155" width="13.5703125" style="1" bestFit="1" customWidth="1"/>
    <col min="6156" max="6156" width="11.140625" style="1" customWidth="1"/>
    <col min="6157" max="6157" width="13.5703125" style="1" customWidth="1"/>
    <col min="6158" max="6158" width="14.7109375" style="1" customWidth="1"/>
    <col min="6159" max="6159" width="13.85546875" style="1" customWidth="1"/>
    <col min="6160" max="6160" width="12.7109375" style="1" customWidth="1"/>
    <col min="6161" max="6161" width="11.5703125" style="1" bestFit="1" customWidth="1"/>
    <col min="6162" max="6162" width="14.7109375" style="1" customWidth="1"/>
    <col min="6163" max="6163" width="11.85546875" style="1" bestFit="1" customWidth="1"/>
    <col min="6164" max="6164" width="4" style="1" bestFit="1" customWidth="1"/>
    <col min="6165" max="6400" width="7.28515625" style="1"/>
    <col min="6401" max="6401" width="3.85546875" style="1" customWidth="1"/>
    <col min="6402" max="6402" width="14.7109375" style="1" customWidth="1"/>
    <col min="6403" max="6403" width="8.85546875" style="1" customWidth="1"/>
    <col min="6404" max="6404" width="10" style="1" customWidth="1"/>
    <col min="6405" max="6405" width="12.7109375" style="1" bestFit="1" customWidth="1"/>
    <col min="6406" max="6406" width="11" style="1" bestFit="1" customWidth="1"/>
    <col min="6407" max="6407" width="13.28515625" style="1" customWidth="1"/>
    <col min="6408" max="6408" width="12.7109375" style="1" customWidth="1"/>
    <col min="6409" max="6409" width="12.28515625" style="1" bestFit="1" customWidth="1"/>
    <col min="6410" max="6410" width="12.42578125" style="1" customWidth="1"/>
    <col min="6411" max="6411" width="13.5703125" style="1" bestFit="1" customWidth="1"/>
    <col min="6412" max="6412" width="11.140625" style="1" customWidth="1"/>
    <col min="6413" max="6413" width="13.5703125" style="1" customWidth="1"/>
    <col min="6414" max="6414" width="14.7109375" style="1" customWidth="1"/>
    <col min="6415" max="6415" width="13.85546875" style="1" customWidth="1"/>
    <col min="6416" max="6416" width="12.7109375" style="1" customWidth="1"/>
    <col min="6417" max="6417" width="11.5703125" style="1" bestFit="1" customWidth="1"/>
    <col min="6418" max="6418" width="14.7109375" style="1" customWidth="1"/>
    <col min="6419" max="6419" width="11.85546875" style="1" bestFit="1" customWidth="1"/>
    <col min="6420" max="6420" width="4" style="1" bestFit="1" customWidth="1"/>
    <col min="6421" max="6656" width="7.28515625" style="1"/>
    <col min="6657" max="6657" width="3.85546875" style="1" customWidth="1"/>
    <col min="6658" max="6658" width="14.7109375" style="1" customWidth="1"/>
    <col min="6659" max="6659" width="8.85546875" style="1" customWidth="1"/>
    <col min="6660" max="6660" width="10" style="1" customWidth="1"/>
    <col min="6661" max="6661" width="12.7109375" style="1" bestFit="1" customWidth="1"/>
    <col min="6662" max="6662" width="11" style="1" bestFit="1" customWidth="1"/>
    <col min="6663" max="6663" width="13.28515625" style="1" customWidth="1"/>
    <col min="6664" max="6664" width="12.7109375" style="1" customWidth="1"/>
    <col min="6665" max="6665" width="12.28515625" style="1" bestFit="1" customWidth="1"/>
    <col min="6666" max="6666" width="12.42578125" style="1" customWidth="1"/>
    <col min="6667" max="6667" width="13.5703125" style="1" bestFit="1" customWidth="1"/>
    <col min="6668" max="6668" width="11.140625" style="1" customWidth="1"/>
    <col min="6669" max="6669" width="13.5703125" style="1" customWidth="1"/>
    <col min="6670" max="6670" width="14.7109375" style="1" customWidth="1"/>
    <col min="6671" max="6671" width="13.85546875" style="1" customWidth="1"/>
    <col min="6672" max="6672" width="12.7109375" style="1" customWidth="1"/>
    <col min="6673" max="6673" width="11.5703125" style="1" bestFit="1" customWidth="1"/>
    <col min="6674" max="6674" width="14.7109375" style="1" customWidth="1"/>
    <col min="6675" max="6675" width="11.85546875" style="1" bestFit="1" customWidth="1"/>
    <col min="6676" max="6676" width="4" style="1" bestFit="1" customWidth="1"/>
    <col min="6677" max="6912" width="7.28515625" style="1"/>
    <col min="6913" max="6913" width="3.85546875" style="1" customWidth="1"/>
    <col min="6914" max="6914" width="14.7109375" style="1" customWidth="1"/>
    <col min="6915" max="6915" width="8.85546875" style="1" customWidth="1"/>
    <col min="6916" max="6916" width="10" style="1" customWidth="1"/>
    <col min="6917" max="6917" width="12.7109375" style="1" bestFit="1" customWidth="1"/>
    <col min="6918" max="6918" width="11" style="1" bestFit="1" customWidth="1"/>
    <col min="6919" max="6919" width="13.28515625" style="1" customWidth="1"/>
    <col min="6920" max="6920" width="12.7109375" style="1" customWidth="1"/>
    <col min="6921" max="6921" width="12.28515625" style="1" bestFit="1" customWidth="1"/>
    <col min="6922" max="6922" width="12.42578125" style="1" customWidth="1"/>
    <col min="6923" max="6923" width="13.5703125" style="1" bestFit="1" customWidth="1"/>
    <col min="6924" max="6924" width="11.140625" style="1" customWidth="1"/>
    <col min="6925" max="6925" width="13.5703125" style="1" customWidth="1"/>
    <col min="6926" max="6926" width="14.7109375" style="1" customWidth="1"/>
    <col min="6927" max="6927" width="13.85546875" style="1" customWidth="1"/>
    <col min="6928" max="6928" width="12.7109375" style="1" customWidth="1"/>
    <col min="6929" max="6929" width="11.5703125" style="1" bestFit="1" customWidth="1"/>
    <col min="6930" max="6930" width="14.7109375" style="1" customWidth="1"/>
    <col min="6931" max="6931" width="11.85546875" style="1" bestFit="1" customWidth="1"/>
    <col min="6932" max="6932" width="4" style="1" bestFit="1" customWidth="1"/>
    <col min="6933" max="7168" width="7.28515625" style="1"/>
    <col min="7169" max="7169" width="3.85546875" style="1" customWidth="1"/>
    <col min="7170" max="7170" width="14.7109375" style="1" customWidth="1"/>
    <col min="7171" max="7171" width="8.85546875" style="1" customWidth="1"/>
    <col min="7172" max="7172" width="10" style="1" customWidth="1"/>
    <col min="7173" max="7173" width="12.7109375" style="1" bestFit="1" customWidth="1"/>
    <col min="7174" max="7174" width="11" style="1" bestFit="1" customWidth="1"/>
    <col min="7175" max="7175" width="13.28515625" style="1" customWidth="1"/>
    <col min="7176" max="7176" width="12.7109375" style="1" customWidth="1"/>
    <col min="7177" max="7177" width="12.28515625" style="1" bestFit="1" customWidth="1"/>
    <col min="7178" max="7178" width="12.42578125" style="1" customWidth="1"/>
    <col min="7179" max="7179" width="13.5703125" style="1" bestFit="1" customWidth="1"/>
    <col min="7180" max="7180" width="11.140625" style="1" customWidth="1"/>
    <col min="7181" max="7181" width="13.5703125" style="1" customWidth="1"/>
    <col min="7182" max="7182" width="14.7109375" style="1" customWidth="1"/>
    <col min="7183" max="7183" width="13.85546875" style="1" customWidth="1"/>
    <col min="7184" max="7184" width="12.7109375" style="1" customWidth="1"/>
    <col min="7185" max="7185" width="11.5703125" style="1" bestFit="1" customWidth="1"/>
    <col min="7186" max="7186" width="14.7109375" style="1" customWidth="1"/>
    <col min="7187" max="7187" width="11.85546875" style="1" bestFit="1" customWidth="1"/>
    <col min="7188" max="7188" width="4" style="1" bestFit="1" customWidth="1"/>
    <col min="7189" max="7424" width="7.28515625" style="1"/>
    <col min="7425" max="7425" width="3.85546875" style="1" customWidth="1"/>
    <col min="7426" max="7426" width="14.7109375" style="1" customWidth="1"/>
    <col min="7427" max="7427" width="8.85546875" style="1" customWidth="1"/>
    <col min="7428" max="7428" width="10" style="1" customWidth="1"/>
    <col min="7429" max="7429" width="12.7109375" style="1" bestFit="1" customWidth="1"/>
    <col min="7430" max="7430" width="11" style="1" bestFit="1" customWidth="1"/>
    <col min="7431" max="7431" width="13.28515625" style="1" customWidth="1"/>
    <col min="7432" max="7432" width="12.7109375" style="1" customWidth="1"/>
    <col min="7433" max="7433" width="12.28515625" style="1" bestFit="1" customWidth="1"/>
    <col min="7434" max="7434" width="12.42578125" style="1" customWidth="1"/>
    <col min="7435" max="7435" width="13.5703125" style="1" bestFit="1" customWidth="1"/>
    <col min="7436" max="7436" width="11.140625" style="1" customWidth="1"/>
    <col min="7437" max="7437" width="13.5703125" style="1" customWidth="1"/>
    <col min="7438" max="7438" width="14.7109375" style="1" customWidth="1"/>
    <col min="7439" max="7439" width="13.85546875" style="1" customWidth="1"/>
    <col min="7440" max="7440" width="12.7109375" style="1" customWidth="1"/>
    <col min="7441" max="7441" width="11.5703125" style="1" bestFit="1" customWidth="1"/>
    <col min="7442" max="7442" width="14.7109375" style="1" customWidth="1"/>
    <col min="7443" max="7443" width="11.85546875" style="1" bestFit="1" customWidth="1"/>
    <col min="7444" max="7444" width="4" style="1" bestFit="1" customWidth="1"/>
    <col min="7445" max="7680" width="7.28515625" style="1"/>
    <col min="7681" max="7681" width="3.85546875" style="1" customWidth="1"/>
    <col min="7682" max="7682" width="14.7109375" style="1" customWidth="1"/>
    <col min="7683" max="7683" width="8.85546875" style="1" customWidth="1"/>
    <col min="7684" max="7684" width="10" style="1" customWidth="1"/>
    <col min="7685" max="7685" width="12.7109375" style="1" bestFit="1" customWidth="1"/>
    <col min="7686" max="7686" width="11" style="1" bestFit="1" customWidth="1"/>
    <col min="7687" max="7687" width="13.28515625" style="1" customWidth="1"/>
    <col min="7688" max="7688" width="12.7109375" style="1" customWidth="1"/>
    <col min="7689" max="7689" width="12.28515625" style="1" bestFit="1" customWidth="1"/>
    <col min="7690" max="7690" width="12.42578125" style="1" customWidth="1"/>
    <col min="7691" max="7691" width="13.5703125" style="1" bestFit="1" customWidth="1"/>
    <col min="7692" max="7692" width="11.140625" style="1" customWidth="1"/>
    <col min="7693" max="7693" width="13.5703125" style="1" customWidth="1"/>
    <col min="7694" max="7694" width="14.7109375" style="1" customWidth="1"/>
    <col min="7695" max="7695" width="13.85546875" style="1" customWidth="1"/>
    <col min="7696" max="7696" width="12.7109375" style="1" customWidth="1"/>
    <col min="7697" max="7697" width="11.5703125" style="1" bestFit="1" customWidth="1"/>
    <col min="7698" max="7698" width="14.7109375" style="1" customWidth="1"/>
    <col min="7699" max="7699" width="11.85546875" style="1" bestFit="1" customWidth="1"/>
    <col min="7700" max="7700" width="4" style="1" bestFit="1" customWidth="1"/>
    <col min="7701" max="7936" width="7.28515625" style="1"/>
    <col min="7937" max="7937" width="3.85546875" style="1" customWidth="1"/>
    <col min="7938" max="7938" width="14.7109375" style="1" customWidth="1"/>
    <col min="7939" max="7939" width="8.85546875" style="1" customWidth="1"/>
    <col min="7940" max="7940" width="10" style="1" customWidth="1"/>
    <col min="7941" max="7941" width="12.7109375" style="1" bestFit="1" customWidth="1"/>
    <col min="7942" max="7942" width="11" style="1" bestFit="1" customWidth="1"/>
    <col min="7943" max="7943" width="13.28515625" style="1" customWidth="1"/>
    <col min="7944" max="7944" width="12.7109375" style="1" customWidth="1"/>
    <col min="7945" max="7945" width="12.28515625" style="1" bestFit="1" customWidth="1"/>
    <col min="7946" max="7946" width="12.42578125" style="1" customWidth="1"/>
    <col min="7947" max="7947" width="13.5703125" style="1" bestFit="1" customWidth="1"/>
    <col min="7948" max="7948" width="11.140625" style="1" customWidth="1"/>
    <col min="7949" max="7949" width="13.5703125" style="1" customWidth="1"/>
    <col min="7950" max="7950" width="14.7109375" style="1" customWidth="1"/>
    <col min="7951" max="7951" width="13.85546875" style="1" customWidth="1"/>
    <col min="7952" max="7952" width="12.7109375" style="1" customWidth="1"/>
    <col min="7953" max="7953" width="11.5703125" style="1" bestFit="1" customWidth="1"/>
    <col min="7954" max="7954" width="14.7109375" style="1" customWidth="1"/>
    <col min="7955" max="7955" width="11.85546875" style="1" bestFit="1" customWidth="1"/>
    <col min="7956" max="7956" width="4" style="1" bestFit="1" customWidth="1"/>
    <col min="7957" max="8192" width="7.28515625" style="1"/>
    <col min="8193" max="8193" width="3.85546875" style="1" customWidth="1"/>
    <col min="8194" max="8194" width="14.7109375" style="1" customWidth="1"/>
    <col min="8195" max="8195" width="8.85546875" style="1" customWidth="1"/>
    <col min="8196" max="8196" width="10" style="1" customWidth="1"/>
    <col min="8197" max="8197" width="12.7109375" style="1" bestFit="1" customWidth="1"/>
    <col min="8198" max="8198" width="11" style="1" bestFit="1" customWidth="1"/>
    <col min="8199" max="8199" width="13.28515625" style="1" customWidth="1"/>
    <col min="8200" max="8200" width="12.7109375" style="1" customWidth="1"/>
    <col min="8201" max="8201" width="12.28515625" style="1" bestFit="1" customWidth="1"/>
    <col min="8202" max="8202" width="12.42578125" style="1" customWidth="1"/>
    <col min="8203" max="8203" width="13.5703125" style="1" bestFit="1" customWidth="1"/>
    <col min="8204" max="8204" width="11.140625" style="1" customWidth="1"/>
    <col min="8205" max="8205" width="13.5703125" style="1" customWidth="1"/>
    <col min="8206" max="8206" width="14.7109375" style="1" customWidth="1"/>
    <col min="8207" max="8207" width="13.85546875" style="1" customWidth="1"/>
    <col min="8208" max="8208" width="12.7109375" style="1" customWidth="1"/>
    <col min="8209" max="8209" width="11.5703125" style="1" bestFit="1" customWidth="1"/>
    <col min="8210" max="8210" width="14.7109375" style="1" customWidth="1"/>
    <col min="8211" max="8211" width="11.85546875" style="1" bestFit="1" customWidth="1"/>
    <col min="8212" max="8212" width="4" style="1" bestFit="1" customWidth="1"/>
    <col min="8213" max="8448" width="7.28515625" style="1"/>
    <col min="8449" max="8449" width="3.85546875" style="1" customWidth="1"/>
    <col min="8450" max="8450" width="14.7109375" style="1" customWidth="1"/>
    <col min="8451" max="8451" width="8.85546875" style="1" customWidth="1"/>
    <col min="8452" max="8452" width="10" style="1" customWidth="1"/>
    <col min="8453" max="8453" width="12.7109375" style="1" bestFit="1" customWidth="1"/>
    <col min="8454" max="8454" width="11" style="1" bestFit="1" customWidth="1"/>
    <col min="8455" max="8455" width="13.28515625" style="1" customWidth="1"/>
    <col min="8456" max="8456" width="12.7109375" style="1" customWidth="1"/>
    <col min="8457" max="8457" width="12.28515625" style="1" bestFit="1" customWidth="1"/>
    <col min="8458" max="8458" width="12.42578125" style="1" customWidth="1"/>
    <col min="8459" max="8459" width="13.5703125" style="1" bestFit="1" customWidth="1"/>
    <col min="8460" max="8460" width="11.140625" style="1" customWidth="1"/>
    <col min="8461" max="8461" width="13.5703125" style="1" customWidth="1"/>
    <col min="8462" max="8462" width="14.7109375" style="1" customWidth="1"/>
    <col min="8463" max="8463" width="13.85546875" style="1" customWidth="1"/>
    <col min="8464" max="8464" width="12.7109375" style="1" customWidth="1"/>
    <col min="8465" max="8465" width="11.5703125" style="1" bestFit="1" customWidth="1"/>
    <col min="8466" max="8466" width="14.7109375" style="1" customWidth="1"/>
    <col min="8467" max="8467" width="11.85546875" style="1" bestFit="1" customWidth="1"/>
    <col min="8468" max="8468" width="4" style="1" bestFit="1" customWidth="1"/>
    <col min="8469" max="8704" width="7.28515625" style="1"/>
    <col min="8705" max="8705" width="3.85546875" style="1" customWidth="1"/>
    <col min="8706" max="8706" width="14.7109375" style="1" customWidth="1"/>
    <col min="8707" max="8707" width="8.85546875" style="1" customWidth="1"/>
    <col min="8708" max="8708" width="10" style="1" customWidth="1"/>
    <col min="8709" max="8709" width="12.7109375" style="1" bestFit="1" customWidth="1"/>
    <col min="8710" max="8710" width="11" style="1" bestFit="1" customWidth="1"/>
    <col min="8711" max="8711" width="13.28515625" style="1" customWidth="1"/>
    <col min="8712" max="8712" width="12.7109375" style="1" customWidth="1"/>
    <col min="8713" max="8713" width="12.28515625" style="1" bestFit="1" customWidth="1"/>
    <col min="8714" max="8714" width="12.42578125" style="1" customWidth="1"/>
    <col min="8715" max="8715" width="13.5703125" style="1" bestFit="1" customWidth="1"/>
    <col min="8716" max="8716" width="11.140625" style="1" customWidth="1"/>
    <col min="8717" max="8717" width="13.5703125" style="1" customWidth="1"/>
    <col min="8718" max="8718" width="14.7109375" style="1" customWidth="1"/>
    <col min="8719" max="8719" width="13.85546875" style="1" customWidth="1"/>
    <col min="8720" max="8720" width="12.7109375" style="1" customWidth="1"/>
    <col min="8721" max="8721" width="11.5703125" style="1" bestFit="1" customWidth="1"/>
    <col min="8722" max="8722" width="14.7109375" style="1" customWidth="1"/>
    <col min="8723" max="8723" width="11.85546875" style="1" bestFit="1" customWidth="1"/>
    <col min="8724" max="8724" width="4" style="1" bestFit="1" customWidth="1"/>
    <col min="8725" max="8960" width="7.28515625" style="1"/>
    <col min="8961" max="8961" width="3.85546875" style="1" customWidth="1"/>
    <col min="8962" max="8962" width="14.7109375" style="1" customWidth="1"/>
    <col min="8963" max="8963" width="8.85546875" style="1" customWidth="1"/>
    <col min="8964" max="8964" width="10" style="1" customWidth="1"/>
    <col min="8965" max="8965" width="12.7109375" style="1" bestFit="1" customWidth="1"/>
    <col min="8966" max="8966" width="11" style="1" bestFit="1" customWidth="1"/>
    <col min="8967" max="8967" width="13.28515625" style="1" customWidth="1"/>
    <col min="8968" max="8968" width="12.7109375" style="1" customWidth="1"/>
    <col min="8969" max="8969" width="12.28515625" style="1" bestFit="1" customWidth="1"/>
    <col min="8970" max="8970" width="12.42578125" style="1" customWidth="1"/>
    <col min="8971" max="8971" width="13.5703125" style="1" bestFit="1" customWidth="1"/>
    <col min="8972" max="8972" width="11.140625" style="1" customWidth="1"/>
    <col min="8973" max="8973" width="13.5703125" style="1" customWidth="1"/>
    <col min="8974" max="8974" width="14.7109375" style="1" customWidth="1"/>
    <col min="8975" max="8975" width="13.85546875" style="1" customWidth="1"/>
    <col min="8976" max="8976" width="12.7109375" style="1" customWidth="1"/>
    <col min="8977" max="8977" width="11.5703125" style="1" bestFit="1" customWidth="1"/>
    <col min="8978" max="8978" width="14.7109375" style="1" customWidth="1"/>
    <col min="8979" max="8979" width="11.85546875" style="1" bestFit="1" customWidth="1"/>
    <col min="8980" max="8980" width="4" style="1" bestFit="1" customWidth="1"/>
    <col min="8981" max="9216" width="7.28515625" style="1"/>
    <col min="9217" max="9217" width="3.85546875" style="1" customWidth="1"/>
    <col min="9218" max="9218" width="14.7109375" style="1" customWidth="1"/>
    <col min="9219" max="9219" width="8.85546875" style="1" customWidth="1"/>
    <col min="9220" max="9220" width="10" style="1" customWidth="1"/>
    <col min="9221" max="9221" width="12.7109375" style="1" bestFit="1" customWidth="1"/>
    <col min="9222" max="9222" width="11" style="1" bestFit="1" customWidth="1"/>
    <col min="9223" max="9223" width="13.28515625" style="1" customWidth="1"/>
    <col min="9224" max="9224" width="12.7109375" style="1" customWidth="1"/>
    <col min="9225" max="9225" width="12.28515625" style="1" bestFit="1" customWidth="1"/>
    <col min="9226" max="9226" width="12.42578125" style="1" customWidth="1"/>
    <col min="9227" max="9227" width="13.5703125" style="1" bestFit="1" customWidth="1"/>
    <col min="9228" max="9228" width="11.140625" style="1" customWidth="1"/>
    <col min="9229" max="9229" width="13.5703125" style="1" customWidth="1"/>
    <col min="9230" max="9230" width="14.7109375" style="1" customWidth="1"/>
    <col min="9231" max="9231" width="13.85546875" style="1" customWidth="1"/>
    <col min="9232" max="9232" width="12.7109375" style="1" customWidth="1"/>
    <col min="9233" max="9233" width="11.5703125" style="1" bestFit="1" customWidth="1"/>
    <col min="9234" max="9234" width="14.7109375" style="1" customWidth="1"/>
    <col min="9235" max="9235" width="11.85546875" style="1" bestFit="1" customWidth="1"/>
    <col min="9236" max="9236" width="4" style="1" bestFit="1" customWidth="1"/>
    <col min="9237" max="9472" width="7.28515625" style="1"/>
    <col min="9473" max="9473" width="3.85546875" style="1" customWidth="1"/>
    <col min="9474" max="9474" width="14.7109375" style="1" customWidth="1"/>
    <col min="9475" max="9475" width="8.85546875" style="1" customWidth="1"/>
    <col min="9476" max="9476" width="10" style="1" customWidth="1"/>
    <col min="9477" max="9477" width="12.7109375" style="1" bestFit="1" customWidth="1"/>
    <col min="9478" max="9478" width="11" style="1" bestFit="1" customWidth="1"/>
    <col min="9479" max="9479" width="13.28515625" style="1" customWidth="1"/>
    <col min="9480" max="9480" width="12.7109375" style="1" customWidth="1"/>
    <col min="9481" max="9481" width="12.28515625" style="1" bestFit="1" customWidth="1"/>
    <col min="9482" max="9482" width="12.42578125" style="1" customWidth="1"/>
    <col min="9483" max="9483" width="13.5703125" style="1" bestFit="1" customWidth="1"/>
    <col min="9484" max="9484" width="11.140625" style="1" customWidth="1"/>
    <col min="9485" max="9485" width="13.5703125" style="1" customWidth="1"/>
    <col min="9486" max="9486" width="14.7109375" style="1" customWidth="1"/>
    <col min="9487" max="9487" width="13.85546875" style="1" customWidth="1"/>
    <col min="9488" max="9488" width="12.7109375" style="1" customWidth="1"/>
    <col min="9489" max="9489" width="11.5703125" style="1" bestFit="1" customWidth="1"/>
    <col min="9490" max="9490" width="14.7109375" style="1" customWidth="1"/>
    <col min="9491" max="9491" width="11.85546875" style="1" bestFit="1" customWidth="1"/>
    <col min="9492" max="9492" width="4" style="1" bestFit="1" customWidth="1"/>
    <col min="9493" max="9728" width="7.28515625" style="1"/>
    <col min="9729" max="9729" width="3.85546875" style="1" customWidth="1"/>
    <col min="9730" max="9730" width="14.7109375" style="1" customWidth="1"/>
    <col min="9731" max="9731" width="8.85546875" style="1" customWidth="1"/>
    <col min="9732" max="9732" width="10" style="1" customWidth="1"/>
    <col min="9733" max="9733" width="12.7109375" style="1" bestFit="1" customWidth="1"/>
    <col min="9734" max="9734" width="11" style="1" bestFit="1" customWidth="1"/>
    <col min="9735" max="9735" width="13.28515625" style="1" customWidth="1"/>
    <col min="9736" max="9736" width="12.7109375" style="1" customWidth="1"/>
    <col min="9737" max="9737" width="12.28515625" style="1" bestFit="1" customWidth="1"/>
    <col min="9738" max="9738" width="12.42578125" style="1" customWidth="1"/>
    <col min="9739" max="9739" width="13.5703125" style="1" bestFit="1" customWidth="1"/>
    <col min="9740" max="9740" width="11.140625" style="1" customWidth="1"/>
    <col min="9741" max="9741" width="13.5703125" style="1" customWidth="1"/>
    <col min="9742" max="9742" width="14.7109375" style="1" customWidth="1"/>
    <col min="9743" max="9743" width="13.85546875" style="1" customWidth="1"/>
    <col min="9744" max="9744" width="12.7109375" style="1" customWidth="1"/>
    <col min="9745" max="9745" width="11.5703125" style="1" bestFit="1" customWidth="1"/>
    <col min="9746" max="9746" width="14.7109375" style="1" customWidth="1"/>
    <col min="9747" max="9747" width="11.85546875" style="1" bestFit="1" customWidth="1"/>
    <col min="9748" max="9748" width="4" style="1" bestFit="1" customWidth="1"/>
    <col min="9749" max="9984" width="7.28515625" style="1"/>
    <col min="9985" max="9985" width="3.85546875" style="1" customWidth="1"/>
    <col min="9986" max="9986" width="14.7109375" style="1" customWidth="1"/>
    <col min="9987" max="9987" width="8.85546875" style="1" customWidth="1"/>
    <col min="9988" max="9988" width="10" style="1" customWidth="1"/>
    <col min="9989" max="9989" width="12.7109375" style="1" bestFit="1" customWidth="1"/>
    <col min="9990" max="9990" width="11" style="1" bestFit="1" customWidth="1"/>
    <col min="9991" max="9991" width="13.28515625" style="1" customWidth="1"/>
    <col min="9992" max="9992" width="12.7109375" style="1" customWidth="1"/>
    <col min="9993" max="9993" width="12.28515625" style="1" bestFit="1" customWidth="1"/>
    <col min="9994" max="9994" width="12.42578125" style="1" customWidth="1"/>
    <col min="9995" max="9995" width="13.5703125" style="1" bestFit="1" customWidth="1"/>
    <col min="9996" max="9996" width="11.140625" style="1" customWidth="1"/>
    <col min="9997" max="9997" width="13.5703125" style="1" customWidth="1"/>
    <col min="9998" max="9998" width="14.7109375" style="1" customWidth="1"/>
    <col min="9999" max="9999" width="13.85546875" style="1" customWidth="1"/>
    <col min="10000" max="10000" width="12.7109375" style="1" customWidth="1"/>
    <col min="10001" max="10001" width="11.5703125" style="1" bestFit="1" customWidth="1"/>
    <col min="10002" max="10002" width="14.7109375" style="1" customWidth="1"/>
    <col min="10003" max="10003" width="11.85546875" style="1" bestFit="1" customWidth="1"/>
    <col min="10004" max="10004" width="4" style="1" bestFit="1" customWidth="1"/>
    <col min="10005" max="10240" width="7.28515625" style="1"/>
    <col min="10241" max="10241" width="3.85546875" style="1" customWidth="1"/>
    <col min="10242" max="10242" width="14.7109375" style="1" customWidth="1"/>
    <col min="10243" max="10243" width="8.85546875" style="1" customWidth="1"/>
    <col min="10244" max="10244" width="10" style="1" customWidth="1"/>
    <col min="10245" max="10245" width="12.7109375" style="1" bestFit="1" customWidth="1"/>
    <col min="10246" max="10246" width="11" style="1" bestFit="1" customWidth="1"/>
    <col min="10247" max="10247" width="13.28515625" style="1" customWidth="1"/>
    <col min="10248" max="10248" width="12.7109375" style="1" customWidth="1"/>
    <col min="10249" max="10249" width="12.28515625" style="1" bestFit="1" customWidth="1"/>
    <col min="10250" max="10250" width="12.42578125" style="1" customWidth="1"/>
    <col min="10251" max="10251" width="13.5703125" style="1" bestFit="1" customWidth="1"/>
    <col min="10252" max="10252" width="11.140625" style="1" customWidth="1"/>
    <col min="10253" max="10253" width="13.5703125" style="1" customWidth="1"/>
    <col min="10254" max="10254" width="14.7109375" style="1" customWidth="1"/>
    <col min="10255" max="10255" width="13.85546875" style="1" customWidth="1"/>
    <col min="10256" max="10256" width="12.7109375" style="1" customWidth="1"/>
    <col min="10257" max="10257" width="11.5703125" style="1" bestFit="1" customWidth="1"/>
    <col min="10258" max="10258" width="14.7109375" style="1" customWidth="1"/>
    <col min="10259" max="10259" width="11.85546875" style="1" bestFit="1" customWidth="1"/>
    <col min="10260" max="10260" width="4" style="1" bestFit="1" customWidth="1"/>
    <col min="10261" max="10496" width="7.28515625" style="1"/>
    <col min="10497" max="10497" width="3.85546875" style="1" customWidth="1"/>
    <col min="10498" max="10498" width="14.7109375" style="1" customWidth="1"/>
    <col min="10499" max="10499" width="8.85546875" style="1" customWidth="1"/>
    <col min="10500" max="10500" width="10" style="1" customWidth="1"/>
    <col min="10501" max="10501" width="12.7109375" style="1" bestFit="1" customWidth="1"/>
    <col min="10502" max="10502" width="11" style="1" bestFit="1" customWidth="1"/>
    <col min="10503" max="10503" width="13.28515625" style="1" customWidth="1"/>
    <col min="10504" max="10504" width="12.7109375" style="1" customWidth="1"/>
    <col min="10505" max="10505" width="12.28515625" style="1" bestFit="1" customWidth="1"/>
    <col min="10506" max="10506" width="12.42578125" style="1" customWidth="1"/>
    <col min="10507" max="10507" width="13.5703125" style="1" bestFit="1" customWidth="1"/>
    <col min="10508" max="10508" width="11.140625" style="1" customWidth="1"/>
    <col min="10509" max="10509" width="13.5703125" style="1" customWidth="1"/>
    <col min="10510" max="10510" width="14.7109375" style="1" customWidth="1"/>
    <col min="10511" max="10511" width="13.85546875" style="1" customWidth="1"/>
    <col min="10512" max="10512" width="12.7109375" style="1" customWidth="1"/>
    <col min="10513" max="10513" width="11.5703125" style="1" bestFit="1" customWidth="1"/>
    <col min="10514" max="10514" width="14.7109375" style="1" customWidth="1"/>
    <col min="10515" max="10515" width="11.85546875" style="1" bestFit="1" customWidth="1"/>
    <col min="10516" max="10516" width="4" style="1" bestFit="1" customWidth="1"/>
    <col min="10517" max="10752" width="7.28515625" style="1"/>
    <col min="10753" max="10753" width="3.85546875" style="1" customWidth="1"/>
    <col min="10754" max="10754" width="14.7109375" style="1" customWidth="1"/>
    <col min="10755" max="10755" width="8.85546875" style="1" customWidth="1"/>
    <col min="10756" max="10756" width="10" style="1" customWidth="1"/>
    <col min="10757" max="10757" width="12.7109375" style="1" bestFit="1" customWidth="1"/>
    <col min="10758" max="10758" width="11" style="1" bestFit="1" customWidth="1"/>
    <col min="10759" max="10759" width="13.28515625" style="1" customWidth="1"/>
    <col min="10760" max="10760" width="12.7109375" style="1" customWidth="1"/>
    <col min="10761" max="10761" width="12.28515625" style="1" bestFit="1" customWidth="1"/>
    <col min="10762" max="10762" width="12.42578125" style="1" customWidth="1"/>
    <col min="10763" max="10763" width="13.5703125" style="1" bestFit="1" customWidth="1"/>
    <col min="10764" max="10764" width="11.140625" style="1" customWidth="1"/>
    <col min="10765" max="10765" width="13.5703125" style="1" customWidth="1"/>
    <col min="10766" max="10766" width="14.7109375" style="1" customWidth="1"/>
    <col min="10767" max="10767" width="13.85546875" style="1" customWidth="1"/>
    <col min="10768" max="10768" width="12.7109375" style="1" customWidth="1"/>
    <col min="10769" max="10769" width="11.5703125" style="1" bestFit="1" customWidth="1"/>
    <col min="10770" max="10770" width="14.7109375" style="1" customWidth="1"/>
    <col min="10771" max="10771" width="11.85546875" style="1" bestFit="1" customWidth="1"/>
    <col min="10772" max="10772" width="4" style="1" bestFit="1" customWidth="1"/>
    <col min="10773" max="11008" width="7.28515625" style="1"/>
    <col min="11009" max="11009" width="3.85546875" style="1" customWidth="1"/>
    <col min="11010" max="11010" width="14.7109375" style="1" customWidth="1"/>
    <col min="11011" max="11011" width="8.85546875" style="1" customWidth="1"/>
    <col min="11012" max="11012" width="10" style="1" customWidth="1"/>
    <col min="11013" max="11013" width="12.7109375" style="1" bestFit="1" customWidth="1"/>
    <col min="11014" max="11014" width="11" style="1" bestFit="1" customWidth="1"/>
    <col min="11015" max="11015" width="13.28515625" style="1" customWidth="1"/>
    <col min="11016" max="11016" width="12.7109375" style="1" customWidth="1"/>
    <col min="11017" max="11017" width="12.28515625" style="1" bestFit="1" customWidth="1"/>
    <col min="11018" max="11018" width="12.42578125" style="1" customWidth="1"/>
    <col min="11019" max="11019" width="13.5703125" style="1" bestFit="1" customWidth="1"/>
    <col min="11020" max="11020" width="11.140625" style="1" customWidth="1"/>
    <col min="11021" max="11021" width="13.5703125" style="1" customWidth="1"/>
    <col min="11022" max="11022" width="14.7109375" style="1" customWidth="1"/>
    <col min="11023" max="11023" width="13.85546875" style="1" customWidth="1"/>
    <col min="11024" max="11024" width="12.7109375" style="1" customWidth="1"/>
    <col min="11025" max="11025" width="11.5703125" style="1" bestFit="1" customWidth="1"/>
    <col min="11026" max="11026" width="14.7109375" style="1" customWidth="1"/>
    <col min="11027" max="11027" width="11.85546875" style="1" bestFit="1" customWidth="1"/>
    <col min="11028" max="11028" width="4" style="1" bestFit="1" customWidth="1"/>
    <col min="11029" max="11264" width="7.28515625" style="1"/>
    <col min="11265" max="11265" width="3.85546875" style="1" customWidth="1"/>
    <col min="11266" max="11266" width="14.7109375" style="1" customWidth="1"/>
    <col min="11267" max="11267" width="8.85546875" style="1" customWidth="1"/>
    <col min="11268" max="11268" width="10" style="1" customWidth="1"/>
    <col min="11269" max="11269" width="12.7109375" style="1" bestFit="1" customWidth="1"/>
    <col min="11270" max="11270" width="11" style="1" bestFit="1" customWidth="1"/>
    <col min="11271" max="11271" width="13.28515625" style="1" customWidth="1"/>
    <col min="11272" max="11272" width="12.7109375" style="1" customWidth="1"/>
    <col min="11273" max="11273" width="12.28515625" style="1" bestFit="1" customWidth="1"/>
    <col min="11274" max="11274" width="12.42578125" style="1" customWidth="1"/>
    <col min="11275" max="11275" width="13.5703125" style="1" bestFit="1" customWidth="1"/>
    <col min="11276" max="11276" width="11.140625" style="1" customWidth="1"/>
    <col min="11277" max="11277" width="13.5703125" style="1" customWidth="1"/>
    <col min="11278" max="11278" width="14.7109375" style="1" customWidth="1"/>
    <col min="11279" max="11279" width="13.85546875" style="1" customWidth="1"/>
    <col min="11280" max="11280" width="12.7109375" style="1" customWidth="1"/>
    <col min="11281" max="11281" width="11.5703125" style="1" bestFit="1" customWidth="1"/>
    <col min="11282" max="11282" width="14.7109375" style="1" customWidth="1"/>
    <col min="11283" max="11283" width="11.85546875" style="1" bestFit="1" customWidth="1"/>
    <col min="11284" max="11284" width="4" style="1" bestFit="1" customWidth="1"/>
    <col min="11285" max="11520" width="7.28515625" style="1"/>
    <col min="11521" max="11521" width="3.85546875" style="1" customWidth="1"/>
    <col min="11522" max="11522" width="14.7109375" style="1" customWidth="1"/>
    <col min="11523" max="11523" width="8.85546875" style="1" customWidth="1"/>
    <col min="11524" max="11524" width="10" style="1" customWidth="1"/>
    <col min="11525" max="11525" width="12.7109375" style="1" bestFit="1" customWidth="1"/>
    <col min="11526" max="11526" width="11" style="1" bestFit="1" customWidth="1"/>
    <col min="11527" max="11527" width="13.28515625" style="1" customWidth="1"/>
    <col min="11528" max="11528" width="12.7109375" style="1" customWidth="1"/>
    <col min="11529" max="11529" width="12.28515625" style="1" bestFit="1" customWidth="1"/>
    <col min="11530" max="11530" width="12.42578125" style="1" customWidth="1"/>
    <col min="11531" max="11531" width="13.5703125" style="1" bestFit="1" customWidth="1"/>
    <col min="11532" max="11532" width="11.140625" style="1" customWidth="1"/>
    <col min="11533" max="11533" width="13.5703125" style="1" customWidth="1"/>
    <col min="11534" max="11534" width="14.7109375" style="1" customWidth="1"/>
    <col min="11535" max="11535" width="13.85546875" style="1" customWidth="1"/>
    <col min="11536" max="11536" width="12.7109375" style="1" customWidth="1"/>
    <col min="11537" max="11537" width="11.5703125" style="1" bestFit="1" customWidth="1"/>
    <col min="11538" max="11538" width="14.7109375" style="1" customWidth="1"/>
    <col min="11539" max="11539" width="11.85546875" style="1" bestFit="1" customWidth="1"/>
    <col min="11540" max="11540" width="4" style="1" bestFit="1" customWidth="1"/>
    <col min="11541" max="11776" width="7.28515625" style="1"/>
    <col min="11777" max="11777" width="3.85546875" style="1" customWidth="1"/>
    <col min="11778" max="11778" width="14.7109375" style="1" customWidth="1"/>
    <col min="11779" max="11779" width="8.85546875" style="1" customWidth="1"/>
    <col min="11780" max="11780" width="10" style="1" customWidth="1"/>
    <col min="11781" max="11781" width="12.7109375" style="1" bestFit="1" customWidth="1"/>
    <col min="11782" max="11782" width="11" style="1" bestFit="1" customWidth="1"/>
    <col min="11783" max="11783" width="13.28515625" style="1" customWidth="1"/>
    <col min="11784" max="11784" width="12.7109375" style="1" customWidth="1"/>
    <col min="11785" max="11785" width="12.28515625" style="1" bestFit="1" customWidth="1"/>
    <col min="11786" max="11786" width="12.42578125" style="1" customWidth="1"/>
    <col min="11787" max="11787" width="13.5703125" style="1" bestFit="1" customWidth="1"/>
    <col min="11788" max="11788" width="11.140625" style="1" customWidth="1"/>
    <col min="11789" max="11789" width="13.5703125" style="1" customWidth="1"/>
    <col min="11790" max="11790" width="14.7109375" style="1" customWidth="1"/>
    <col min="11791" max="11791" width="13.85546875" style="1" customWidth="1"/>
    <col min="11792" max="11792" width="12.7109375" style="1" customWidth="1"/>
    <col min="11793" max="11793" width="11.5703125" style="1" bestFit="1" customWidth="1"/>
    <col min="11794" max="11794" width="14.7109375" style="1" customWidth="1"/>
    <col min="11795" max="11795" width="11.85546875" style="1" bestFit="1" customWidth="1"/>
    <col min="11796" max="11796" width="4" style="1" bestFit="1" customWidth="1"/>
    <col min="11797" max="12032" width="7.28515625" style="1"/>
    <col min="12033" max="12033" width="3.85546875" style="1" customWidth="1"/>
    <col min="12034" max="12034" width="14.7109375" style="1" customWidth="1"/>
    <col min="12035" max="12035" width="8.85546875" style="1" customWidth="1"/>
    <col min="12036" max="12036" width="10" style="1" customWidth="1"/>
    <col min="12037" max="12037" width="12.7109375" style="1" bestFit="1" customWidth="1"/>
    <col min="12038" max="12038" width="11" style="1" bestFit="1" customWidth="1"/>
    <col min="12039" max="12039" width="13.28515625" style="1" customWidth="1"/>
    <col min="12040" max="12040" width="12.7109375" style="1" customWidth="1"/>
    <col min="12041" max="12041" width="12.28515625" style="1" bestFit="1" customWidth="1"/>
    <col min="12042" max="12042" width="12.42578125" style="1" customWidth="1"/>
    <col min="12043" max="12043" width="13.5703125" style="1" bestFit="1" customWidth="1"/>
    <col min="12044" max="12044" width="11.140625" style="1" customWidth="1"/>
    <col min="12045" max="12045" width="13.5703125" style="1" customWidth="1"/>
    <col min="12046" max="12046" width="14.7109375" style="1" customWidth="1"/>
    <col min="12047" max="12047" width="13.85546875" style="1" customWidth="1"/>
    <col min="12048" max="12048" width="12.7109375" style="1" customWidth="1"/>
    <col min="12049" max="12049" width="11.5703125" style="1" bestFit="1" customWidth="1"/>
    <col min="12050" max="12050" width="14.7109375" style="1" customWidth="1"/>
    <col min="12051" max="12051" width="11.85546875" style="1" bestFit="1" customWidth="1"/>
    <col min="12052" max="12052" width="4" style="1" bestFit="1" customWidth="1"/>
    <col min="12053" max="12288" width="7.28515625" style="1"/>
    <col min="12289" max="12289" width="3.85546875" style="1" customWidth="1"/>
    <col min="12290" max="12290" width="14.7109375" style="1" customWidth="1"/>
    <col min="12291" max="12291" width="8.85546875" style="1" customWidth="1"/>
    <col min="12292" max="12292" width="10" style="1" customWidth="1"/>
    <col min="12293" max="12293" width="12.7109375" style="1" bestFit="1" customWidth="1"/>
    <col min="12294" max="12294" width="11" style="1" bestFit="1" customWidth="1"/>
    <col min="12295" max="12295" width="13.28515625" style="1" customWidth="1"/>
    <col min="12296" max="12296" width="12.7109375" style="1" customWidth="1"/>
    <col min="12297" max="12297" width="12.28515625" style="1" bestFit="1" customWidth="1"/>
    <col min="12298" max="12298" width="12.42578125" style="1" customWidth="1"/>
    <col min="12299" max="12299" width="13.5703125" style="1" bestFit="1" customWidth="1"/>
    <col min="12300" max="12300" width="11.140625" style="1" customWidth="1"/>
    <col min="12301" max="12301" width="13.5703125" style="1" customWidth="1"/>
    <col min="12302" max="12302" width="14.7109375" style="1" customWidth="1"/>
    <col min="12303" max="12303" width="13.85546875" style="1" customWidth="1"/>
    <col min="12304" max="12304" width="12.7109375" style="1" customWidth="1"/>
    <col min="12305" max="12305" width="11.5703125" style="1" bestFit="1" customWidth="1"/>
    <col min="12306" max="12306" width="14.7109375" style="1" customWidth="1"/>
    <col min="12307" max="12307" width="11.85546875" style="1" bestFit="1" customWidth="1"/>
    <col min="12308" max="12308" width="4" style="1" bestFit="1" customWidth="1"/>
    <col min="12309" max="12544" width="7.28515625" style="1"/>
    <col min="12545" max="12545" width="3.85546875" style="1" customWidth="1"/>
    <col min="12546" max="12546" width="14.7109375" style="1" customWidth="1"/>
    <col min="12547" max="12547" width="8.85546875" style="1" customWidth="1"/>
    <col min="12548" max="12548" width="10" style="1" customWidth="1"/>
    <col min="12549" max="12549" width="12.7109375" style="1" bestFit="1" customWidth="1"/>
    <col min="12550" max="12550" width="11" style="1" bestFit="1" customWidth="1"/>
    <col min="12551" max="12551" width="13.28515625" style="1" customWidth="1"/>
    <col min="12552" max="12552" width="12.7109375" style="1" customWidth="1"/>
    <col min="12553" max="12553" width="12.28515625" style="1" bestFit="1" customWidth="1"/>
    <col min="12554" max="12554" width="12.42578125" style="1" customWidth="1"/>
    <col min="12555" max="12555" width="13.5703125" style="1" bestFit="1" customWidth="1"/>
    <col min="12556" max="12556" width="11.140625" style="1" customWidth="1"/>
    <col min="12557" max="12557" width="13.5703125" style="1" customWidth="1"/>
    <col min="12558" max="12558" width="14.7109375" style="1" customWidth="1"/>
    <col min="12559" max="12559" width="13.85546875" style="1" customWidth="1"/>
    <col min="12560" max="12560" width="12.7109375" style="1" customWidth="1"/>
    <col min="12561" max="12561" width="11.5703125" style="1" bestFit="1" customWidth="1"/>
    <col min="12562" max="12562" width="14.7109375" style="1" customWidth="1"/>
    <col min="12563" max="12563" width="11.85546875" style="1" bestFit="1" customWidth="1"/>
    <col min="12564" max="12564" width="4" style="1" bestFit="1" customWidth="1"/>
    <col min="12565" max="12800" width="7.28515625" style="1"/>
    <col min="12801" max="12801" width="3.85546875" style="1" customWidth="1"/>
    <col min="12802" max="12802" width="14.7109375" style="1" customWidth="1"/>
    <col min="12803" max="12803" width="8.85546875" style="1" customWidth="1"/>
    <col min="12804" max="12804" width="10" style="1" customWidth="1"/>
    <col min="12805" max="12805" width="12.7109375" style="1" bestFit="1" customWidth="1"/>
    <col min="12806" max="12806" width="11" style="1" bestFit="1" customWidth="1"/>
    <col min="12807" max="12807" width="13.28515625" style="1" customWidth="1"/>
    <col min="12808" max="12808" width="12.7109375" style="1" customWidth="1"/>
    <col min="12809" max="12809" width="12.28515625" style="1" bestFit="1" customWidth="1"/>
    <col min="12810" max="12810" width="12.42578125" style="1" customWidth="1"/>
    <col min="12811" max="12811" width="13.5703125" style="1" bestFit="1" customWidth="1"/>
    <col min="12812" max="12812" width="11.140625" style="1" customWidth="1"/>
    <col min="12813" max="12813" width="13.5703125" style="1" customWidth="1"/>
    <col min="12814" max="12814" width="14.7109375" style="1" customWidth="1"/>
    <col min="12815" max="12815" width="13.85546875" style="1" customWidth="1"/>
    <col min="12816" max="12816" width="12.7109375" style="1" customWidth="1"/>
    <col min="12817" max="12817" width="11.5703125" style="1" bestFit="1" customWidth="1"/>
    <col min="12818" max="12818" width="14.7109375" style="1" customWidth="1"/>
    <col min="12819" max="12819" width="11.85546875" style="1" bestFit="1" customWidth="1"/>
    <col min="12820" max="12820" width="4" style="1" bestFit="1" customWidth="1"/>
    <col min="12821" max="13056" width="7.28515625" style="1"/>
    <col min="13057" max="13057" width="3.85546875" style="1" customWidth="1"/>
    <col min="13058" max="13058" width="14.7109375" style="1" customWidth="1"/>
    <col min="13059" max="13059" width="8.85546875" style="1" customWidth="1"/>
    <col min="13060" max="13060" width="10" style="1" customWidth="1"/>
    <col min="13061" max="13061" width="12.7109375" style="1" bestFit="1" customWidth="1"/>
    <col min="13062" max="13062" width="11" style="1" bestFit="1" customWidth="1"/>
    <col min="13063" max="13063" width="13.28515625" style="1" customWidth="1"/>
    <col min="13064" max="13064" width="12.7109375" style="1" customWidth="1"/>
    <col min="13065" max="13065" width="12.28515625" style="1" bestFit="1" customWidth="1"/>
    <col min="13066" max="13066" width="12.42578125" style="1" customWidth="1"/>
    <col min="13067" max="13067" width="13.5703125" style="1" bestFit="1" customWidth="1"/>
    <col min="13068" max="13068" width="11.140625" style="1" customWidth="1"/>
    <col min="13069" max="13069" width="13.5703125" style="1" customWidth="1"/>
    <col min="13070" max="13070" width="14.7109375" style="1" customWidth="1"/>
    <col min="13071" max="13071" width="13.85546875" style="1" customWidth="1"/>
    <col min="13072" max="13072" width="12.7109375" style="1" customWidth="1"/>
    <col min="13073" max="13073" width="11.5703125" style="1" bestFit="1" customWidth="1"/>
    <col min="13074" max="13074" width="14.7109375" style="1" customWidth="1"/>
    <col min="13075" max="13075" width="11.85546875" style="1" bestFit="1" customWidth="1"/>
    <col min="13076" max="13076" width="4" style="1" bestFit="1" customWidth="1"/>
    <col min="13077" max="13312" width="7.28515625" style="1"/>
    <col min="13313" max="13313" width="3.85546875" style="1" customWidth="1"/>
    <col min="13314" max="13314" width="14.7109375" style="1" customWidth="1"/>
    <col min="13315" max="13315" width="8.85546875" style="1" customWidth="1"/>
    <col min="13316" max="13316" width="10" style="1" customWidth="1"/>
    <col min="13317" max="13317" width="12.7109375" style="1" bestFit="1" customWidth="1"/>
    <col min="13318" max="13318" width="11" style="1" bestFit="1" customWidth="1"/>
    <col min="13319" max="13319" width="13.28515625" style="1" customWidth="1"/>
    <col min="13320" max="13320" width="12.7109375" style="1" customWidth="1"/>
    <col min="13321" max="13321" width="12.28515625" style="1" bestFit="1" customWidth="1"/>
    <col min="13322" max="13322" width="12.42578125" style="1" customWidth="1"/>
    <col min="13323" max="13323" width="13.5703125" style="1" bestFit="1" customWidth="1"/>
    <col min="13324" max="13324" width="11.140625" style="1" customWidth="1"/>
    <col min="13325" max="13325" width="13.5703125" style="1" customWidth="1"/>
    <col min="13326" max="13326" width="14.7109375" style="1" customWidth="1"/>
    <col min="13327" max="13327" width="13.85546875" style="1" customWidth="1"/>
    <col min="13328" max="13328" width="12.7109375" style="1" customWidth="1"/>
    <col min="13329" max="13329" width="11.5703125" style="1" bestFit="1" customWidth="1"/>
    <col min="13330" max="13330" width="14.7109375" style="1" customWidth="1"/>
    <col min="13331" max="13331" width="11.85546875" style="1" bestFit="1" customWidth="1"/>
    <col min="13332" max="13332" width="4" style="1" bestFit="1" customWidth="1"/>
    <col min="13333" max="13568" width="7.28515625" style="1"/>
    <col min="13569" max="13569" width="3.85546875" style="1" customWidth="1"/>
    <col min="13570" max="13570" width="14.7109375" style="1" customWidth="1"/>
    <col min="13571" max="13571" width="8.85546875" style="1" customWidth="1"/>
    <col min="13572" max="13572" width="10" style="1" customWidth="1"/>
    <col min="13573" max="13573" width="12.7109375" style="1" bestFit="1" customWidth="1"/>
    <col min="13574" max="13574" width="11" style="1" bestFit="1" customWidth="1"/>
    <col min="13575" max="13575" width="13.28515625" style="1" customWidth="1"/>
    <col min="13576" max="13576" width="12.7109375" style="1" customWidth="1"/>
    <col min="13577" max="13577" width="12.28515625" style="1" bestFit="1" customWidth="1"/>
    <col min="13578" max="13578" width="12.42578125" style="1" customWidth="1"/>
    <col min="13579" max="13579" width="13.5703125" style="1" bestFit="1" customWidth="1"/>
    <col min="13580" max="13580" width="11.140625" style="1" customWidth="1"/>
    <col min="13581" max="13581" width="13.5703125" style="1" customWidth="1"/>
    <col min="13582" max="13582" width="14.7109375" style="1" customWidth="1"/>
    <col min="13583" max="13583" width="13.85546875" style="1" customWidth="1"/>
    <col min="13584" max="13584" width="12.7109375" style="1" customWidth="1"/>
    <col min="13585" max="13585" width="11.5703125" style="1" bestFit="1" customWidth="1"/>
    <col min="13586" max="13586" width="14.7109375" style="1" customWidth="1"/>
    <col min="13587" max="13587" width="11.85546875" style="1" bestFit="1" customWidth="1"/>
    <col min="13588" max="13588" width="4" style="1" bestFit="1" customWidth="1"/>
    <col min="13589" max="13824" width="7.28515625" style="1"/>
    <col min="13825" max="13825" width="3.85546875" style="1" customWidth="1"/>
    <col min="13826" max="13826" width="14.7109375" style="1" customWidth="1"/>
    <col min="13827" max="13827" width="8.85546875" style="1" customWidth="1"/>
    <col min="13828" max="13828" width="10" style="1" customWidth="1"/>
    <col min="13829" max="13829" width="12.7109375" style="1" bestFit="1" customWidth="1"/>
    <col min="13830" max="13830" width="11" style="1" bestFit="1" customWidth="1"/>
    <col min="13831" max="13831" width="13.28515625" style="1" customWidth="1"/>
    <col min="13832" max="13832" width="12.7109375" style="1" customWidth="1"/>
    <col min="13833" max="13833" width="12.28515625" style="1" bestFit="1" customWidth="1"/>
    <col min="13834" max="13834" width="12.42578125" style="1" customWidth="1"/>
    <col min="13835" max="13835" width="13.5703125" style="1" bestFit="1" customWidth="1"/>
    <col min="13836" max="13836" width="11.140625" style="1" customWidth="1"/>
    <col min="13837" max="13837" width="13.5703125" style="1" customWidth="1"/>
    <col min="13838" max="13838" width="14.7109375" style="1" customWidth="1"/>
    <col min="13839" max="13839" width="13.85546875" style="1" customWidth="1"/>
    <col min="13840" max="13840" width="12.7109375" style="1" customWidth="1"/>
    <col min="13841" max="13841" width="11.5703125" style="1" bestFit="1" customWidth="1"/>
    <col min="13842" max="13842" width="14.7109375" style="1" customWidth="1"/>
    <col min="13843" max="13843" width="11.85546875" style="1" bestFit="1" customWidth="1"/>
    <col min="13844" max="13844" width="4" style="1" bestFit="1" customWidth="1"/>
    <col min="13845" max="14080" width="7.28515625" style="1"/>
    <col min="14081" max="14081" width="3.85546875" style="1" customWidth="1"/>
    <col min="14082" max="14082" width="14.7109375" style="1" customWidth="1"/>
    <col min="14083" max="14083" width="8.85546875" style="1" customWidth="1"/>
    <col min="14084" max="14084" width="10" style="1" customWidth="1"/>
    <col min="14085" max="14085" width="12.7109375" style="1" bestFit="1" customWidth="1"/>
    <col min="14086" max="14086" width="11" style="1" bestFit="1" customWidth="1"/>
    <col min="14087" max="14087" width="13.28515625" style="1" customWidth="1"/>
    <col min="14088" max="14088" width="12.7109375" style="1" customWidth="1"/>
    <col min="14089" max="14089" width="12.28515625" style="1" bestFit="1" customWidth="1"/>
    <col min="14090" max="14090" width="12.42578125" style="1" customWidth="1"/>
    <col min="14091" max="14091" width="13.5703125" style="1" bestFit="1" customWidth="1"/>
    <col min="14092" max="14092" width="11.140625" style="1" customWidth="1"/>
    <col min="14093" max="14093" width="13.5703125" style="1" customWidth="1"/>
    <col min="14094" max="14094" width="14.7109375" style="1" customWidth="1"/>
    <col min="14095" max="14095" width="13.85546875" style="1" customWidth="1"/>
    <col min="14096" max="14096" width="12.7109375" style="1" customWidth="1"/>
    <col min="14097" max="14097" width="11.5703125" style="1" bestFit="1" customWidth="1"/>
    <col min="14098" max="14098" width="14.7109375" style="1" customWidth="1"/>
    <col min="14099" max="14099" width="11.85546875" style="1" bestFit="1" customWidth="1"/>
    <col min="14100" max="14100" width="4" style="1" bestFit="1" customWidth="1"/>
    <col min="14101" max="14336" width="7.28515625" style="1"/>
    <col min="14337" max="14337" width="3.85546875" style="1" customWidth="1"/>
    <col min="14338" max="14338" width="14.7109375" style="1" customWidth="1"/>
    <col min="14339" max="14339" width="8.85546875" style="1" customWidth="1"/>
    <col min="14340" max="14340" width="10" style="1" customWidth="1"/>
    <col min="14341" max="14341" width="12.7109375" style="1" bestFit="1" customWidth="1"/>
    <col min="14342" max="14342" width="11" style="1" bestFit="1" customWidth="1"/>
    <col min="14343" max="14343" width="13.28515625" style="1" customWidth="1"/>
    <col min="14344" max="14344" width="12.7109375" style="1" customWidth="1"/>
    <col min="14345" max="14345" width="12.28515625" style="1" bestFit="1" customWidth="1"/>
    <col min="14346" max="14346" width="12.42578125" style="1" customWidth="1"/>
    <col min="14347" max="14347" width="13.5703125" style="1" bestFit="1" customWidth="1"/>
    <col min="14348" max="14348" width="11.140625" style="1" customWidth="1"/>
    <col min="14349" max="14349" width="13.5703125" style="1" customWidth="1"/>
    <col min="14350" max="14350" width="14.7109375" style="1" customWidth="1"/>
    <col min="14351" max="14351" width="13.85546875" style="1" customWidth="1"/>
    <col min="14352" max="14352" width="12.7109375" style="1" customWidth="1"/>
    <col min="14353" max="14353" width="11.5703125" style="1" bestFit="1" customWidth="1"/>
    <col min="14354" max="14354" width="14.7109375" style="1" customWidth="1"/>
    <col min="14355" max="14355" width="11.85546875" style="1" bestFit="1" customWidth="1"/>
    <col min="14356" max="14356" width="4" style="1" bestFit="1" customWidth="1"/>
    <col min="14357" max="14592" width="7.28515625" style="1"/>
    <col min="14593" max="14593" width="3.85546875" style="1" customWidth="1"/>
    <col min="14594" max="14594" width="14.7109375" style="1" customWidth="1"/>
    <col min="14595" max="14595" width="8.85546875" style="1" customWidth="1"/>
    <col min="14596" max="14596" width="10" style="1" customWidth="1"/>
    <col min="14597" max="14597" width="12.7109375" style="1" bestFit="1" customWidth="1"/>
    <col min="14598" max="14598" width="11" style="1" bestFit="1" customWidth="1"/>
    <col min="14599" max="14599" width="13.28515625" style="1" customWidth="1"/>
    <col min="14600" max="14600" width="12.7109375" style="1" customWidth="1"/>
    <col min="14601" max="14601" width="12.28515625" style="1" bestFit="1" customWidth="1"/>
    <col min="14602" max="14602" width="12.42578125" style="1" customWidth="1"/>
    <col min="14603" max="14603" width="13.5703125" style="1" bestFit="1" customWidth="1"/>
    <col min="14604" max="14604" width="11.140625" style="1" customWidth="1"/>
    <col min="14605" max="14605" width="13.5703125" style="1" customWidth="1"/>
    <col min="14606" max="14606" width="14.7109375" style="1" customWidth="1"/>
    <col min="14607" max="14607" width="13.85546875" style="1" customWidth="1"/>
    <col min="14608" max="14608" width="12.7109375" style="1" customWidth="1"/>
    <col min="14609" max="14609" width="11.5703125" style="1" bestFit="1" customWidth="1"/>
    <col min="14610" max="14610" width="14.7109375" style="1" customWidth="1"/>
    <col min="14611" max="14611" width="11.85546875" style="1" bestFit="1" customWidth="1"/>
    <col min="14612" max="14612" width="4" style="1" bestFit="1" customWidth="1"/>
    <col min="14613" max="14848" width="7.28515625" style="1"/>
    <col min="14849" max="14849" width="3.85546875" style="1" customWidth="1"/>
    <col min="14850" max="14850" width="14.7109375" style="1" customWidth="1"/>
    <col min="14851" max="14851" width="8.85546875" style="1" customWidth="1"/>
    <col min="14852" max="14852" width="10" style="1" customWidth="1"/>
    <col min="14853" max="14853" width="12.7109375" style="1" bestFit="1" customWidth="1"/>
    <col min="14854" max="14854" width="11" style="1" bestFit="1" customWidth="1"/>
    <col min="14855" max="14855" width="13.28515625" style="1" customWidth="1"/>
    <col min="14856" max="14856" width="12.7109375" style="1" customWidth="1"/>
    <col min="14857" max="14857" width="12.28515625" style="1" bestFit="1" customWidth="1"/>
    <col min="14858" max="14858" width="12.42578125" style="1" customWidth="1"/>
    <col min="14859" max="14859" width="13.5703125" style="1" bestFit="1" customWidth="1"/>
    <col min="14860" max="14860" width="11.140625" style="1" customWidth="1"/>
    <col min="14861" max="14861" width="13.5703125" style="1" customWidth="1"/>
    <col min="14862" max="14862" width="14.7109375" style="1" customWidth="1"/>
    <col min="14863" max="14863" width="13.85546875" style="1" customWidth="1"/>
    <col min="14864" max="14864" width="12.7109375" style="1" customWidth="1"/>
    <col min="14865" max="14865" width="11.5703125" style="1" bestFit="1" customWidth="1"/>
    <col min="14866" max="14866" width="14.7109375" style="1" customWidth="1"/>
    <col min="14867" max="14867" width="11.85546875" style="1" bestFit="1" customWidth="1"/>
    <col min="14868" max="14868" width="4" style="1" bestFit="1" customWidth="1"/>
    <col min="14869" max="15104" width="7.28515625" style="1"/>
    <col min="15105" max="15105" width="3.85546875" style="1" customWidth="1"/>
    <col min="15106" max="15106" width="14.7109375" style="1" customWidth="1"/>
    <col min="15107" max="15107" width="8.85546875" style="1" customWidth="1"/>
    <col min="15108" max="15108" width="10" style="1" customWidth="1"/>
    <col min="15109" max="15109" width="12.7109375" style="1" bestFit="1" customWidth="1"/>
    <col min="15110" max="15110" width="11" style="1" bestFit="1" customWidth="1"/>
    <col min="15111" max="15111" width="13.28515625" style="1" customWidth="1"/>
    <col min="15112" max="15112" width="12.7109375" style="1" customWidth="1"/>
    <col min="15113" max="15113" width="12.28515625" style="1" bestFit="1" customWidth="1"/>
    <col min="15114" max="15114" width="12.42578125" style="1" customWidth="1"/>
    <col min="15115" max="15115" width="13.5703125" style="1" bestFit="1" customWidth="1"/>
    <col min="15116" max="15116" width="11.140625" style="1" customWidth="1"/>
    <col min="15117" max="15117" width="13.5703125" style="1" customWidth="1"/>
    <col min="15118" max="15118" width="14.7109375" style="1" customWidth="1"/>
    <col min="15119" max="15119" width="13.85546875" style="1" customWidth="1"/>
    <col min="15120" max="15120" width="12.7109375" style="1" customWidth="1"/>
    <col min="15121" max="15121" width="11.5703125" style="1" bestFit="1" customWidth="1"/>
    <col min="15122" max="15122" width="14.7109375" style="1" customWidth="1"/>
    <col min="15123" max="15123" width="11.85546875" style="1" bestFit="1" customWidth="1"/>
    <col min="15124" max="15124" width="4" style="1" bestFit="1" customWidth="1"/>
    <col min="15125" max="15360" width="7.28515625" style="1"/>
    <col min="15361" max="15361" width="3.85546875" style="1" customWidth="1"/>
    <col min="15362" max="15362" width="14.7109375" style="1" customWidth="1"/>
    <col min="15363" max="15363" width="8.85546875" style="1" customWidth="1"/>
    <col min="15364" max="15364" width="10" style="1" customWidth="1"/>
    <col min="15365" max="15365" width="12.7109375" style="1" bestFit="1" customWidth="1"/>
    <col min="15366" max="15366" width="11" style="1" bestFit="1" customWidth="1"/>
    <col min="15367" max="15367" width="13.28515625" style="1" customWidth="1"/>
    <col min="15368" max="15368" width="12.7109375" style="1" customWidth="1"/>
    <col min="15369" max="15369" width="12.28515625" style="1" bestFit="1" customWidth="1"/>
    <col min="15370" max="15370" width="12.42578125" style="1" customWidth="1"/>
    <col min="15371" max="15371" width="13.5703125" style="1" bestFit="1" customWidth="1"/>
    <col min="15372" max="15372" width="11.140625" style="1" customWidth="1"/>
    <col min="15373" max="15373" width="13.5703125" style="1" customWidth="1"/>
    <col min="15374" max="15374" width="14.7109375" style="1" customWidth="1"/>
    <col min="15375" max="15375" width="13.85546875" style="1" customWidth="1"/>
    <col min="15376" max="15376" width="12.7109375" style="1" customWidth="1"/>
    <col min="15377" max="15377" width="11.5703125" style="1" bestFit="1" customWidth="1"/>
    <col min="15378" max="15378" width="14.7109375" style="1" customWidth="1"/>
    <col min="15379" max="15379" width="11.85546875" style="1" bestFit="1" customWidth="1"/>
    <col min="15380" max="15380" width="4" style="1" bestFit="1" customWidth="1"/>
    <col min="15381" max="15616" width="7.28515625" style="1"/>
    <col min="15617" max="15617" width="3.85546875" style="1" customWidth="1"/>
    <col min="15618" max="15618" width="14.7109375" style="1" customWidth="1"/>
    <col min="15619" max="15619" width="8.85546875" style="1" customWidth="1"/>
    <col min="15620" max="15620" width="10" style="1" customWidth="1"/>
    <col min="15621" max="15621" width="12.7109375" style="1" bestFit="1" customWidth="1"/>
    <col min="15622" max="15622" width="11" style="1" bestFit="1" customWidth="1"/>
    <col min="15623" max="15623" width="13.28515625" style="1" customWidth="1"/>
    <col min="15624" max="15624" width="12.7109375" style="1" customWidth="1"/>
    <col min="15625" max="15625" width="12.28515625" style="1" bestFit="1" customWidth="1"/>
    <col min="15626" max="15626" width="12.42578125" style="1" customWidth="1"/>
    <col min="15627" max="15627" width="13.5703125" style="1" bestFit="1" customWidth="1"/>
    <col min="15628" max="15628" width="11.140625" style="1" customWidth="1"/>
    <col min="15629" max="15629" width="13.5703125" style="1" customWidth="1"/>
    <col min="15630" max="15630" width="14.7109375" style="1" customWidth="1"/>
    <col min="15631" max="15631" width="13.85546875" style="1" customWidth="1"/>
    <col min="15632" max="15632" width="12.7109375" style="1" customWidth="1"/>
    <col min="15633" max="15633" width="11.5703125" style="1" bestFit="1" customWidth="1"/>
    <col min="15634" max="15634" width="14.7109375" style="1" customWidth="1"/>
    <col min="15635" max="15635" width="11.85546875" style="1" bestFit="1" customWidth="1"/>
    <col min="15636" max="15636" width="4" style="1" bestFit="1" customWidth="1"/>
    <col min="15637" max="15872" width="7.28515625" style="1"/>
    <col min="15873" max="15873" width="3.85546875" style="1" customWidth="1"/>
    <col min="15874" max="15874" width="14.7109375" style="1" customWidth="1"/>
    <col min="15875" max="15875" width="8.85546875" style="1" customWidth="1"/>
    <col min="15876" max="15876" width="10" style="1" customWidth="1"/>
    <col min="15877" max="15877" width="12.7109375" style="1" bestFit="1" customWidth="1"/>
    <col min="15878" max="15878" width="11" style="1" bestFit="1" customWidth="1"/>
    <col min="15879" max="15879" width="13.28515625" style="1" customWidth="1"/>
    <col min="15880" max="15880" width="12.7109375" style="1" customWidth="1"/>
    <col min="15881" max="15881" width="12.28515625" style="1" bestFit="1" customWidth="1"/>
    <col min="15882" max="15882" width="12.42578125" style="1" customWidth="1"/>
    <col min="15883" max="15883" width="13.5703125" style="1" bestFit="1" customWidth="1"/>
    <col min="15884" max="15884" width="11.140625" style="1" customWidth="1"/>
    <col min="15885" max="15885" width="13.5703125" style="1" customWidth="1"/>
    <col min="15886" max="15886" width="14.7109375" style="1" customWidth="1"/>
    <col min="15887" max="15887" width="13.85546875" style="1" customWidth="1"/>
    <col min="15888" max="15888" width="12.7109375" style="1" customWidth="1"/>
    <col min="15889" max="15889" width="11.5703125" style="1" bestFit="1" customWidth="1"/>
    <col min="15890" max="15890" width="14.7109375" style="1" customWidth="1"/>
    <col min="15891" max="15891" width="11.85546875" style="1" bestFit="1" customWidth="1"/>
    <col min="15892" max="15892" width="4" style="1" bestFit="1" customWidth="1"/>
    <col min="15893" max="16128" width="7.28515625" style="1"/>
    <col min="16129" max="16129" width="3.85546875" style="1" customWidth="1"/>
    <col min="16130" max="16130" width="14.7109375" style="1" customWidth="1"/>
    <col min="16131" max="16131" width="8.85546875" style="1" customWidth="1"/>
    <col min="16132" max="16132" width="10" style="1" customWidth="1"/>
    <col min="16133" max="16133" width="12.7109375" style="1" bestFit="1" customWidth="1"/>
    <col min="16134" max="16134" width="11" style="1" bestFit="1" customWidth="1"/>
    <col min="16135" max="16135" width="13.28515625" style="1" customWidth="1"/>
    <col min="16136" max="16136" width="12.7109375" style="1" customWidth="1"/>
    <col min="16137" max="16137" width="12.28515625" style="1" bestFit="1" customWidth="1"/>
    <col min="16138" max="16138" width="12.42578125" style="1" customWidth="1"/>
    <col min="16139" max="16139" width="13.5703125" style="1" bestFit="1" customWidth="1"/>
    <col min="16140" max="16140" width="11.140625" style="1" customWidth="1"/>
    <col min="16141" max="16141" width="13.5703125" style="1" customWidth="1"/>
    <col min="16142" max="16142" width="14.7109375" style="1" customWidth="1"/>
    <col min="16143" max="16143" width="13.85546875" style="1" customWidth="1"/>
    <col min="16144" max="16144" width="12.7109375" style="1" customWidth="1"/>
    <col min="16145" max="16145" width="11.5703125" style="1" bestFit="1" customWidth="1"/>
    <col min="16146" max="16146" width="14.7109375" style="1" customWidth="1"/>
    <col min="16147" max="16147" width="11.85546875" style="1" bestFit="1" customWidth="1"/>
    <col min="16148" max="16148" width="4" style="1" bestFit="1" customWidth="1"/>
    <col min="16149" max="16384" width="7.28515625" style="1"/>
  </cols>
  <sheetData>
    <row r="1" spans="1:20" ht="14.1" customHeight="1" x14ac:dyDescent="0.2">
      <c r="A1" s="1" t="s">
        <v>1</v>
      </c>
      <c r="T1" s="6"/>
    </row>
    <row r="2" spans="1:20" x14ac:dyDescent="0.2">
      <c r="A2" s="1" t="s">
        <v>303</v>
      </c>
      <c r="C2" s="1" t="s">
        <v>249</v>
      </c>
      <c r="T2" s="85"/>
    </row>
    <row r="3" spans="1:20" x14ac:dyDescent="0.2">
      <c r="A3" s="1" t="str">
        <f>'Exhibit A - City'!A3</f>
        <v>FOR THE YEAR ENDED JUNE 30, 2022</v>
      </c>
      <c r="M3" s="2"/>
      <c r="N3" s="86"/>
      <c r="T3" s="2"/>
    </row>
    <row r="4" spans="1:20" x14ac:dyDescent="0.2">
      <c r="T4" s="6"/>
    </row>
    <row r="5" spans="1:20" x14ac:dyDescent="0.2">
      <c r="C5" s="87"/>
      <c r="D5" s="4"/>
      <c r="E5" s="4"/>
      <c r="F5" s="4"/>
      <c r="G5" s="4"/>
      <c r="H5" s="4"/>
      <c r="I5" s="4"/>
      <c r="J5" s="4"/>
      <c r="K5" s="4"/>
      <c r="L5" s="4"/>
      <c r="T5" s="6"/>
    </row>
    <row r="6" spans="1:20" ht="46.9" customHeight="1" x14ac:dyDescent="0.2">
      <c r="C6" s="10" t="s">
        <v>121</v>
      </c>
      <c r="D6" s="5"/>
      <c r="E6" s="171" t="s">
        <v>122</v>
      </c>
      <c r="F6" s="171"/>
      <c r="H6" s="10" t="s">
        <v>309</v>
      </c>
      <c r="I6" s="5"/>
      <c r="J6" s="5"/>
      <c r="K6" s="5"/>
      <c r="N6" s="5" t="s">
        <v>123</v>
      </c>
      <c r="O6" s="5"/>
      <c r="P6" s="5"/>
      <c r="Q6" s="5"/>
      <c r="R6" s="5"/>
      <c r="T6" s="6"/>
    </row>
    <row r="7" spans="1:20" s="78" customFormat="1" ht="66.95" customHeight="1" x14ac:dyDescent="0.2">
      <c r="A7" s="77" t="s">
        <v>8</v>
      </c>
      <c r="B7" s="77" t="s">
        <v>10</v>
      </c>
      <c r="C7" s="77" t="s">
        <v>124</v>
      </c>
      <c r="D7" s="77" t="s">
        <v>125</v>
      </c>
      <c r="E7" s="77" t="s">
        <v>124</v>
      </c>
      <c r="F7" s="77" t="s">
        <v>125</v>
      </c>
      <c r="G7" s="77" t="s">
        <v>126</v>
      </c>
      <c r="H7" s="77" t="s">
        <v>127</v>
      </c>
      <c r="I7" s="77" t="s">
        <v>128</v>
      </c>
      <c r="J7" s="77" t="s">
        <v>129</v>
      </c>
      <c r="K7" s="77" t="s">
        <v>42</v>
      </c>
      <c r="L7" s="77" t="s">
        <v>130</v>
      </c>
      <c r="M7" s="77" t="s">
        <v>131</v>
      </c>
      <c r="N7" s="77" t="s">
        <v>132</v>
      </c>
      <c r="O7" s="77" t="s">
        <v>133</v>
      </c>
      <c r="P7" s="77" t="s">
        <v>134</v>
      </c>
      <c r="Q7" s="77" t="s">
        <v>135</v>
      </c>
      <c r="R7" s="77" t="s">
        <v>136</v>
      </c>
      <c r="S7" s="77" t="s">
        <v>137</v>
      </c>
      <c r="T7" s="77" t="s">
        <v>138</v>
      </c>
    </row>
    <row r="8" spans="1:20" x14ac:dyDescent="0.2">
      <c r="A8" s="1">
        <v>1</v>
      </c>
      <c r="B8" s="1" t="s">
        <v>428</v>
      </c>
      <c r="C8" s="129">
        <v>0</v>
      </c>
      <c r="D8" s="129">
        <v>0</v>
      </c>
      <c r="E8" s="129">
        <v>0</v>
      </c>
      <c r="F8" s="129">
        <v>0</v>
      </c>
      <c r="G8" s="129">
        <v>734704</v>
      </c>
      <c r="H8" s="129">
        <v>13339</v>
      </c>
      <c r="I8" s="129">
        <v>0</v>
      </c>
      <c r="J8" s="129">
        <v>0</v>
      </c>
      <c r="K8" s="129">
        <v>0</v>
      </c>
      <c r="L8" s="129">
        <v>74</v>
      </c>
      <c r="M8" s="129">
        <v>748117</v>
      </c>
      <c r="N8" s="129">
        <v>949431</v>
      </c>
      <c r="O8" s="129">
        <v>337236</v>
      </c>
      <c r="P8" s="129">
        <v>16</v>
      </c>
      <c r="Q8" s="129">
        <v>0</v>
      </c>
      <c r="R8" s="129">
        <v>1286683</v>
      </c>
      <c r="S8" s="129">
        <v>-538566</v>
      </c>
      <c r="T8" s="6">
        <v>1</v>
      </c>
    </row>
    <row r="9" spans="1:20" x14ac:dyDescent="0.2">
      <c r="A9" s="1">
        <v>2</v>
      </c>
      <c r="B9" s="1" t="s">
        <v>429</v>
      </c>
      <c r="C9" s="80">
        <v>0</v>
      </c>
      <c r="D9" s="80">
        <v>0</v>
      </c>
      <c r="E9" s="80">
        <v>0</v>
      </c>
      <c r="F9" s="80">
        <v>0</v>
      </c>
      <c r="G9" s="80">
        <v>0</v>
      </c>
      <c r="H9" s="80">
        <v>0</v>
      </c>
      <c r="I9" s="80">
        <v>0</v>
      </c>
      <c r="J9" s="80">
        <v>0</v>
      </c>
      <c r="K9" s="80">
        <v>0</v>
      </c>
      <c r="L9" s="80">
        <v>0</v>
      </c>
      <c r="M9" s="80">
        <v>0</v>
      </c>
      <c r="N9" s="80">
        <v>0</v>
      </c>
      <c r="O9" s="80">
        <v>0</v>
      </c>
      <c r="P9" s="80">
        <v>0</v>
      </c>
      <c r="Q9" s="80">
        <v>0</v>
      </c>
      <c r="R9" s="80">
        <v>0</v>
      </c>
      <c r="S9" s="80">
        <v>0</v>
      </c>
      <c r="T9" s="6">
        <v>2</v>
      </c>
    </row>
    <row r="10" spans="1:20" x14ac:dyDescent="0.2">
      <c r="A10" s="1">
        <v>3</v>
      </c>
      <c r="B10" s="1" t="s">
        <v>430</v>
      </c>
      <c r="C10" s="80">
        <v>0</v>
      </c>
      <c r="D10" s="80">
        <v>0</v>
      </c>
      <c r="E10" s="80">
        <v>0</v>
      </c>
      <c r="F10" s="80">
        <v>0</v>
      </c>
      <c r="G10" s="80">
        <v>4741086</v>
      </c>
      <c r="H10" s="80">
        <v>-595433</v>
      </c>
      <c r="I10" s="80">
        <v>0</v>
      </c>
      <c r="J10" s="80">
        <v>0</v>
      </c>
      <c r="K10" s="80">
        <v>621870</v>
      </c>
      <c r="L10" s="80">
        <v>-9913</v>
      </c>
      <c r="M10" s="80">
        <v>4757610</v>
      </c>
      <c r="N10" s="80">
        <v>3692240</v>
      </c>
      <c r="O10" s="80">
        <v>1173554</v>
      </c>
      <c r="P10" s="80">
        <v>117048</v>
      </c>
      <c r="Q10" s="80">
        <v>0</v>
      </c>
      <c r="R10" s="80">
        <v>4982842</v>
      </c>
      <c r="S10" s="80">
        <v>-225232</v>
      </c>
      <c r="T10" s="6">
        <v>3</v>
      </c>
    </row>
    <row r="11" spans="1:20" x14ac:dyDescent="0.2">
      <c r="A11" s="1">
        <v>4</v>
      </c>
      <c r="B11" s="1" t="s">
        <v>431</v>
      </c>
      <c r="C11" s="80">
        <v>0</v>
      </c>
      <c r="D11" s="80">
        <v>0</v>
      </c>
      <c r="E11" s="80">
        <v>0</v>
      </c>
      <c r="F11" s="80">
        <v>0</v>
      </c>
      <c r="G11" s="80">
        <v>263168</v>
      </c>
      <c r="H11" s="80">
        <v>0</v>
      </c>
      <c r="I11" s="80">
        <v>0</v>
      </c>
      <c r="J11" s="80">
        <v>0</v>
      </c>
      <c r="K11" s="80">
        <v>0</v>
      </c>
      <c r="L11" s="80">
        <v>0</v>
      </c>
      <c r="M11" s="80">
        <v>263168</v>
      </c>
      <c r="N11" s="80">
        <v>512306</v>
      </c>
      <c r="O11" s="80">
        <v>210560</v>
      </c>
      <c r="P11" s="80">
        <v>51358</v>
      </c>
      <c r="Q11" s="80">
        <v>0</v>
      </c>
      <c r="R11" s="80">
        <v>774224</v>
      </c>
      <c r="S11" s="80">
        <v>-511056</v>
      </c>
      <c r="T11" s="6">
        <v>4</v>
      </c>
    </row>
    <row r="12" spans="1:20" x14ac:dyDescent="0.2">
      <c r="A12" s="1">
        <v>5</v>
      </c>
      <c r="B12" s="1" t="s">
        <v>432</v>
      </c>
      <c r="C12" s="80">
        <v>0</v>
      </c>
      <c r="D12" s="80">
        <v>0</v>
      </c>
      <c r="E12" s="80">
        <v>0</v>
      </c>
      <c r="F12" s="80">
        <v>0</v>
      </c>
      <c r="G12" s="80">
        <v>0</v>
      </c>
      <c r="H12" s="80">
        <v>0</v>
      </c>
      <c r="I12" s="80">
        <v>0</v>
      </c>
      <c r="J12" s="80">
        <v>0</v>
      </c>
      <c r="K12" s="80">
        <v>0</v>
      </c>
      <c r="L12" s="80">
        <v>0</v>
      </c>
      <c r="M12" s="80">
        <v>0</v>
      </c>
      <c r="N12" s="80">
        <v>0</v>
      </c>
      <c r="O12" s="80">
        <v>0</v>
      </c>
      <c r="P12" s="80">
        <v>0</v>
      </c>
      <c r="Q12" s="80">
        <v>0</v>
      </c>
      <c r="R12" s="80">
        <v>0</v>
      </c>
      <c r="S12" s="80">
        <v>0</v>
      </c>
      <c r="T12" s="6">
        <v>5</v>
      </c>
    </row>
    <row r="13" spans="1:20" x14ac:dyDescent="0.2">
      <c r="A13" s="1">
        <v>6</v>
      </c>
      <c r="B13" s="1" t="s">
        <v>433</v>
      </c>
      <c r="C13" s="80">
        <v>0</v>
      </c>
      <c r="D13" s="80">
        <v>0</v>
      </c>
      <c r="E13" s="80">
        <v>0</v>
      </c>
      <c r="F13" s="80">
        <v>0</v>
      </c>
      <c r="G13" s="80">
        <v>181946</v>
      </c>
      <c r="H13" s="80">
        <v>0</v>
      </c>
      <c r="I13" s="80">
        <v>0</v>
      </c>
      <c r="J13" s="80">
        <v>0</v>
      </c>
      <c r="K13" s="80">
        <v>0</v>
      </c>
      <c r="L13" s="80">
        <v>0</v>
      </c>
      <c r="M13" s="80">
        <v>181946</v>
      </c>
      <c r="N13" s="80">
        <v>134019</v>
      </c>
      <c r="O13" s="80">
        <v>114245</v>
      </c>
      <c r="P13" s="80">
        <v>0</v>
      </c>
      <c r="Q13" s="80">
        <v>0</v>
      </c>
      <c r="R13" s="80">
        <v>248264</v>
      </c>
      <c r="S13" s="80">
        <v>-66318</v>
      </c>
      <c r="T13" s="6">
        <v>6</v>
      </c>
    </row>
    <row r="14" spans="1:20" x14ac:dyDescent="0.2">
      <c r="A14" s="1">
        <v>7</v>
      </c>
      <c r="B14" s="1" t="s">
        <v>434</v>
      </c>
      <c r="C14" s="80">
        <v>0</v>
      </c>
      <c r="D14" s="80">
        <v>0</v>
      </c>
      <c r="E14" s="80">
        <v>46622208</v>
      </c>
      <c r="F14" s="80">
        <v>0</v>
      </c>
      <c r="G14" s="80">
        <v>117637904</v>
      </c>
      <c r="H14" s="80">
        <v>0</v>
      </c>
      <c r="I14" s="80">
        <v>0</v>
      </c>
      <c r="J14" s="80">
        <v>0</v>
      </c>
      <c r="K14" s="80">
        <v>0</v>
      </c>
      <c r="L14" s="80">
        <v>-1023562</v>
      </c>
      <c r="M14" s="80">
        <v>116614342</v>
      </c>
      <c r="N14" s="80">
        <v>60846535</v>
      </c>
      <c r="O14" s="80">
        <v>20726615</v>
      </c>
      <c r="P14" s="80">
        <v>6854127</v>
      </c>
      <c r="Q14" s="80">
        <v>7835716</v>
      </c>
      <c r="R14" s="80">
        <v>96262993</v>
      </c>
      <c r="S14" s="80">
        <v>20351349</v>
      </c>
      <c r="T14" s="6">
        <v>7</v>
      </c>
    </row>
    <row r="15" spans="1:20" x14ac:dyDescent="0.2">
      <c r="A15" s="1">
        <v>8</v>
      </c>
      <c r="B15" s="1" t="s">
        <v>435</v>
      </c>
      <c r="C15" s="80">
        <v>0</v>
      </c>
      <c r="D15" s="80">
        <v>0</v>
      </c>
      <c r="E15" s="80">
        <v>134080</v>
      </c>
      <c r="F15" s="80">
        <v>0</v>
      </c>
      <c r="G15" s="80">
        <v>0</v>
      </c>
      <c r="H15" s="80">
        <v>0</v>
      </c>
      <c r="I15" s="80">
        <v>0</v>
      </c>
      <c r="J15" s="80">
        <v>0</v>
      </c>
      <c r="K15" s="80">
        <v>0</v>
      </c>
      <c r="L15" s="80">
        <v>0</v>
      </c>
      <c r="M15" s="80">
        <v>0</v>
      </c>
      <c r="N15" s="80">
        <v>0</v>
      </c>
      <c r="O15" s="80">
        <v>0</v>
      </c>
      <c r="P15" s="80">
        <v>0</v>
      </c>
      <c r="Q15" s="80">
        <v>0</v>
      </c>
      <c r="R15" s="80">
        <v>0</v>
      </c>
      <c r="S15" s="80">
        <v>0</v>
      </c>
      <c r="T15" s="6">
        <v>8</v>
      </c>
    </row>
    <row r="16" spans="1:20" x14ac:dyDescent="0.2">
      <c r="A16" s="1">
        <v>9</v>
      </c>
      <c r="B16" s="1" t="s">
        <v>436</v>
      </c>
      <c r="C16" s="80">
        <v>0</v>
      </c>
      <c r="D16" s="80">
        <v>0</v>
      </c>
      <c r="E16" s="80">
        <v>0</v>
      </c>
      <c r="F16" s="80">
        <v>0</v>
      </c>
      <c r="G16" s="80">
        <v>1177950</v>
      </c>
      <c r="H16" s="80">
        <v>0</v>
      </c>
      <c r="I16" s="80">
        <v>0</v>
      </c>
      <c r="J16" s="80">
        <v>0</v>
      </c>
      <c r="K16" s="80">
        <v>0</v>
      </c>
      <c r="L16" s="80">
        <v>2676</v>
      </c>
      <c r="M16" s="80">
        <v>1180626</v>
      </c>
      <c r="N16" s="80">
        <v>1249241</v>
      </c>
      <c r="O16" s="80">
        <v>461382</v>
      </c>
      <c r="P16" s="80">
        <v>0</v>
      </c>
      <c r="Q16" s="80">
        <v>0</v>
      </c>
      <c r="R16" s="80">
        <v>1710623</v>
      </c>
      <c r="S16" s="80">
        <v>-529997</v>
      </c>
      <c r="T16" s="6">
        <v>9</v>
      </c>
    </row>
    <row r="17" spans="1:20" x14ac:dyDescent="0.2">
      <c r="A17" s="1">
        <v>10</v>
      </c>
      <c r="B17" s="1" t="s">
        <v>393</v>
      </c>
      <c r="C17" s="80">
        <v>0</v>
      </c>
      <c r="D17" s="80">
        <v>0</v>
      </c>
      <c r="E17" s="80">
        <v>0</v>
      </c>
      <c r="F17" s="80">
        <v>0</v>
      </c>
      <c r="G17" s="80">
        <v>0</v>
      </c>
      <c r="H17" s="80">
        <v>0</v>
      </c>
      <c r="I17" s="80">
        <v>0</v>
      </c>
      <c r="J17" s="80">
        <v>0</v>
      </c>
      <c r="K17" s="80">
        <v>0</v>
      </c>
      <c r="L17" s="80">
        <v>0</v>
      </c>
      <c r="M17" s="80">
        <v>0</v>
      </c>
      <c r="N17" s="80">
        <v>0</v>
      </c>
      <c r="O17" s="80">
        <v>0</v>
      </c>
      <c r="P17" s="80">
        <v>0</v>
      </c>
      <c r="Q17" s="80">
        <v>0</v>
      </c>
      <c r="R17" s="80">
        <v>0</v>
      </c>
      <c r="S17" s="80">
        <v>0</v>
      </c>
      <c r="T17" s="6">
        <v>10</v>
      </c>
    </row>
    <row r="18" spans="1:20" x14ac:dyDescent="0.2">
      <c r="A18" s="1">
        <v>11</v>
      </c>
      <c r="B18" s="1" t="s">
        <v>437</v>
      </c>
      <c r="C18" s="80">
        <v>0</v>
      </c>
      <c r="D18" s="80">
        <v>0</v>
      </c>
      <c r="E18" s="80">
        <v>0</v>
      </c>
      <c r="F18" s="80">
        <v>0</v>
      </c>
      <c r="G18" s="80">
        <v>658300</v>
      </c>
      <c r="H18" s="80">
        <v>504008</v>
      </c>
      <c r="I18" s="80">
        <v>0</v>
      </c>
      <c r="J18" s="80">
        <v>0</v>
      </c>
      <c r="K18" s="80">
        <v>0</v>
      </c>
      <c r="L18" s="80">
        <v>830</v>
      </c>
      <c r="M18" s="80">
        <v>1163138</v>
      </c>
      <c r="N18" s="80">
        <v>710186</v>
      </c>
      <c r="O18" s="80">
        <v>703502</v>
      </c>
      <c r="P18" s="80">
        <v>193297</v>
      </c>
      <c r="Q18" s="80">
        <v>0</v>
      </c>
      <c r="R18" s="80">
        <v>1606985</v>
      </c>
      <c r="S18" s="80">
        <v>-443847</v>
      </c>
      <c r="T18" s="6">
        <v>11</v>
      </c>
    </row>
    <row r="19" spans="1:20" x14ac:dyDescent="0.2">
      <c r="A19" s="1">
        <v>12</v>
      </c>
      <c r="B19" s="1" t="s">
        <v>438</v>
      </c>
      <c r="C19" s="80">
        <v>0</v>
      </c>
      <c r="D19" s="80">
        <v>0</v>
      </c>
      <c r="E19" s="80">
        <v>0</v>
      </c>
      <c r="F19" s="80">
        <v>0</v>
      </c>
      <c r="G19" s="80">
        <v>0</v>
      </c>
      <c r="H19" s="80">
        <v>0</v>
      </c>
      <c r="I19" s="80">
        <v>0</v>
      </c>
      <c r="J19" s="80">
        <v>0</v>
      </c>
      <c r="K19" s="80">
        <v>0</v>
      </c>
      <c r="L19" s="80">
        <v>0</v>
      </c>
      <c r="M19" s="80">
        <v>0</v>
      </c>
      <c r="N19" s="80">
        <v>0</v>
      </c>
      <c r="O19" s="80">
        <v>0</v>
      </c>
      <c r="P19" s="80">
        <v>0</v>
      </c>
      <c r="Q19" s="80">
        <v>0</v>
      </c>
      <c r="R19" s="80">
        <v>0</v>
      </c>
      <c r="S19" s="80">
        <v>0</v>
      </c>
      <c r="T19" s="6">
        <v>12</v>
      </c>
    </row>
    <row r="20" spans="1:20" x14ac:dyDescent="0.2">
      <c r="A20" s="1">
        <v>13</v>
      </c>
      <c r="B20" s="1" t="s">
        <v>439</v>
      </c>
      <c r="C20" s="80">
        <v>0</v>
      </c>
      <c r="D20" s="80">
        <v>0</v>
      </c>
      <c r="E20" s="80">
        <v>0</v>
      </c>
      <c r="F20" s="80">
        <v>0</v>
      </c>
      <c r="G20" s="80">
        <v>0</v>
      </c>
      <c r="H20" s="80">
        <v>0</v>
      </c>
      <c r="I20" s="80">
        <v>0</v>
      </c>
      <c r="J20" s="80">
        <v>0</v>
      </c>
      <c r="K20" s="80">
        <v>0</v>
      </c>
      <c r="L20" s="80">
        <v>0</v>
      </c>
      <c r="M20" s="80">
        <v>0</v>
      </c>
      <c r="N20" s="80">
        <v>0</v>
      </c>
      <c r="O20" s="80">
        <v>0</v>
      </c>
      <c r="P20" s="80">
        <v>0</v>
      </c>
      <c r="Q20" s="80">
        <v>0</v>
      </c>
      <c r="R20" s="80">
        <v>0</v>
      </c>
      <c r="S20" s="80">
        <v>0</v>
      </c>
      <c r="T20" s="6">
        <v>13</v>
      </c>
    </row>
    <row r="21" spans="1:20" x14ac:dyDescent="0.2">
      <c r="A21" s="1">
        <v>14</v>
      </c>
      <c r="B21" s="1" t="s">
        <v>440</v>
      </c>
      <c r="C21" s="80">
        <v>0</v>
      </c>
      <c r="D21" s="80">
        <v>0</v>
      </c>
      <c r="E21" s="80">
        <v>0</v>
      </c>
      <c r="F21" s="80">
        <v>0</v>
      </c>
      <c r="G21" s="80">
        <v>0</v>
      </c>
      <c r="H21" s="80">
        <v>0</v>
      </c>
      <c r="I21" s="80">
        <v>0</v>
      </c>
      <c r="J21" s="80">
        <v>0</v>
      </c>
      <c r="K21" s="80">
        <v>0</v>
      </c>
      <c r="L21" s="80">
        <v>0</v>
      </c>
      <c r="M21" s="80">
        <v>0</v>
      </c>
      <c r="N21" s="80">
        <v>0</v>
      </c>
      <c r="O21" s="80">
        <v>0</v>
      </c>
      <c r="P21" s="80">
        <v>0</v>
      </c>
      <c r="Q21" s="80">
        <v>0</v>
      </c>
      <c r="R21" s="80">
        <v>0</v>
      </c>
      <c r="S21" s="80">
        <v>0</v>
      </c>
      <c r="T21" s="6">
        <v>14</v>
      </c>
    </row>
    <row r="22" spans="1:20" x14ac:dyDescent="0.2">
      <c r="A22" s="1">
        <v>15</v>
      </c>
      <c r="B22" s="1" t="s">
        <v>441</v>
      </c>
      <c r="C22" s="80">
        <v>0</v>
      </c>
      <c r="D22" s="80">
        <v>0</v>
      </c>
      <c r="E22" s="80">
        <v>0</v>
      </c>
      <c r="F22" s="80">
        <v>0</v>
      </c>
      <c r="G22" s="80">
        <v>0</v>
      </c>
      <c r="H22" s="80">
        <v>0</v>
      </c>
      <c r="I22" s="80">
        <v>0</v>
      </c>
      <c r="J22" s="80">
        <v>0</v>
      </c>
      <c r="K22" s="80">
        <v>0</v>
      </c>
      <c r="L22" s="80">
        <v>0</v>
      </c>
      <c r="M22" s="80">
        <v>0</v>
      </c>
      <c r="N22" s="80">
        <v>0</v>
      </c>
      <c r="O22" s="80">
        <v>0</v>
      </c>
      <c r="P22" s="80">
        <v>0</v>
      </c>
      <c r="Q22" s="80">
        <v>0</v>
      </c>
      <c r="R22" s="80">
        <v>0</v>
      </c>
      <c r="S22" s="80">
        <v>0</v>
      </c>
      <c r="T22" s="6">
        <v>15</v>
      </c>
    </row>
    <row r="23" spans="1:20" x14ac:dyDescent="0.2">
      <c r="A23" s="1">
        <v>16</v>
      </c>
      <c r="B23" s="1" t="s">
        <v>442</v>
      </c>
      <c r="C23" s="80">
        <v>0</v>
      </c>
      <c r="D23" s="80">
        <v>0</v>
      </c>
      <c r="E23" s="80">
        <v>107748</v>
      </c>
      <c r="F23" s="80">
        <v>0</v>
      </c>
      <c r="G23" s="80">
        <v>0</v>
      </c>
      <c r="H23" s="80">
        <v>0</v>
      </c>
      <c r="I23" s="80">
        <v>0</v>
      </c>
      <c r="J23" s="80">
        <v>0</v>
      </c>
      <c r="K23" s="80">
        <v>0</v>
      </c>
      <c r="L23" s="80">
        <v>0</v>
      </c>
      <c r="M23" s="80">
        <v>0</v>
      </c>
      <c r="N23" s="80">
        <v>0</v>
      </c>
      <c r="O23" s="80">
        <v>0</v>
      </c>
      <c r="P23" s="80">
        <v>0</v>
      </c>
      <c r="Q23" s="80">
        <v>0</v>
      </c>
      <c r="R23" s="80">
        <v>0</v>
      </c>
      <c r="S23" s="80">
        <v>0</v>
      </c>
      <c r="T23" s="6">
        <v>16</v>
      </c>
    </row>
    <row r="24" spans="1:20" x14ac:dyDescent="0.2">
      <c r="A24" s="1">
        <v>17</v>
      </c>
      <c r="B24" s="1" t="s">
        <v>443</v>
      </c>
      <c r="C24" s="80">
        <v>0</v>
      </c>
      <c r="D24" s="80">
        <v>0</v>
      </c>
      <c r="E24" s="80">
        <v>0</v>
      </c>
      <c r="F24" s="80">
        <v>0</v>
      </c>
      <c r="G24" s="80">
        <v>3705251</v>
      </c>
      <c r="H24" s="80">
        <v>847630</v>
      </c>
      <c r="I24" s="80">
        <v>0</v>
      </c>
      <c r="J24" s="80">
        <v>0</v>
      </c>
      <c r="K24" s="80">
        <v>0</v>
      </c>
      <c r="L24" s="80">
        <v>2414669</v>
      </c>
      <c r="M24" s="80">
        <v>6967550</v>
      </c>
      <c r="N24" s="80">
        <v>3040348</v>
      </c>
      <c r="O24" s="80">
        <v>1444953</v>
      </c>
      <c r="P24" s="80">
        <v>1153168</v>
      </c>
      <c r="Q24" s="80">
        <v>2003</v>
      </c>
      <c r="R24" s="80">
        <v>5640472</v>
      </c>
      <c r="S24" s="80">
        <v>1327078</v>
      </c>
      <c r="T24" s="6">
        <v>17</v>
      </c>
    </row>
    <row r="25" spans="1:20" x14ac:dyDescent="0.2">
      <c r="A25" s="1">
        <v>18</v>
      </c>
      <c r="B25" s="1" t="s">
        <v>444</v>
      </c>
      <c r="C25" s="80">
        <v>0</v>
      </c>
      <c r="D25" s="80">
        <v>0</v>
      </c>
      <c r="E25" s="80">
        <v>284328</v>
      </c>
      <c r="F25" s="80">
        <v>0</v>
      </c>
      <c r="G25" s="80">
        <v>3407164</v>
      </c>
      <c r="H25" s="80">
        <v>538885</v>
      </c>
      <c r="I25" s="80">
        <v>0</v>
      </c>
      <c r="J25" s="80">
        <v>0</v>
      </c>
      <c r="K25" s="80">
        <v>0</v>
      </c>
      <c r="L25" s="80">
        <v>291617</v>
      </c>
      <c r="M25" s="80">
        <v>4237666</v>
      </c>
      <c r="N25" s="80">
        <v>2521771</v>
      </c>
      <c r="O25" s="80">
        <v>1461175</v>
      </c>
      <c r="P25" s="80">
        <v>588139</v>
      </c>
      <c r="Q25" s="80">
        <v>0</v>
      </c>
      <c r="R25" s="80">
        <v>4571085</v>
      </c>
      <c r="S25" s="80">
        <v>-333419</v>
      </c>
      <c r="T25" s="6">
        <v>18</v>
      </c>
    </row>
    <row r="26" spans="1:20" x14ac:dyDescent="0.2">
      <c r="A26" s="1">
        <v>19</v>
      </c>
      <c r="B26" s="1" t="s">
        <v>445</v>
      </c>
      <c r="C26" s="80">
        <v>0</v>
      </c>
      <c r="D26" s="80">
        <v>0</v>
      </c>
      <c r="E26" s="80">
        <v>0</v>
      </c>
      <c r="F26" s="80">
        <v>0</v>
      </c>
      <c r="G26" s="80">
        <v>131573</v>
      </c>
      <c r="H26" s="80">
        <v>92150</v>
      </c>
      <c r="I26" s="80">
        <v>0</v>
      </c>
      <c r="J26" s="80">
        <v>0</v>
      </c>
      <c r="K26" s="80">
        <v>10561</v>
      </c>
      <c r="L26" s="80">
        <v>0</v>
      </c>
      <c r="M26" s="80">
        <v>234284</v>
      </c>
      <c r="N26" s="80">
        <v>841170</v>
      </c>
      <c r="O26" s="80">
        <v>271889</v>
      </c>
      <c r="P26" s="80">
        <v>0</v>
      </c>
      <c r="Q26" s="80">
        <v>0</v>
      </c>
      <c r="R26" s="80">
        <v>1113059</v>
      </c>
      <c r="S26" s="80">
        <v>-878775</v>
      </c>
      <c r="T26" s="6">
        <v>19</v>
      </c>
    </row>
    <row r="27" spans="1:20" x14ac:dyDescent="0.2">
      <c r="A27" s="1">
        <v>20</v>
      </c>
      <c r="B27" s="1" t="s">
        <v>446</v>
      </c>
      <c r="C27" s="80">
        <v>0</v>
      </c>
      <c r="D27" s="80">
        <v>0</v>
      </c>
      <c r="E27" s="80">
        <v>0</v>
      </c>
      <c r="F27" s="80">
        <v>0</v>
      </c>
      <c r="G27" s="80">
        <v>0</v>
      </c>
      <c r="H27" s="80">
        <v>0</v>
      </c>
      <c r="I27" s="80">
        <v>0</v>
      </c>
      <c r="J27" s="80">
        <v>0</v>
      </c>
      <c r="K27" s="80">
        <v>0</v>
      </c>
      <c r="L27" s="80">
        <v>0</v>
      </c>
      <c r="M27" s="80">
        <v>0</v>
      </c>
      <c r="N27" s="80">
        <v>0</v>
      </c>
      <c r="O27" s="80">
        <v>0</v>
      </c>
      <c r="P27" s="80">
        <v>0</v>
      </c>
      <c r="Q27" s="80">
        <v>0</v>
      </c>
      <c r="R27" s="80">
        <v>0</v>
      </c>
      <c r="S27" s="80">
        <v>0</v>
      </c>
      <c r="T27" s="6">
        <v>20</v>
      </c>
    </row>
    <row r="28" spans="1:20" x14ac:dyDescent="0.2">
      <c r="A28" s="1">
        <v>21</v>
      </c>
      <c r="B28" s="1" t="s">
        <v>447</v>
      </c>
      <c r="C28" s="80">
        <v>0</v>
      </c>
      <c r="D28" s="80">
        <v>0</v>
      </c>
      <c r="E28" s="80">
        <v>3350724</v>
      </c>
      <c r="F28" s="80">
        <v>751400</v>
      </c>
      <c r="G28" s="80">
        <v>120723434</v>
      </c>
      <c r="H28" s="80">
        <v>123825</v>
      </c>
      <c r="I28" s="80">
        <v>0</v>
      </c>
      <c r="J28" s="80">
        <v>0</v>
      </c>
      <c r="K28" s="80">
        <v>1617863</v>
      </c>
      <c r="L28" s="80">
        <v>-15357125</v>
      </c>
      <c r="M28" s="80">
        <v>107107997</v>
      </c>
      <c r="N28" s="80">
        <v>60357807</v>
      </c>
      <c r="O28" s="80">
        <v>35274129</v>
      </c>
      <c r="P28" s="80">
        <v>671467</v>
      </c>
      <c r="Q28" s="80">
        <v>1665890</v>
      </c>
      <c r="R28" s="80">
        <v>97969293</v>
      </c>
      <c r="S28" s="80">
        <v>9138704</v>
      </c>
      <c r="T28" s="6">
        <v>21</v>
      </c>
    </row>
    <row r="29" spans="1:20" x14ac:dyDescent="0.2">
      <c r="A29" s="1">
        <v>22</v>
      </c>
      <c r="B29" s="1" t="s">
        <v>448</v>
      </c>
      <c r="C29" s="80">
        <v>0</v>
      </c>
      <c r="D29" s="80">
        <v>0</v>
      </c>
      <c r="E29" s="80">
        <v>0</v>
      </c>
      <c r="F29" s="80">
        <v>0</v>
      </c>
      <c r="G29" s="80">
        <v>718602</v>
      </c>
      <c r="H29" s="80">
        <v>207000</v>
      </c>
      <c r="I29" s="80">
        <v>0</v>
      </c>
      <c r="J29" s="80">
        <v>0</v>
      </c>
      <c r="K29" s="80">
        <v>0</v>
      </c>
      <c r="L29" s="80">
        <v>149241</v>
      </c>
      <c r="M29" s="80">
        <v>1074843</v>
      </c>
      <c r="N29" s="80">
        <v>536946</v>
      </c>
      <c r="O29" s="80">
        <v>360374</v>
      </c>
      <c r="P29" s="80">
        <v>13890</v>
      </c>
      <c r="Q29" s="80">
        <v>0</v>
      </c>
      <c r="R29" s="80">
        <v>911210</v>
      </c>
      <c r="S29" s="80">
        <v>163633</v>
      </c>
      <c r="T29" s="6">
        <v>22</v>
      </c>
    </row>
    <row r="30" spans="1:20" x14ac:dyDescent="0.2">
      <c r="A30" s="1">
        <v>23</v>
      </c>
      <c r="B30" s="1" t="s">
        <v>449</v>
      </c>
      <c r="C30" s="80">
        <v>0</v>
      </c>
      <c r="D30" s="80">
        <v>0</v>
      </c>
      <c r="E30" s="80">
        <v>0</v>
      </c>
      <c r="F30" s="80">
        <v>0</v>
      </c>
      <c r="G30" s="80">
        <v>0</v>
      </c>
      <c r="H30" s="80">
        <v>0</v>
      </c>
      <c r="I30" s="80">
        <v>0</v>
      </c>
      <c r="J30" s="80">
        <v>0</v>
      </c>
      <c r="K30" s="80">
        <v>0</v>
      </c>
      <c r="L30" s="80">
        <v>0</v>
      </c>
      <c r="M30" s="80">
        <v>0</v>
      </c>
      <c r="N30" s="80">
        <v>0</v>
      </c>
      <c r="O30" s="80">
        <v>0</v>
      </c>
      <c r="P30" s="80">
        <v>0</v>
      </c>
      <c r="Q30" s="80">
        <v>0</v>
      </c>
      <c r="R30" s="80">
        <v>0</v>
      </c>
      <c r="S30" s="80">
        <v>0</v>
      </c>
      <c r="T30" s="6">
        <v>23</v>
      </c>
    </row>
    <row r="31" spans="1:20" x14ac:dyDescent="0.2">
      <c r="A31" s="1">
        <v>24</v>
      </c>
      <c r="B31" s="1" t="s">
        <v>403</v>
      </c>
      <c r="C31" s="80">
        <v>0</v>
      </c>
      <c r="D31" s="80">
        <v>0</v>
      </c>
      <c r="E31" s="80">
        <v>0</v>
      </c>
      <c r="F31" s="80">
        <v>0</v>
      </c>
      <c r="G31" s="80">
        <v>1675115</v>
      </c>
      <c r="H31" s="80">
        <v>1027528</v>
      </c>
      <c r="I31" s="80">
        <v>0</v>
      </c>
      <c r="J31" s="80">
        <v>18252</v>
      </c>
      <c r="K31" s="80">
        <v>0</v>
      </c>
      <c r="L31" s="80">
        <v>0</v>
      </c>
      <c r="M31" s="80">
        <v>2720895</v>
      </c>
      <c r="N31" s="80">
        <v>2669440</v>
      </c>
      <c r="O31" s="80">
        <v>1463192</v>
      </c>
      <c r="P31" s="80">
        <v>86852</v>
      </c>
      <c r="Q31" s="80">
        <v>0</v>
      </c>
      <c r="R31" s="80">
        <v>4219484</v>
      </c>
      <c r="S31" s="80">
        <v>-1498589</v>
      </c>
      <c r="T31" s="6">
        <v>24</v>
      </c>
    </row>
    <row r="32" spans="1:20" x14ac:dyDescent="0.2">
      <c r="A32" s="1">
        <v>25</v>
      </c>
      <c r="B32" s="1" t="s">
        <v>450</v>
      </c>
      <c r="C32" s="80">
        <v>0</v>
      </c>
      <c r="D32" s="80">
        <v>0</v>
      </c>
      <c r="E32" s="80">
        <v>0</v>
      </c>
      <c r="F32" s="80">
        <v>0</v>
      </c>
      <c r="G32" s="80">
        <v>416609</v>
      </c>
      <c r="H32" s="80">
        <v>168646</v>
      </c>
      <c r="I32" s="80">
        <v>0</v>
      </c>
      <c r="J32" s="80">
        <v>0</v>
      </c>
      <c r="K32" s="80">
        <v>0</v>
      </c>
      <c r="L32" s="80">
        <v>539</v>
      </c>
      <c r="M32" s="80">
        <v>585794</v>
      </c>
      <c r="N32" s="80">
        <v>389460</v>
      </c>
      <c r="O32" s="80">
        <v>341908</v>
      </c>
      <c r="P32" s="80">
        <v>82149</v>
      </c>
      <c r="Q32" s="80">
        <v>0</v>
      </c>
      <c r="R32" s="80">
        <v>813517</v>
      </c>
      <c r="S32" s="80">
        <v>-227723</v>
      </c>
      <c r="T32" s="6">
        <v>25</v>
      </c>
    </row>
    <row r="33" spans="1:20" x14ac:dyDescent="0.2">
      <c r="A33" s="1">
        <v>26</v>
      </c>
      <c r="B33" s="1" t="s">
        <v>451</v>
      </c>
      <c r="C33" s="80">
        <v>0</v>
      </c>
      <c r="D33" s="80">
        <v>0</v>
      </c>
      <c r="E33" s="80">
        <v>0</v>
      </c>
      <c r="F33" s="80">
        <v>0</v>
      </c>
      <c r="G33" s="80">
        <v>3650937</v>
      </c>
      <c r="H33" s="80">
        <v>0</v>
      </c>
      <c r="I33" s="80">
        <v>0</v>
      </c>
      <c r="J33" s="80">
        <v>0</v>
      </c>
      <c r="K33" s="80">
        <v>0</v>
      </c>
      <c r="L33" s="80">
        <v>238266</v>
      </c>
      <c r="M33" s="80">
        <v>3889203</v>
      </c>
      <c r="N33" s="80">
        <v>2515890</v>
      </c>
      <c r="O33" s="80">
        <v>1066358</v>
      </c>
      <c r="P33" s="80">
        <v>93485</v>
      </c>
      <c r="Q33" s="80">
        <v>0</v>
      </c>
      <c r="R33" s="80">
        <v>3675733</v>
      </c>
      <c r="S33" s="80">
        <v>213470</v>
      </c>
      <c r="T33" s="6">
        <v>26</v>
      </c>
    </row>
    <row r="34" spans="1:20" x14ac:dyDescent="0.2">
      <c r="A34" s="1">
        <v>27</v>
      </c>
      <c r="B34" s="1" t="s">
        <v>452</v>
      </c>
      <c r="C34" s="80">
        <v>0</v>
      </c>
      <c r="D34" s="80">
        <v>0</v>
      </c>
      <c r="E34" s="80">
        <v>0</v>
      </c>
      <c r="F34" s="80">
        <v>0</v>
      </c>
      <c r="G34" s="80">
        <v>4223476</v>
      </c>
      <c r="H34" s="80">
        <v>0</v>
      </c>
      <c r="I34" s="80">
        <v>0</v>
      </c>
      <c r="J34" s="80">
        <v>42419</v>
      </c>
      <c r="K34" s="80">
        <v>202241</v>
      </c>
      <c r="L34" s="80">
        <v>599006</v>
      </c>
      <c r="M34" s="80">
        <v>5067142</v>
      </c>
      <c r="N34" s="80">
        <v>3618220</v>
      </c>
      <c r="O34" s="80">
        <v>1466545</v>
      </c>
      <c r="P34" s="80">
        <v>122156</v>
      </c>
      <c r="Q34" s="80">
        <v>183753</v>
      </c>
      <c r="R34" s="80">
        <v>5390674</v>
      </c>
      <c r="S34" s="80">
        <v>-323532</v>
      </c>
      <c r="T34" s="6">
        <v>27</v>
      </c>
    </row>
    <row r="35" spans="1:20" x14ac:dyDescent="0.2">
      <c r="A35" s="1">
        <v>28</v>
      </c>
      <c r="B35" s="1" t="s">
        <v>453</v>
      </c>
      <c r="C35" s="80">
        <v>0</v>
      </c>
      <c r="D35" s="80">
        <v>0</v>
      </c>
      <c r="E35" s="80">
        <v>0</v>
      </c>
      <c r="F35" s="80">
        <v>0</v>
      </c>
      <c r="G35" s="80">
        <v>319877</v>
      </c>
      <c r="H35" s="80">
        <v>0</v>
      </c>
      <c r="I35" s="80">
        <v>31041</v>
      </c>
      <c r="J35" s="80">
        <v>7028</v>
      </c>
      <c r="K35" s="80">
        <v>45000</v>
      </c>
      <c r="L35" s="80">
        <v>1470</v>
      </c>
      <c r="M35" s="80">
        <v>404416</v>
      </c>
      <c r="N35" s="80">
        <v>330592</v>
      </c>
      <c r="O35" s="80">
        <v>509777</v>
      </c>
      <c r="P35" s="80">
        <v>8590</v>
      </c>
      <c r="Q35" s="80">
        <v>0</v>
      </c>
      <c r="R35" s="80">
        <v>848959</v>
      </c>
      <c r="S35" s="80">
        <v>-444543</v>
      </c>
      <c r="T35" s="6">
        <v>28</v>
      </c>
    </row>
    <row r="36" spans="1:20" x14ac:dyDescent="0.2">
      <c r="A36" s="1">
        <v>29</v>
      </c>
      <c r="B36" s="1" t="s">
        <v>362</v>
      </c>
      <c r="C36" s="80">
        <v>0</v>
      </c>
      <c r="D36" s="80">
        <v>0</v>
      </c>
      <c r="E36" s="80">
        <v>75149427</v>
      </c>
      <c r="F36" s="80">
        <v>0</v>
      </c>
      <c r="G36" s="80">
        <v>235903392</v>
      </c>
      <c r="H36" s="80">
        <v>79706372</v>
      </c>
      <c r="I36" s="80">
        <v>0</v>
      </c>
      <c r="J36" s="80">
        <v>42966230</v>
      </c>
      <c r="K36" s="80">
        <v>0</v>
      </c>
      <c r="L36" s="80">
        <v>16927903</v>
      </c>
      <c r="M36" s="80">
        <v>375503897</v>
      </c>
      <c r="N36" s="80">
        <v>207445049</v>
      </c>
      <c r="O36" s="80">
        <v>75191905</v>
      </c>
      <c r="P36" s="80">
        <v>25737037</v>
      </c>
      <c r="Q36" s="80">
        <v>0</v>
      </c>
      <c r="R36" s="80">
        <v>308373991</v>
      </c>
      <c r="S36" s="80">
        <v>67129906</v>
      </c>
      <c r="T36" s="6">
        <v>29</v>
      </c>
    </row>
    <row r="37" spans="1:20" x14ac:dyDescent="0.2">
      <c r="A37" s="1">
        <v>30</v>
      </c>
      <c r="B37" s="1" t="s">
        <v>454</v>
      </c>
      <c r="C37" s="80">
        <v>470529</v>
      </c>
      <c r="D37" s="80">
        <v>0</v>
      </c>
      <c r="E37" s="80">
        <v>0</v>
      </c>
      <c r="F37" s="80">
        <v>0</v>
      </c>
      <c r="G37" s="80">
        <v>1011186</v>
      </c>
      <c r="H37" s="80">
        <v>-2698101</v>
      </c>
      <c r="I37" s="80">
        <v>0</v>
      </c>
      <c r="J37" s="80">
        <v>244562</v>
      </c>
      <c r="K37" s="80">
        <v>171541</v>
      </c>
      <c r="L37" s="80">
        <v>243502</v>
      </c>
      <c r="M37" s="80">
        <v>-1027310</v>
      </c>
      <c r="N37" s="80">
        <v>937460</v>
      </c>
      <c r="O37" s="80">
        <v>465678</v>
      </c>
      <c r="P37" s="80">
        <v>7779</v>
      </c>
      <c r="Q37" s="80">
        <v>41296</v>
      </c>
      <c r="R37" s="80">
        <v>1452213</v>
      </c>
      <c r="S37" s="80">
        <v>-2479523</v>
      </c>
      <c r="T37" s="6">
        <v>30</v>
      </c>
    </row>
    <row r="38" spans="1:20" x14ac:dyDescent="0.2">
      <c r="A38" s="1">
        <v>31</v>
      </c>
      <c r="B38" s="1" t="s">
        <v>455</v>
      </c>
      <c r="C38" s="80">
        <v>0</v>
      </c>
      <c r="D38" s="80">
        <v>0</v>
      </c>
      <c r="E38" s="80">
        <v>0</v>
      </c>
      <c r="F38" s="80">
        <v>0</v>
      </c>
      <c r="G38" s="80">
        <v>0</v>
      </c>
      <c r="H38" s="80">
        <v>0</v>
      </c>
      <c r="I38" s="80">
        <v>0</v>
      </c>
      <c r="J38" s="80">
        <v>0</v>
      </c>
      <c r="K38" s="80">
        <v>0</v>
      </c>
      <c r="L38" s="80">
        <v>0</v>
      </c>
      <c r="M38" s="80">
        <v>0</v>
      </c>
      <c r="N38" s="80">
        <v>0</v>
      </c>
      <c r="O38" s="80">
        <v>0</v>
      </c>
      <c r="P38" s="80">
        <v>0</v>
      </c>
      <c r="Q38" s="80">
        <v>0</v>
      </c>
      <c r="R38" s="80">
        <v>0</v>
      </c>
      <c r="S38" s="80">
        <v>0</v>
      </c>
      <c r="T38" s="6">
        <v>31</v>
      </c>
    </row>
    <row r="39" spans="1:20" x14ac:dyDescent="0.2">
      <c r="A39" s="1">
        <v>32</v>
      </c>
      <c r="B39" s="1" t="s">
        <v>456</v>
      </c>
      <c r="C39" s="80">
        <v>0</v>
      </c>
      <c r="D39" s="80">
        <v>0</v>
      </c>
      <c r="E39" s="80">
        <v>251322</v>
      </c>
      <c r="F39" s="80">
        <v>0</v>
      </c>
      <c r="G39" s="80">
        <v>349692</v>
      </c>
      <c r="H39" s="80">
        <v>0</v>
      </c>
      <c r="I39" s="80">
        <v>0</v>
      </c>
      <c r="J39" s="80">
        <v>0</v>
      </c>
      <c r="K39" s="80">
        <v>0</v>
      </c>
      <c r="L39" s="80">
        <v>175254</v>
      </c>
      <c r="M39" s="80">
        <v>524946</v>
      </c>
      <c r="N39" s="80">
        <v>550469</v>
      </c>
      <c r="O39" s="80">
        <v>173457</v>
      </c>
      <c r="P39" s="80">
        <v>271091</v>
      </c>
      <c r="Q39" s="80">
        <v>0</v>
      </c>
      <c r="R39" s="80">
        <v>995017</v>
      </c>
      <c r="S39" s="80">
        <v>-470071</v>
      </c>
      <c r="T39" s="6">
        <v>32</v>
      </c>
    </row>
    <row r="40" spans="1:20" x14ac:dyDescent="0.2">
      <c r="A40" s="1">
        <v>33</v>
      </c>
      <c r="B40" s="1" t="s">
        <v>364</v>
      </c>
      <c r="C40" s="80">
        <v>0</v>
      </c>
      <c r="D40" s="80">
        <v>0</v>
      </c>
      <c r="E40" s="80">
        <v>0</v>
      </c>
      <c r="F40" s="80">
        <v>701721</v>
      </c>
      <c r="G40" s="80">
        <v>24747</v>
      </c>
      <c r="H40" s="80">
        <v>15000</v>
      </c>
      <c r="I40" s="80">
        <v>0</v>
      </c>
      <c r="J40" s="80">
        <v>0</v>
      </c>
      <c r="K40" s="80">
        <v>0</v>
      </c>
      <c r="L40" s="80">
        <v>0</v>
      </c>
      <c r="M40" s="80">
        <v>39747</v>
      </c>
      <c r="N40" s="80">
        <v>18319</v>
      </c>
      <c r="O40" s="80">
        <v>32845</v>
      </c>
      <c r="P40" s="80">
        <v>0</v>
      </c>
      <c r="Q40" s="80">
        <v>0</v>
      </c>
      <c r="R40" s="80">
        <v>51164</v>
      </c>
      <c r="S40" s="80">
        <v>-11417</v>
      </c>
      <c r="T40" s="6">
        <v>33</v>
      </c>
    </row>
    <row r="41" spans="1:20" x14ac:dyDescent="0.2">
      <c r="A41" s="1">
        <v>34</v>
      </c>
      <c r="B41" s="1" t="s">
        <v>457</v>
      </c>
      <c r="C41" s="80">
        <v>0</v>
      </c>
      <c r="D41" s="80">
        <v>0</v>
      </c>
      <c r="E41" s="80">
        <v>68488</v>
      </c>
      <c r="F41" s="80">
        <v>655560</v>
      </c>
      <c r="G41" s="80">
        <v>0</v>
      </c>
      <c r="H41" s="80">
        <v>0</v>
      </c>
      <c r="I41" s="80">
        <v>0</v>
      </c>
      <c r="J41" s="80">
        <v>0</v>
      </c>
      <c r="K41" s="80">
        <v>0</v>
      </c>
      <c r="L41" s="80">
        <v>0</v>
      </c>
      <c r="M41" s="80">
        <v>0</v>
      </c>
      <c r="N41" s="80">
        <v>0</v>
      </c>
      <c r="O41" s="80">
        <v>0</v>
      </c>
      <c r="P41" s="80">
        <v>0</v>
      </c>
      <c r="Q41" s="80">
        <v>0</v>
      </c>
      <c r="R41" s="80">
        <v>0</v>
      </c>
      <c r="S41" s="80">
        <v>0</v>
      </c>
      <c r="T41" s="6">
        <v>34</v>
      </c>
    </row>
    <row r="42" spans="1:20" x14ac:dyDescent="0.2">
      <c r="A42" s="1">
        <v>35</v>
      </c>
      <c r="B42" s="1" t="s">
        <v>458</v>
      </c>
      <c r="C42" s="80">
        <v>0</v>
      </c>
      <c r="D42" s="80">
        <v>0</v>
      </c>
      <c r="E42" s="80">
        <v>0</v>
      </c>
      <c r="F42" s="80">
        <v>0</v>
      </c>
      <c r="G42" s="80">
        <v>693077</v>
      </c>
      <c r="H42" s="80">
        <v>0</v>
      </c>
      <c r="I42" s="80">
        <v>0</v>
      </c>
      <c r="J42" s="80">
        <v>0</v>
      </c>
      <c r="K42" s="80">
        <v>0</v>
      </c>
      <c r="L42" s="80">
        <v>100025</v>
      </c>
      <c r="M42" s="80">
        <v>793102</v>
      </c>
      <c r="N42" s="80">
        <v>870171</v>
      </c>
      <c r="O42" s="80">
        <v>596538</v>
      </c>
      <c r="P42" s="80">
        <v>19323</v>
      </c>
      <c r="Q42" s="80">
        <v>120781</v>
      </c>
      <c r="R42" s="80">
        <v>1606813</v>
      </c>
      <c r="S42" s="80">
        <v>-813711</v>
      </c>
      <c r="T42" s="6">
        <v>35</v>
      </c>
    </row>
    <row r="43" spans="1:20" x14ac:dyDescent="0.2">
      <c r="A43" s="1">
        <v>36</v>
      </c>
      <c r="B43" s="1" t="s">
        <v>459</v>
      </c>
      <c r="C43" s="80">
        <v>0</v>
      </c>
      <c r="D43" s="80">
        <v>0</v>
      </c>
      <c r="E43" s="80">
        <v>0</v>
      </c>
      <c r="F43" s="80">
        <v>0</v>
      </c>
      <c r="G43" s="80">
        <v>4919569</v>
      </c>
      <c r="H43" s="80">
        <v>0</v>
      </c>
      <c r="I43" s="80">
        <v>0</v>
      </c>
      <c r="J43" s="80">
        <v>0</v>
      </c>
      <c r="K43" s="80">
        <v>0</v>
      </c>
      <c r="L43" s="80">
        <v>51319</v>
      </c>
      <c r="M43" s="80">
        <v>4970888</v>
      </c>
      <c r="N43" s="80">
        <v>3616025</v>
      </c>
      <c r="O43" s="80">
        <v>1101572</v>
      </c>
      <c r="P43" s="80">
        <v>70148</v>
      </c>
      <c r="Q43" s="80">
        <v>30118</v>
      </c>
      <c r="R43" s="80">
        <v>4817863</v>
      </c>
      <c r="S43" s="80">
        <v>153025</v>
      </c>
      <c r="T43" s="6">
        <v>36</v>
      </c>
    </row>
    <row r="44" spans="1:20" x14ac:dyDescent="0.2">
      <c r="A44" s="1">
        <v>37</v>
      </c>
      <c r="B44" s="1" t="s">
        <v>460</v>
      </c>
      <c r="C44" s="80">
        <v>0</v>
      </c>
      <c r="D44" s="80">
        <v>0</v>
      </c>
      <c r="E44" s="80">
        <v>0</v>
      </c>
      <c r="F44" s="80">
        <v>0</v>
      </c>
      <c r="G44" s="80">
        <v>17752834</v>
      </c>
      <c r="H44" s="80">
        <v>0</v>
      </c>
      <c r="I44" s="80">
        <v>0</v>
      </c>
      <c r="J44" s="80">
        <v>0</v>
      </c>
      <c r="K44" s="80">
        <v>154728</v>
      </c>
      <c r="L44" s="80">
        <v>614696</v>
      </c>
      <c r="M44" s="80">
        <v>18522258</v>
      </c>
      <c r="N44" s="80">
        <v>5952851</v>
      </c>
      <c r="O44" s="80">
        <v>2918523</v>
      </c>
      <c r="P44" s="80">
        <v>3334381</v>
      </c>
      <c r="Q44" s="80">
        <v>0</v>
      </c>
      <c r="R44" s="80">
        <v>12205755</v>
      </c>
      <c r="S44" s="80">
        <v>6316503</v>
      </c>
      <c r="T44" s="6">
        <v>37</v>
      </c>
    </row>
    <row r="45" spans="1:20" x14ac:dyDescent="0.2">
      <c r="A45" s="1">
        <v>38</v>
      </c>
      <c r="B45" s="1" t="s">
        <v>461</v>
      </c>
      <c r="C45" s="80">
        <v>0</v>
      </c>
      <c r="D45" s="80">
        <v>0</v>
      </c>
      <c r="E45" s="80">
        <v>53560</v>
      </c>
      <c r="F45" s="80">
        <v>0</v>
      </c>
      <c r="G45" s="80">
        <v>229484</v>
      </c>
      <c r="H45" s="80">
        <v>0</v>
      </c>
      <c r="I45" s="80">
        <v>0</v>
      </c>
      <c r="J45" s="80">
        <v>0</v>
      </c>
      <c r="K45" s="80">
        <v>0</v>
      </c>
      <c r="L45" s="80">
        <v>0</v>
      </c>
      <c r="M45" s="80">
        <v>229484</v>
      </c>
      <c r="N45" s="80">
        <v>228944</v>
      </c>
      <c r="O45" s="80">
        <v>95816</v>
      </c>
      <c r="P45" s="80">
        <v>0</v>
      </c>
      <c r="Q45" s="80">
        <v>1862</v>
      </c>
      <c r="R45" s="80">
        <v>326622</v>
      </c>
      <c r="S45" s="80">
        <v>-97138</v>
      </c>
      <c r="T45" s="6">
        <v>38</v>
      </c>
    </row>
    <row r="46" spans="1:20" x14ac:dyDescent="0.2">
      <c r="A46" s="1">
        <v>39</v>
      </c>
      <c r="B46" s="1" t="s">
        <v>462</v>
      </c>
      <c r="C46" s="80">
        <v>0</v>
      </c>
      <c r="D46" s="80">
        <v>0</v>
      </c>
      <c r="E46" s="80">
        <v>0</v>
      </c>
      <c r="F46" s="80">
        <v>0</v>
      </c>
      <c r="G46" s="80">
        <v>0</v>
      </c>
      <c r="H46" s="80">
        <v>0</v>
      </c>
      <c r="I46" s="80">
        <v>0</v>
      </c>
      <c r="J46" s="80">
        <v>0</v>
      </c>
      <c r="K46" s="80">
        <v>0</v>
      </c>
      <c r="L46" s="80">
        <v>0</v>
      </c>
      <c r="M46" s="80">
        <v>0</v>
      </c>
      <c r="N46" s="80">
        <v>0</v>
      </c>
      <c r="O46" s="80">
        <v>0</v>
      </c>
      <c r="P46" s="80">
        <v>0</v>
      </c>
      <c r="Q46" s="80">
        <v>0</v>
      </c>
      <c r="R46" s="80">
        <v>0</v>
      </c>
      <c r="S46" s="80">
        <v>0</v>
      </c>
      <c r="T46" s="6">
        <v>39</v>
      </c>
    </row>
    <row r="47" spans="1:20" x14ac:dyDescent="0.2">
      <c r="A47" s="1">
        <v>40</v>
      </c>
      <c r="B47" s="1" t="s">
        <v>463</v>
      </c>
      <c r="C47" s="84">
        <v>0</v>
      </c>
      <c r="D47" s="84">
        <v>0</v>
      </c>
      <c r="E47" s="84">
        <v>0</v>
      </c>
      <c r="F47" s="84">
        <v>0</v>
      </c>
      <c r="G47" s="84">
        <v>0</v>
      </c>
      <c r="H47" s="84">
        <v>0</v>
      </c>
      <c r="I47" s="84">
        <v>0</v>
      </c>
      <c r="J47" s="84">
        <v>0</v>
      </c>
      <c r="K47" s="84">
        <v>0</v>
      </c>
      <c r="L47" s="84">
        <v>0</v>
      </c>
      <c r="M47" s="84">
        <v>0</v>
      </c>
      <c r="N47" s="84">
        <v>0</v>
      </c>
      <c r="O47" s="84">
        <v>0</v>
      </c>
      <c r="P47" s="84">
        <v>0</v>
      </c>
      <c r="Q47" s="84">
        <v>0</v>
      </c>
      <c r="R47" s="84">
        <v>0</v>
      </c>
      <c r="S47" s="84">
        <v>0</v>
      </c>
      <c r="T47" s="6">
        <v>40</v>
      </c>
    </row>
    <row r="48" spans="1:20" x14ac:dyDescent="0.2">
      <c r="A48" s="1">
        <v>41</v>
      </c>
      <c r="B48" s="1" t="s">
        <v>464</v>
      </c>
      <c r="C48" s="80">
        <v>0</v>
      </c>
      <c r="D48" s="80">
        <v>0</v>
      </c>
      <c r="E48" s="80">
        <v>123075</v>
      </c>
      <c r="F48" s="80">
        <v>0</v>
      </c>
      <c r="G48" s="80">
        <v>0</v>
      </c>
      <c r="H48" s="80">
        <v>0</v>
      </c>
      <c r="I48" s="80">
        <v>0</v>
      </c>
      <c r="J48" s="80">
        <v>0</v>
      </c>
      <c r="K48" s="80">
        <v>0</v>
      </c>
      <c r="L48" s="80">
        <v>155898</v>
      </c>
      <c r="M48" s="80">
        <v>155898</v>
      </c>
      <c r="N48" s="80">
        <v>144301</v>
      </c>
      <c r="O48" s="80">
        <v>0</v>
      </c>
      <c r="P48" s="80">
        <v>0</v>
      </c>
      <c r="Q48" s="80">
        <v>15457</v>
      </c>
      <c r="R48" s="80">
        <v>159758</v>
      </c>
      <c r="S48" s="80">
        <v>-3860</v>
      </c>
      <c r="T48" s="6">
        <v>41</v>
      </c>
    </row>
    <row r="49" spans="1:20" x14ac:dyDescent="0.2">
      <c r="A49" s="1">
        <v>42</v>
      </c>
      <c r="B49" s="1" t="s">
        <v>465</v>
      </c>
      <c r="C49" s="80">
        <v>0</v>
      </c>
      <c r="D49" s="80">
        <v>0</v>
      </c>
      <c r="E49" s="80">
        <v>762904</v>
      </c>
      <c r="F49" s="80">
        <v>115600</v>
      </c>
      <c r="G49" s="80">
        <v>28651000</v>
      </c>
      <c r="H49" s="80">
        <v>113967</v>
      </c>
      <c r="I49" s="80">
        <v>0</v>
      </c>
      <c r="J49" s="80">
        <v>9337</v>
      </c>
      <c r="K49" s="80">
        <v>522371</v>
      </c>
      <c r="L49" s="80">
        <v>354537</v>
      </c>
      <c r="M49" s="80">
        <v>29651212</v>
      </c>
      <c r="N49" s="80">
        <v>19000247</v>
      </c>
      <c r="O49" s="80">
        <v>11750286</v>
      </c>
      <c r="P49" s="80">
        <v>373410</v>
      </c>
      <c r="Q49" s="80">
        <v>463348</v>
      </c>
      <c r="R49" s="80">
        <v>31587291</v>
      </c>
      <c r="S49" s="80">
        <v>-1936079</v>
      </c>
      <c r="T49" s="6">
        <v>42</v>
      </c>
    </row>
    <row r="50" spans="1:20" x14ac:dyDescent="0.2">
      <c r="A50" s="1">
        <v>43</v>
      </c>
      <c r="B50" s="1" t="s">
        <v>466</v>
      </c>
      <c r="C50" s="80">
        <v>0</v>
      </c>
      <c r="D50" s="80">
        <v>0</v>
      </c>
      <c r="E50" s="80">
        <v>13285162</v>
      </c>
      <c r="F50" s="80">
        <v>2023000</v>
      </c>
      <c r="G50" s="80">
        <v>135479835</v>
      </c>
      <c r="H50" s="80">
        <v>0</v>
      </c>
      <c r="I50" s="80">
        <v>0</v>
      </c>
      <c r="J50" s="80">
        <v>0</v>
      </c>
      <c r="K50" s="80">
        <v>0</v>
      </c>
      <c r="L50" s="80">
        <v>31810872</v>
      </c>
      <c r="M50" s="80">
        <v>167290707</v>
      </c>
      <c r="N50" s="80">
        <v>70425114</v>
      </c>
      <c r="O50" s="80">
        <v>32699506</v>
      </c>
      <c r="P50" s="80">
        <v>11933824</v>
      </c>
      <c r="Q50" s="80">
        <v>86163</v>
      </c>
      <c r="R50" s="80">
        <v>115144607</v>
      </c>
      <c r="S50" s="80">
        <v>52146100</v>
      </c>
      <c r="T50" s="6">
        <v>43</v>
      </c>
    </row>
    <row r="51" spans="1:20" x14ac:dyDescent="0.2">
      <c r="A51" s="1">
        <v>44</v>
      </c>
      <c r="B51" s="1" t="s">
        <v>467</v>
      </c>
      <c r="C51" s="80">
        <v>0</v>
      </c>
      <c r="D51" s="80">
        <v>0</v>
      </c>
      <c r="E51" s="80">
        <v>0</v>
      </c>
      <c r="F51" s="80">
        <v>0</v>
      </c>
      <c r="G51" s="80">
        <v>0</v>
      </c>
      <c r="H51" s="80">
        <v>0</v>
      </c>
      <c r="I51" s="80">
        <v>0</v>
      </c>
      <c r="J51" s="80">
        <v>0</v>
      </c>
      <c r="K51" s="80">
        <v>0</v>
      </c>
      <c r="L51" s="80">
        <v>0</v>
      </c>
      <c r="M51" s="80">
        <v>0</v>
      </c>
      <c r="N51" s="80">
        <v>0</v>
      </c>
      <c r="O51" s="80">
        <v>0</v>
      </c>
      <c r="P51" s="80">
        <v>0</v>
      </c>
      <c r="Q51" s="80">
        <v>0</v>
      </c>
      <c r="R51" s="80">
        <v>0</v>
      </c>
      <c r="S51" s="80">
        <v>0</v>
      </c>
      <c r="T51" s="6">
        <v>44</v>
      </c>
    </row>
    <row r="52" spans="1:20" x14ac:dyDescent="0.2">
      <c r="A52" s="1">
        <v>45</v>
      </c>
      <c r="B52" s="1" t="s">
        <v>468</v>
      </c>
      <c r="C52" s="80">
        <v>0</v>
      </c>
      <c r="D52" s="80">
        <v>0</v>
      </c>
      <c r="E52" s="80">
        <v>0</v>
      </c>
      <c r="F52" s="80">
        <v>0</v>
      </c>
      <c r="G52" s="80">
        <v>32475</v>
      </c>
      <c r="H52" s="80">
        <v>0</v>
      </c>
      <c r="I52" s="80">
        <v>0</v>
      </c>
      <c r="J52" s="80">
        <v>0</v>
      </c>
      <c r="K52" s="80">
        <v>0</v>
      </c>
      <c r="L52" s="80">
        <v>12</v>
      </c>
      <c r="M52" s="80">
        <v>32487</v>
      </c>
      <c r="N52" s="80">
        <v>25011</v>
      </c>
      <c r="O52" s="80">
        <v>23972</v>
      </c>
      <c r="P52" s="80">
        <v>5115</v>
      </c>
      <c r="Q52" s="80">
        <v>0</v>
      </c>
      <c r="R52" s="80">
        <v>54098</v>
      </c>
      <c r="S52" s="80">
        <v>-21611</v>
      </c>
      <c r="T52" s="6">
        <v>45</v>
      </c>
    </row>
    <row r="53" spans="1:20" x14ac:dyDescent="0.2">
      <c r="A53" s="1">
        <v>46</v>
      </c>
      <c r="B53" s="1" t="s">
        <v>469</v>
      </c>
      <c r="C53" s="80">
        <v>0</v>
      </c>
      <c r="D53" s="80">
        <v>0</v>
      </c>
      <c r="E53" s="80">
        <v>0</v>
      </c>
      <c r="F53" s="80">
        <v>1202078</v>
      </c>
      <c r="G53" s="80">
        <v>7749942</v>
      </c>
      <c r="H53" s="80">
        <v>8752272</v>
      </c>
      <c r="I53" s="80">
        <v>0</v>
      </c>
      <c r="J53" s="80">
        <v>0</v>
      </c>
      <c r="K53" s="80">
        <v>0</v>
      </c>
      <c r="L53" s="80">
        <v>12100</v>
      </c>
      <c r="M53" s="80">
        <v>16514314</v>
      </c>
      <c r="N53" s="80">
        <v>6540727</v>
      </c>
      <c r="O53" s="80">
        <v>748553</v>
      </c>
      <c r="P53" s="80">
        <v>996588</v>
      </c>
      <c r="Q53" s="80">
        <v>0</v>
      </c>
      <c r="R53" s="80">
        <v>8285868</v>
      </c>
      <c r="S53" s="80">
        <v>8228446</v>
      </c>
      <c r="T53" s="6">
        <v>46</v>
      </c>
    </row>
    <row r="54" spans="1:20" x14ac:dyDescent="0.2">
      <c r="A54" s="1">
        <v>47</v>
      </c>
      <c r="B54" s="1" t="s">
        <v>470</v>
      </c>
      <c r="C54" s="80">
        <v>0</v>
      </c>
      <c r="D54" s="80">
        <v>0</v>
      </c>
      <c r="E54" s="80">
        <v>709000</v>
      </c>
      <c r="F54" s="80">
        <v>0</v>
      </c>
      <c r="G54" s="80">
        <v>21964105</v>
      </c>
      <c r="H54" s="80">
        <v>0</v>
      </c>
      <c r="I54" s="80">
        <v>0</v>
      </c>
      <c r="J54" s="80">
        <v>0</v>
      </c>
      <c r="K54" s="80">
        <v>0</v>
      </c>
      <c r="L54" s="80">
        <v>-2176970</v>
      </c>
      <c r="M54" s="80">
        <v>19787135</v>
      </c>
      <c r="N54" s="80">
        <v>13143835</v>
      </c>
      <c r="O54" s="80">
        <v>8062145</v>
      </c>
      <c r="P54" s="80">
        <v>823302</v>
      </c>
      <c r="Q54" s="80">
        <v>0</v>
      </c>
      <c r="R54" s="80">
        <v>22029282</v>
      </c>
      <c r="S54" s="80">
        <v>-2242147</v>
      </c>
      <c r="T54" s="6">
        <v>47</v>
      </c>
    </row>
    <row r="55" spans="1:20" x14ac:dyDescent="0.2">
      <c r="A55" s="1">
        <v>48</v>
      </c>
      <c r="B55" s="1" t="s">
        <v>471</v>
      </c>
      <c r="C55" s="80">
        <v>0</v>
      </c>
      <c r="D55" s="80">
        <v>0</v>
      </c>
      <c r="E55" s="80">
        <v>65497</v>
      </c>
      <c r="F55" s="80">
        <v>0</v>
      </c>
      <c r="G55" s="80">
        <v>112608</v>
      </c>
      <c r="H55" s="80">
        <v>0</v>
      </c>
      <c r="I55" s="80">
        <v>0</v>
      </c>
      <c r="J55" s="80">
        <v>0</v>
      </c>
      <c r="K55" s="80">
        <v>0</v>
      </c>
      <c r="L55" s="80">
        <v>50</v>
      </c>
      <c r="M55" s="80">
        <v>112658</v>
      </c>
      <c r="N55" s="80">
        <v>165394</v>
      </c>
      <c r="O55" s="80">
        <v>12651</v>
      </c>
      <c r="P55" s="80">
        <v>0</v>
      </c>
      <c r="Q55" s="80">
        <v>0</v>
      </c>
      <c r="R55" s="80">
        <v>178045</v>
      </c>
      <c r="S55" s="80">
        <v>-65387</v>
      </c>
      <c r="T55" s="6">
        <v>48</v>
      </c>
    </row>
    <row r="56" spans="1:20" x14ac:dyDescent="0.2">
      <c r="A56" s="1">
        <v>49</v>
      </c>
      <c r="B56" s="1" t="s">
        <v>472</v>
      </c>
      <c r="C56" s="80">
        <v>0</v>
      </c>
      <c r="D56" s="80">
        <v>0</v>
      </c>
      <c r="E56" s="80">
        <v>0</v>
      </c>
      <c r="F56" s="80">
        <v>0</v>
      </c>
      <c r="G56" s="80">
        <v>7989085</v>
      </c>
      <c r="H56" s="80">
        <v>85038</v>
      </c>
      <c r="I56" s="80">
        <v>0</v>
      </c>
      <c r="J56" s="80">
        <v>0</v>
      </c>
      <c r="K56" s="80">
        <v>0</v>
      </c>
      <c r="L56" s="80">
        <v>452262</v>
      </c>
      <c r="M56" s="80">
        <v>8526385</v>
      </c>
      <c r="N56" s="80">
        <v>4563316</v>
      </c>
      <c r="O56" s="80">
        <v>1589093</v>
      </c>
      <c r="P56" s="80">
        <v>677691</v>
      </c>
      <c r="Q56" s="80">
        <v>143661</v>
      </c>
      <c r="R56" s="80">
        <v>6973761</v>
      </c>
      <c r="S56" s="80">
        <v>1552624</v>
      </c>
      <c r="T56" s="6">
        <v>49</v>
      </c>
    </row>
    <row r="57" spans="1:20" x14ac:dyDescent="0.2">
      <c r="A57" s="1">
        <v>50</v>
      </c>
      <c r="B57" s="1" t="s">
        <v>473</v>
      </c>
      <c r="C57" s="84">
        <v>0</v>
      </c>
      <c r="D57" s="84">
        <v>0</v>
      </c>
      <c r="E57" s="84">
        <v>30000</v>
      </c>
      <c r="F57" s="84">
        <v>0</v>
      </c>
      <c r="G57" s="84">
        <v>0</v>
      </c>
      <c r="H57" s="84">
        <v>0</v>
      </c>
      <c r="I57" s="84">
        <v>0</v>
      </c>
      <c r="J57" s="84">
        <v>0</v>
      </c>
      <c r="K57" s="84">
        <v>0</v>
      </c>
      <c r="L57" s="84">
        <v>0</v>
      </c>
      <c r="M57" s="84">
        <v>0</v>
      </c>
      <c r="N57" s="84">
        <v>0</v>
      </c>
      <c r="O57" s="84">
        <v>0</v>
      </c>
      <c r="P57" s="84">
        <v>0</v>
      </c>
      <c r="Q57" s="84">
        <v>0</v>
      </c>
      <c r="R57" s="84">
        <v>0</v>
      </c>
      <c r="S57" s="84">
        <v>0</v>
      </c>
      <c r="T57" s="6">
        <v>50</v>
      </c>
    </row>
    <row r="58" spans="1:20" x14ac:dyDescent="0.2">
      <c r="A58" s="1">
        <v>51</v>
      </c>
      <c r="B58" s="1" t="s">
        <v>474</v>
      </c>
      <c r="C58" s="84">
        <v>0</v>
      </c>
      <c r="D58" s="84">
        <v>0</v>
      </c>
      <c r="E58" s="84">
        <v>0</v>
      </c>
      <c r="F58" s="84">
        <v>0</v>
      </c>
      <c r="G58" s="84">
        <v>25884</v>
      </c>
      <c r="H58" s="84">
        <v>0</v>
      </c>
      <c r="I58" s="84">
        <v>0</v>
      </c>
      <c r="J58" s="84">
        <v>0</v>
      </c>
      <c r="K58" s="84">
        <v>0</v>
      </c>
      <c r="L58" s="84">
        <v>6009</v>
      </c>
      <c r="M58" s="84">
        <v>31893</v>
      </c>
      <c r="N58" s="84">
        <v>45948</v>
      </c>
      <c r="O58" s="84">
        <v>52848</v>
      </c>
      <c r="P58" s="84">
        <v>2195</v>
      </c>
      <c r="Q58" s="84">
        <v>0</v>
      </c>
      <c r="R58" s="84">
        <v>100991</v>
      </c>
      <c r="S58" s="84">
        <v>-69098</v>
      </c>
      <c r="T58" s="6">
        <v>51</v>
      </c>
    </row>
    <row r="59" spans="1:20" x14ac:dyDescent="0.2">
      <c r="A59" s="1">
        <v>52</v>
      </c>
      <c r="B59" s="1" t="s">
        <v>475</v>
      </c>
      <c r="C59" s="80">
        <v>0</v>
      </c>
      <c r="D59" s="80">
        <v>0</v>
      </c>
      <c r="E59" s="80">
        <v>0</v>
      </c>
      <c r="F59" s="80">
        <v>0</v>
      </c>
      <c r="G59" s="80">
        <v>0</v>
      </c>
      <c r="H59" s="80">
        <v>0</v>
      </c>
      <c r="I59" s="80">
        <v>0</v>
      </c>
      <c r="J59" s="80">
        <v>0</v>
      </c>
      <c r="K59" s="80">
        <v>0</v>
      </c>
      <c r="L59" s="80">
        <v>0</v>
      </c>
      <c r="M59" s="80">
        <v>0</v>
      </c>
      <c r="N59" s="80">
        <v>0</v>
      </c>
      <c r="O59" s="80">
        <v>0</v>
      </c>
      <c r="P59" s="80">
        <v>0</v>
      </c>
      <c r="Q59" s="80">
        <v>0</v>
      </c>
      <c r="R59" s="80">
        <v>0</v>
      </c>
      <c r="S59" s="80">
        <v>0</v>
      </c>
      <c r="T59" s="6">
        <v>52</v>
      </c>
    </row>
    <row r="60" spans="1:20" x14ac:dyDescent="0.2">
      <c r="A60" s="1">
        <v>53</v>
      </c>
      <c r="B60" s="1" t="s">
        <v>476</v>
      </c>
      <c r="C60" s="80">
        <v>0</v>
      </c>
      <c r="D60" s="80">
        <v>0</v>
      </c>
      <c r="E60" s="80">
        <v>1464830</v>
      </c>
      <c r="F60" s="80">
        <v>0</v>
      </c>
      <c r="G60" s="80">
        <v>15254609</v>
      </c>
      <c r="H60" s="80">
        <v>76194682</v>
      </c>
      <c r="I60" s="80">
        <v>0</v>
      </c>
      <c r="J60" s="80">
        <v>9768751</v>
      </c>
      <c r="K60" s="80">
        <v>4465875</v>
      </c>
      <c r="L60" s="80">
        <v>0</v>
      </c>
      <c r="M60" s="80">
        <v>105683917</v>
      </c>
      <c r="N60" s="80">
        <v>88558919</v>
      </c>
      <c r="O60" s="80">
        <v>3562182</v>
      </c>
      <c r="P60" s="80">
        <v>11037401</v>
      </c>
      <c r="Q60" s="80">
        <v>0</v>
      </c>
      <c r="R60" s="80">
        <v>103158502</v>
      </c>
      <c r="S60" s="80">
        <v>2525415</v>
      </c>
      <c r="T60" s="6">
        <v>53</v>
      </c>
    </row>
    <row r="61" spans="1:20" x14ac:dyDescent="0.2">
      <c r="A61" s="1">
        <v>54</v>
      </c>
      <c r="B61" s="1" t="s">
        <v>477</v>
      </c>
      <c r="C61" s="80">
        <v>0</v>
      </c>
      <c r="D61" s="80">
        <v>0</v>
      </c>
      <c r="E61" s="80">
        <v>0</v>
      </c>
      <c r="F61" s="80">
        <v>0</v>
      </c>
      <c r="G61" s="80">
        <v>2877917</v>
      </c>
      <c r="H61" s="80">
        <v>0</v>
      </c>
      <c r="I61" s="80">
        <v>0</v>
      </c>
      <c r="J61" s="80">
        <v>1990</v>
      </c>
      <c r="K61" s="80">
        <v>0</v>
      </c>
      <c r="L61" s="80">
        <v>0</v>
      </c>
      <c r="M61" s="80">
        <v>2879907</v>
      </c>
      <c r="N61" s="80">
        <v>2979924</v>
      </c>
      <c r="O61" s="80">
        <v>773872</v>
      </c>
      <c r="P61" s="80">
        <v>0</v>
      </c>
      <c r="Q61" s="80">
        <v>24882</v>
      </c>
      <c r="R61" s="80">
        <v>3778678</v>
      </c>
      <c r="S61" s="80">
        <v>-898771</v>
      </c>
      <c r="T61" s="6">
        <v>54</v>
      </c>
    </row>
    <row r="62" spans="1:20" x14ac:dyDescent="0.2">
      <c r="A62" s="1">
        <v>55</v>
      </c>
      <c r="B62" s="1" t="s">
        <v>478</v>
      </c>
      <c r="C62" s="80">
        <v>0</v>
      </c>
      <c r="D62" s="80">
        <v>0</v>
      </c>
      <c r="E62" s="80">
        <v>0</v>
      </c>
      <c r="F62" s="80">
        <v>0</v>
      </c>
      <c r="G62" s="80">
        <v>0</v>
      </c>
      <c r="H62" s="80">
        <v>0</v>
      </c>
      <c r="I62" s="80">
        <v>0</v>
      </c>
      <c r="J62" s="80">
        <v>0</v>
      </c>
      <c r="K62" s="80">
        <v>0</v>
      </c>
      <c r="L62" s="80">
        <v>0</v>
      </c>
      <c r="M62" s="80">
        <v>0</v>
      </c>
      <c r="N62" s="80">
        <v>0</v>
      </c>
      <c r="O62" s="80">
        <v>0</v>
      </c>
      <c r="P62" s="80">
        <v>0</v>
      </c>
      <c r="Q62" s="80">
        <v>0</v>
      </c>
      <c r="R62" s="80">
        <v>0</v>
      </c>
      <c r="S62" s="80">
        <v>0</v>
      </c>
      <c r="T62" s="6">
        <v>55</v>
      </c>
    </row>
    <row r="63" spans="1:20" x14ac:dyDescent="0.2">
      <c r="A63" s="1">
        <v>56</v>
      </c>
      <c r="B63" s="1" t="s">
        <v>479</v>
      </c>
      <c r="C63" s="80">
        <v>0</v>
      </c>
      <c r="D63" s="80">
        <v>0</v>
      </c>
      <c r="E63" s="80">
        <v>0</v>
      </c>
      <c r="F63" s="80">
        <v>0</v>
      </c>
      <c r="G63" s="80">
        <v>0</v>
      </c>
      <c r="H63" s="80">
        <v>0</v>
      </c>
      <c r="I63" s="80">
        <v>0</v>
      </c>
      <c r="J63" s="80">
        <v>0</v>
      </c>
      <c r="K63" s="80">
        <v>0</v>
      </c>
      <c r="L63" s="80">
        <v>0</v>
      </c>
      <c r="M63" s="80">
        <v>0</v>
      </c>
      <c r="N63" s="80">
        <v>0</v>
      </c>
      <c r="O63" s="80">
        <v>0</v>
      </c>
      <c r="P63" s="80">
        <v>0</v>
      </c>
      <c r="Q63" s="80">
        <v>0</v>
      </c>
      <c r="R63" s="80">
        <v>0</v>
      </c>
      <c r="S63" s="80">
        <v>0</v>
      </c>
      <c r="T63" s="6">
        <v>56</v>
      </c>
    </row>
    <row r="64" spans="1:20" x14ac:dyDescent="0.2">
      <c r="A64" s="1">
        <v>57</v>
      </c>
      <c r="B64" s="1" t="s">
        <v>480</v>
      </c>
      <c r="C64" s="80">
        <v>0</v>
      </c>
      <c r="D64" s="80">
        <v>0</v>
      </c>
      <c r="E64" s="80">
        <v>0</v>
      </c>
      <c r="F64" s="80">
        <v>0</v>
      </c>
      <c r="G64" s="80">
        <v>0</v>
      </c>
      <c r="H64" s="80">
        <v>0</v>
      </c>
      <c r="I64" s="80">
        <v>0</v>
      </c>
      <c r="J64" s="80">
        <v>0</v>
      </c>
      <c r="K64" s="80">
        <v>0</v>
      </c>
      <c r="L64" s="80">
        <v>0</v>
      </c>
      <c r="M64" s="80">
        <v>0</v>
      </c>
      <c r="N64" s="80">
        <v>0</v>
      </c>
      <c r="O64" s="80">
        <v>0</v>
      </c>
      <c r="P64" s="80">
        <v>0</v>
      </c>
      <c r="Q64" s="80">
        <v>0</v>
      </c>
      <c r="R64" s="80">
        <v>0</v>
      </c>
      <c r="S64" s="80">
        <v>0</v>
      </c>
      <c r="T64" s="6">
        <v>57</v>
      </c>
    </row>
    <row r="65" spans="1:20" x14ac:dyDescent="0.2">
      <c r="A65" s="1">
        <v>58</v>
      </c>
      <c r="B65" s="1" t="s">
        <v>481</v>
      </c>
      <c r="C65" s="80">
        <v>0</v>
      </c>
      <c r="D65" s="80">
        <v>0</v>
      </c>
      <c r="E65" s="80">
        <v>60000</v>
      </c>
      <c r="F65" s="80">
        <v>0</v>
      </c>
      <c r="G65" s="80">
        <v>0</v>
      </c>
      <c r="H65" s="80">
        <v>0</v>
      </c>
      <c r="I65" s="80">
        <v>0</v>
      </c>
      <c r="J65" s="80">
        <v>0</v>
      </c>
      <c r="K65" s="80">
        <v>0</v>
      </c>
      <c r="L65" s="80">
        <v>0</v>
      </c>
      <c r="M65" s="80">
        <v>0</v>
      </c>
      <c r="N65" s="80">
        <v>0</v>
      </c>
      <c r="O65" s="80">
        <v>0</v>
      </c>
      <c r="P65" s="80">
        <v>0</v>
      </c>
      <c r="Q65" s="80">
        <v>0</v>
      </c>
      <c r="R65" s="80">
        <v>0</v>
      </c>
      <c r="S65" s="80">
        <v>0</v>
      </c>
      <c r="T65" s="6">
        <v>58</v>
      </c>
    </row>
    <row r="66" spans="1:20" x14ac:dyDescent="0.2">
      <c r="A66" s="1">
        <v>59</v>
      </c>
      <c r="B66" s="1" t="s">
        <v>482</v>
      </c>
      <c r="C66" s="80">
        <v>0</v>
      </c>
      <c r="D66" s="80">
        <v>0</v>
      </c>
      <c r="E66" s="80">
        <v>0</v>
      </c>
      <c r="F66" s="80">
        <v>0</v>
      </c>
      <c r="G66" s="80">
        <v>3841166</v>
      </c>
      <c r="H66" s="80">
        <v>0</v>
      </c>
      <c r="I66" s="80">
        <v>0</v>
      </c>
      <c r="J66" s="80">
        <v>0</v>
      </c>
      <c r="K66" s="80">
        <v>0</v>
      </c>
      <c r="L66" s="80">
        <v>0</v>
      </c>
      <c r="M66" s="80">
        <v>3841166</v>
      </c>
      <c r="N66" s="80">
        <v>431572</v>
      </c>
      <c r="O66" s="80">
        <v>0</v>
      </c>
      <c r="P66" s="80">
        <v>217575</v>
      </c>
      <c r="Q66" s="80">
        <v>0</v>
      </c>
      <c r="R66" s="80">
        <v>649147</v>
      </c>
      <c r="S66" s="80">
        <v>3192019</v>
      </c>
      <c r="T66" s="6">
        <v>59</v>
      </c>
    </row>
    <row r="67" spans="1:20" x14ac:dyDescent="0.2">
      <c r="A67" s="1">
        <v>60</v>
      </c>
      <c r="B67" s="1" t="s">
        <v>483</v>
      </c>
      <c r="C67" s="80">
        <v>0</v>
      </c>
      <c r="D67" s="80">
        <v>0</v>
      </c>
      <c r="E67" s="80">
        <v>79800</v>
      </c>
      <c r="F67" s="80">
        <v>0</v>
      </c>
      <c r="G67" s="80">
        <v>4838820</v>
      </c>
      <c r="H67" s="80">
        <v>0</v>
      </c>
      <c r="I67" s="80">
        <v>0</v>
      </c>
      <c r="J67" s="80">
        <v>0</v>
      </c>
      <c r="K67" s="80">
        <v>0</v>
      </c>
      <c r="L67" s="80">
        <v>354564</v>
      </c>
      <c r="M67" s="80">
        <v>5193384</v>
      </c>
      <c r="N67" s="80">
        <v>4013319</v>
      </c>
      <c r="O67" s="80">
        <v>893855</v>
      </c>
      <c r="P67" s="80">
        <v>95057</v>
      </c>
      <c r="Q67" s="80">
        <v>0</v>
      </c>
      <c r="R67" s="80">
        <v>5002231</v>
      </c>
      <c r="S67" s="80">
        <v>191153</v>
      </c>
      <c r="T67" s="6">
        <v>60</v>
      </c>
    </row>
    <row r="68" spans="1:20" x14ac:dyDescent="0.2">
      <c r="A68" s="1">
        <v>61</v>
      </c>
      <c r="B68" s="1" t="s">
        <v>484</v>
      </c>
      <c r="C68" s="80">
        <v>0</v>
      </c>
      <c r="D68" s="80">
        <v>0</v>
      </c>
      <c r="E68" s="80">
        <v>50000</v>
      </c>
      <c r="F68" s="80">
        <v>0</v>
      </c>
      <c r="G68" s="80">
        <v>328293</v>
      </c>
      <c r="H68" s="80">
        <v>183654</v>
      </c>
      <c r="I68" s="80">
        <v>0</v>
      </c>
      <c r="J68" s="80">
        <v>0</v>
      </c>
      <c r="K68" s="80">
        <v>0</v>
      </c>
      <c r="L68" s="80">
        <v>52401</v>
      </c>
      <c r="M68" s="80">
        <v>564348</v>
      </c>
      <c r="N68" s="80">
        <v>151922</v>
      </c>
      <c r="O68" s="80">
        <v>244845</v>
      </c>
      <c r="P68" s="80">
        <v>0</v>
      </c>
      <c r="Q68" s="80">
        <v>1250000</v>
      </c>
      <c r="R68" s="80">
        <v>1646767</v>
      </c>
      <c r="S68" s="80">
        <v>-1082419</v>
      </c>
      <c r="T68" s="6">
        <v>61</v>
      </c>
    </row>
    <row r="69" spans="1:20" x14ac:dyDescent="0.2">
      <c r="A69" s="1">
        <v>62</v>
      </c>
      <c r="B69" s="1" t="s">
        <v>485</v>
      </c>
      <c r="C69" s="80">
        <v>0</v>
      </c>
      <c r="D69" s="80">
        <v>0</v>
      </c>
      <c r="E69" s="80">
        <v>0</v>
      </c>
      <c r="F69" s="80">
        <v>0</v>
      </c>
      <c r="G69" s="80">
        <v>5181462</v>
      </c>
      <c r="H69" s="80">
        <v>0</v>
      </c>
      <c r="I69" s="80">
        <v>0</v>
      </c>
      <c r="J69" s="80">
        <v>5533</v>
      </c>
      <c r="K69" s="80">
        <v>0</v>
      </c>
      <c r="L69" s="80">
        <v>2634164</v>
      </c>
      <c r="M69" s="80">
        <v>7821159</v>
      </c>
      <c r="N69" s="80">
        <v>3903322</v>
      </c>
      <c r="O69" s="80">
        <v>1528420</v>
      </c>
      <c r="P69" s="80">
        <v>340149</v>
      </c>
      <c r="Q69" s="80">
        <v>231456</v>
      </c>
      <c r="R69" s="80">
        <v>6003347</v>
      </c>
      <c r="S69" s="80">
        <v>1817812</v>
      </c>
      <c r="T69" s="6">
        <v>62</v>
      </c>
    </row>
    <row r="70" spans="1:20" x14ac:dyDescent="0.2">
      <c r="A70" s="1">
        <v>63</v>
      </c>
      <c r="B70" s="1" t="s">
        <v>486</v>
      </c>
      <c r="C70" s="80">
        <v>0</v>
      </c>
      <c r="D70" s="80">
        <v>0</v>
      </c>
      <c r="E70" s="80">
        <v>0</v>
      </c>
      <c r="F70" s="80">
        <v>0</v>
      </c>
      <c r="G70" s="80">
        <v>208075</v>
      </c>
      <c r="H70" s="80">
        <v>0</v>
      </c>
      <c r="I70" s="80">
        <v>0</v>
      </c>
      <c r="J70" s="80">
        <v>0</v>
      </c>
      <c r="K70" s="80">
        <v>0</v>
      </c>
      <c r="L70" s="80">
        <v>0</v>
      </c>
      <c r="M70" s="80">
        <v>208075</v>
      </c>
      <c r="N70" s="80">
        <v>113094</v>
      </c>
      <c r="O70" s="80">
        <v>5603</v>
      </c>
      <c r="P70" s="80">
        <v>0</v>
      </c>
      <c r="Q70" s="80">
        <v>10486</v>
      </c>
      <c r="R70" s="80">
        <v>129183</v>
      </c>
      <c r="S70" s="80">
        <v>78892</v>
      </c>
      <c r="T70" s="6">
        <v>63</v>
      </c>
    </row>
    <row r="71" spans="1:20" x14ac:dyDescent="0.2">
      <c r="A71" s="1">
        <v>64</v>
      </c>
      <c r="B71" s="1" t="s">
        <v>487</v>
      </c>
      <c r="C71" s="80">
        <v>0</v>
      </c>
      <c r="D71" s="80">
        <v>0</v>
      </c>
      <c r="E71" s="80">
        <v>0</v>
      </c>
      <c r="F71" s="80">
        <v>0</v>
      </c>
      <c r="G71" s="80">
        <v>842781</v>
      </c>
      <c r="H71" s="80">
        <v>149794</v>
      </c>
      <c r="I71" s="80">
        <v>0</v>
      </c>
      <c r="J71" s="80">
        <v>0</v>
      </c>
      <c r="K71" s="80">
        <v>0</v>
      </c>
      <c r="L71" s="80">
        <v>17358</v>
      </c>
      <c r="M71" s="80">
        <v>1009933</v>
      </c>
      <c r="N71" s="80">
        <v>674214</v>
      </c>
      <c r="O71" s="80">
        <v>324233</v>
      </c>
      <c r="P71" s="80">
        <v>53499</v>
      </c>
      <c r="Q71" s="80">
        <v>0</v>
      </c>
      <c r="R71" s="80">
        <v>1051946</v>
      </c>
      <c r="S71" s="80">
        <v>-42013</v>
      </c>
      <c r="T71" s="6">
        <v>64</v>
      </c>
    </row>
    <row r="72" spans="1:20" x14ac:dyDescent="0.2">
      <c r="A72" s="1">
        <v>65</v>
      </c>
      <c r="B72" s="1" t="s">
        <v>488</v>
      </c>
      <c r="C72" s="80">
        <v>0</v>
      </c>
      <c r="D72" s="80">
        <v>0</v>
      </c>
      <c r="E72" s="80">
        <v>0</v>
      </c>
      <c r="F72" s="80">
        <v>0</v>
      </c>
      <c r="G72" s="80">
        <v>0</v>
      </c>
      <c r="H72" s="80">
        <v>0</v>
      </c>
      <c r="I72" s="80">
        <v>0</v>
      </c>
      <c r="J72" s="80">
        <v>0</v>
      </c>
      <c r="K72" s="80">
        <v>0</v>
      </c>
      <c r="L72" s="80">
        <v>0</v>
      </c>
      <c r="M72" s="80">
        <v>0</v>
      </c>
      <c r="N72" s="80">
        <v>0</v>
      </c>
      <c r="O72" s="80">
        <v>0</v>
      </c>
      <c r="P72" s="80">
        <v>0</v>
      </c>
      <c r="Q72" s="80">
        <v>0</v>
      </c>
      <c r="R72" s="80">
        <v>0</v>
      </c>
      <c r="S72" s="80">
        <v>0</v>
      </c>
      <c r="T72" s="6">
        <v>65</v>
      </c>
    </row>
    <row r="73" spans="1:20" x14ac:dyDescent="0.2">
      <c r="A73" s="1">
        <v>66</v>
      </c>
      <c r="B73" s="1" t="s">
        <v>411</v>
      </c>
      <c r="C73" s="80">
        <v>0</v>
      </c>
      <c r="D73" s="80">
        <v>0</v>
      </c>
      <c r="E73" s="80">
        <v>0</v>
      </c>
      <c r="F73" s="80">
        <v>0</v>
      </c>
      <c r="G73" s="80">
        <v>351672</v>
      </c>
      <c r="H73" s="80">
        <v>0</v>
      </c>
      <c r="I73" s="80">
        <v>0</v>
      </c>
      <c r="J73" s="80">
        <v>5042</v>
      </c>
      <c r="K73" s="80">
        <v>221531</v>
      </c>
      <c r="L73" s="80">
        <v>11883</v>
      </c>
      <c r="M73" s="80">
        <v>590128</v>
      </c>
      <c r="N73" s="80">
        <v>814685</v>
      </c>
      <c r="O73" s="80">
        <v>414461</v>
      </c>
      <c r="P73" s="80">
        <v>0</v>
      </c>
      <c r="Q73" s="80">
        <v>0</v>
      </c>
      <c r="R73" s="80">
        <v>1229146</v>
      </c>
      <c r="S73" s="80">
        <v>-639018</v>
      </c>
      <c r="T73" s="6">
        <v>66</v>
      </c>
    </row>
    <row r="74" spans="1:20" x14ac:dyDescent="0.2">
      <c r="A74" s="1">
        <v>67</v>
      </c>
      <c r="B74" s="1" t="s">
        <v>489</v>
      </c>
      <c r="C74" s="80">
        <v>0</v>
      </c>
      <c r="D74" s="80">
        <v>0</v>
      </c>
      <c r="E74" s="80">
        <v>50000</v>
      </c>
      <c r="F74" s="80">
        <v>0</v>
      </c>
      <c r="G74" s="80">
        <v>0</v>
      </c>
      <c r="H74" s="80">
        <v>0</v>
      </c>
      <c r="I74" s="80">
        <v>0</v>
      </c>
      <c r="J74" s="80">
        <v>0</v>
      </c>
      <c r="K74" s="80">
        <v>0</v>
      </c>
      <c r="L74" s="80">
        <v>0</v>
      </c>
      <c r="M74" s="80">
        <v>0</v>
      </c>
      <c r="N74" s="80">
        <v>0</v>
      </c>
      <c r="O74" s="80">
        <v>0</v>
      </c>
      <c r="P74" s="80">
        <v>0</v>
      </c>
      <c r="Q74" s="80">
        <v>0</v>
      </c>
      <c r="R74" s="80">
        <v>0</v>
      </c>
      <c r="S74" s="80">
        <v>0</v>
      </c>
      <c r="T74" s="6">
        <v>67</v>
      </c>
    </row>
    <row r="75" spans="1:20" x14ac:dyDescent="0.2">
      <c r="A75" s="1">
        <v>68</v>
      </c>
      <c r="B75" s="1" t="s">
        <v>490</v>
      </c>
      <c r="C75" s="80">
        <v>0</v>
      </c>
      <c r="D75" s="80">
        <v>0</v>
      </c>
      <c r="E75" s="80">
        <v>0</v>
      </c>
      <c r="F75" s="80">
        <v>0</v>
      </c>
      <c r="G75" s="80">
        <v>121083</v>
      </c>
      <c r="H75" s="80">
        <v>0</v>
      </c>
      <c r="I75" s="80">
        <v>0</v>
      </c>
      <c r="J75" s="80">
        <v>0</v>
      </c>
      <c r="K75" s="80">
        <v>0</v>
      </c>
      <c r="L75" s="80">
        <v>3263</v>
      </c>
      <c r="M75" s="80">
        <v>124346</v>
      </c>
      <c r="N75" s="80">
        <v>101811</v>
      </c>
      <c r="O75" s="80">
        <v>126338</v>
      </c>
      <c r="P75" s="80">
        <v>0</v>
      </c>
      <c r="Q75" s="80">
        <v>0</v>
      </c>
      <c r="R75" s="80">
        <v>228149</v>
      </c>
      <c r="S75" s="80">
        <v>-103803</v>
      </c>
      <c r="T75" s="6">
        <v>68</v>
      </c>
    </row>
    <row r="76" spans="1:20" x14ac:dyDescent="0.2">
      <c r="A76" s="1">
        <v>69</v>
      </c>
      <c r="B76" s="1" t="s">
        <v>491</v>
      </c>
      <c r="C76" s="80">
        <v>0</v>
      </c>
      <c r="D76" s="80">
        <v>0</v>
      </c>
      <c r="E76" s="80">
        <v>0</v>
      </c>
      <c r="F76" s="80">
        <v>0</v>
      </c>
      <c r="G76" s="80">
        <v>2735833</v>
      </c>
      <c r="H76" s="80">
        <v>0</v>
      </c>
      <c r="I76" s="80">
        <v>0</v>
      </c>
      <c r="J76" s="80">
        <v>0</v>
      </c>
      <c r="K76" s="80">
        <v>0</v>
      </c>
      <c r="L76" s="80">
        <v>0</v>
      </c>
      <c r="M76" s="80">
        <v>2735833</v>
      </c>
      <c r="N76" s="80">
        <v>2796019</v>
      </c>
      <c r="O76" s="80">
        <v>685469</v>
      </c>
      <c r="P76" s="80">
        <v>0</v>
      </c>
      <c r="Q76" s="80">
        <v>0</v>
      </c>
      <c r="R76" s="80">
        <v>3481488</v>
      </c>
      <c r="S76" s="80">
        <v>-745655</v>
      </c>
      <c r="T76" s="6">
        <v>69</v>
      </c>
    </row>
    <row r="77" spans="1:20" x14ac:dyDescent="0.2">
      <c r="A77" s="1">
        <v>70</v>
      </c>
      <c r="B77" s="1" t="s">
        <v>492</v>
      </c>
      <c r="C77" s="80">
        <v>0</v>
      </c>
      <c r="D77" s="80">
        <v>0</v>
      </c>
      <c r="E77" s="80">
        <v>0</v>
      </c>
      <c r="F77" s="80">
        <v>0</v>
      </c>
      <c r="G77" s="80">
        <v>598682</v>
      </c>
      <c r="H77" s="80">
        <v>1712286</v>
      </c>
      <c r="I77" s="80">
        <v>0</v>
      </c>
      <c r="J77" s="80">
        <v>0</v>
      </c>
      <c r="K77" s="80">
        <v>0</v>
      </c>
      <c r="L77" s="80">
        <v>277048</v>
      </c>
      <c r="M77" s="80">
        <v>2588016</v>
      </c>
      <c r="N77" s="80">
        <v>998003</v>
      </c>
      <c r="O77" s="80">
        <v>583504</v>
      </c>
      <c r="P77" s="80">
        <v>523545</v>
      </c>
      <c r="Q77" s="80">
        <v>0</v>
      </c>
      <c r="R77" s="80">
        <v>2105052</v>
      </c>
      <c r="S77" s="80">
        <v>482964</v>
      </c>
      <c r="T77" s="6">
        <v>70</v>
      </c>
    </row>
    <row r="78" spans="1:20" x14ac:dyDescent="0.2">
      <c r="A78" s="1">
        <v>71</v>
      </c>
      <c r="B78" s="1" t="s">
        <v>493</v>
      </c>
      <c r="C78" s="80">
        <v>0</v>
      </c>
      <c r="D78" s="80">
        <v>0</v>
      </c>
      <c r="E78" s="80">
        <v>0</v>
      </c>
      <c r="F78" s="80">
        <v>0</v>
      </c>
      <c r="G78" s="80">
        <v>1194</v>
      </c>
      <c r="H78" s="80">
        <v>0</v>
      </c>
      <c r="I78" s="80">
        <v>0</v>
      </c>
      <c r="J78" s="80">
        <v>0</v>
      </c>
      <c r="K78" s="80">
        <v>0</v>
      </c>
      <c r="L78" s="80">
        <v>0</v>
      </c>
      <c r="M78" s="80">
        <v>1194</v>
      </c>
      <c r="N78" s="80">
        <v>3036</v>
      </c>
      <c r="O78" s="80">
        <v>86965</v>
      </c>
      <c r="P78" s="80">
        <v>85458</v>
      </c>
      <c r="Q78" s="80">
        <v>0</v>
      </c>
      <c r="R78" s="80">
        <v>175459</v>
      </c>
      <c r="S78" s="80">
        <v>-174265</v>
      </c>
      <c r="T78" s="6">
        <v>71</v>
      </c>
    </row>
    <row r="79" spans="1:20" x14ac:dyDescent="0.2">
      <c r="A79" s="1">
        <v>72</v>
      </c>
      <c r="B79" s="1" t="s">
        <v>494</v>
      </c>
      <c r="C79" s="80">
        <v>0</v>
      </c>
      <c r="D79" s="80">
        <v>0</v>
      </c>
      <c r="E79" s="80">
        <v>390633</v>
      </c>
      <c r="F79" s="80">
        <v>0</v>
      </c>
      <c r="G79" s="80">
        <v>6502565</v>
      </c>
      <c r="H79" s="80">
        <v>-405590</v>
      </c>
      <c r="I79" s="80">
        <v>0</v>
      </c>
      <c r="J79" s="80">
        <v>0</v>
      </c>
      <c r="K79" s="80">
        <v>0</v>
      </c>
      <c r="L79" s="80">
        <v>1010157</v>
      </c>
      <c r="M79" s="80">
        <v>7107132</v>
      </c>
      <c r="N79" s="80">
        <v>4069269</v>
      </c>
      <c r="O79" s="80">
        <v>916890</v>
      </c>
      <c r="P79" s="80">
        <v>139896</v>
      </c>
      <c r="Q79" s="80">
        <v>0</v>
      </c>
      <c r="R79" s="80">
        <v>5126055</v>
      </c>
      <c r="S79" s="80">
        <v>1981077</v>
      </c>
      <c r="T79" s="6">
        <v>72</v>
      </c>
    </row>
    <row r="80" spans="1:20" x14ac:dyDescent="0.2">
      <c r="A80" s="1">
        <v>73</v>
      </c>
      <c r="B80" s="1" t="s">
        <v>495</v>
      </c>
      <c r="C80" s="80">
        <v>0</v>
      </c>
      <c r="D80" s="80">
        <v>0</v>
      </c>
      <c r="E80" s="80">
        <v>2262000</v>
      </c>
      <c r="F80" s="80">
        <v>0</v>
      </c>
      <c r="G80" s="80">
        <v>0</v>
      </c>
      <c r="H80" s="80">
        <v>0</v>
      </c>
      <c r="I80" s="80">
        <v>0</v>
      </c>
      <c r="J80" s="80">
        <v>0</v>
      </c>
      <c r="K80" s="80">
        <v>0</v>
      </c>
      <c r="L80" s="80">
        <v>0</v>
      </c>
      <c r="M80" s="80">
        <v>0</v>
      </c>
      <c r="N80" s="80">
        <v>0</v>
      </c>
      <c r="O80" s="80">
        <v>0</v>
      </c>
      <c r="P80" s="80">
        <v>0</v>
      </c>
      <c r="Q80" s="80">
        <v>0</v>
      </c>
      <c r="R80" s="80">
        <v>0</v>
      </c>
      <c r="S80" s="80">
        <v>0</v>
      </c>
      <c r="T80" s="6">
        <v>73</v>
      </c>
    </row>
    <row r="81" spans="1:20" x14ac:dyDescent="0.2">
      <c r="A81" s="1">
        <v>74</v>
      </c>
      <c r="B81" s="1" t="s">
        <v>412</v>
      </c>
      <c r="C81" s="80">
        <v>0</v>
      </c>
      <c r="D81" s="80">
        <v>0</v>
      </c>
      <c r="E81" s="80">
        <v>0</v>
      </c>
      <c r="F81" s="80">
        <v>0</v>
      </c>
      <c r="G81" s="80">
        <v>0</v>
      </c>
      <c r="H81" s="80">
        <v>0</v>
      </c>
      <c r="I81" s="80">
        <v>0</v>
      </c>
      <c r="J81" s="80">
        <v>0</v>
      </c>
      <c r="K81" s="80">
        <v>0</v>
      </c>
      <c r="L81" s="80">
        <v>0</v>
      </c>
      <c r="M81" s="80">
        <v>0</v>
      </c>
      <c r="N81" s="80">
        <v>0</v>
      </c>
      <c r="O81" s="80">
        <v>0</v>
      </c>
      <c r="P81" s="80">
        <v>0</v>
      </c>
      <c r="Q81" s="80">
        <v>0</v>
      </c>
      <c r="R81" s="80">
        <v>0</v>
      </c>
      <c r="S81" s="80">
        <v>0</v>
      </c>
      <c r="T81" s="6">
        <v>74</v>
      </c>
    </row>
    <row r="82" spans="1:20" x14ac:dyDescent="0.2">
      <c r="A82" s="1">
        <v>75</v>
      </c>
      <c r="B82" s="1" t="s">
        <v>496</v>
      </c>
      <c r="C82" s="80">
        <v>0</v>
      </c>
      <c r="D82" s="80">
        <v>0</v>
      </c>
      <c r="E82" s="80">
        <v>0</v>
      </c>
      <c r="F82" s="80">
        <v>0</v>
      </c>
      <c r="G82" s="80">
        <v>0</v>
      </c>
      <c r="H82" s="80">
        <v>0</v>
      </c>
      <c r="I82" s="80">
        <v>0</v>
      </c>
      <c r="J82" s="80">
        <v>0</v>
      </c>
      <c r="K82" s="80">
        <v>0</v>
      </c>
      <c r="L82" s="80">
        <v>0</v>
      </c>
      <c r="M82" s="80">
        <v>0</v>
      </c>
      <c r="N82" s="80">
        <v>0</v>
      </c>
      <c r="O82" s="80">
        <v>0</v>
      </c>
      <c r="P82" s="80">
        <v>0</v>
      </c>
      <c r="Q82" s="80">
        <v>0</v>
      </c>
      <c r="R82" s="80">
        <v>0</v>
      </c>
      <c r="S82" s="80">
        <v>0</v>
      </c>
      <c r="T82" s="6">
        <v>75</v>
      </c>
    </row>
    <row r="83" spans="1:20" x14ac:dyDescent="0.2">
      <c r="A83" s="1">
        <v>76</v>
      </c>
      <c r="B83" s="1" t="s">
        <v>382</v>
      </c>
      <c r="C83" s="80">
        <v>0</v>
      </c>
      <c r="D83" s="80">
        <v>0</v>
      </c>
      <c r="E83" s="80">
        <v>0</v>
      </c>
      <c r="F83" s="80">
        <v>0</v>
      </c>
      <c r="G83" s="80">
        <v>0</v>
      </c>
      <c r="H83" s="80">
        <v>0</v>
      </c>
      <c r="I83" s="80">
        <v>0</v>
      </c>
      <c r="J83" s="80">
        <v>0</v>
      </c>
      <c r="K83" s="80">
        <v>0</v>
      </c>
      <c r="L83" s="80">
        <v>0</v>
      </c>
      <c r="M83" s="80">
        <v>0</v>
      </c>
      <c r="N83" s="80">
        <v>0</v>
      </c>
      <c r="O83" s="80">
        <v>0</v>
      </c>
      <c r="P83" s="80">
        <v>0</v>
      </c>
      <c r="Q83" s="80">
        <v>0</v>
      </c>
      <c r="R83" s="80">
        <v>0</v>
      </c>
      <c r="S83" s="80">
        <v>0</v>
      </c>
      <c r="T83" s="6">
        <v>76</v>
      </c>
    </row>
    <row r="84" spans="1:20" x14ac:dyDescent="0.2">
      <c r="A84" s="1">
        <v>77</v>
      </c>
      <c r="B84" s="1" t="s">
        <v>383</v>
      </c>
      <c r="C84" s="80">
        <v>0</v>
      </c>
      <c r="D84" s="80">
        <v>0</v>
      </c>
      <c r="E84" s="80">
        <v>639644</v>
      </c>
      <c r="F84" s="80">
        <v>0</v>
      </c>
      <c r="G84" s="80">
        <v>0</v>
      </c>
      <c r="H84" s="80">
        <v>0</v>
      </c>
      <c r="I84" s="80">
        <v>0</v>
      </c>
      <c r="J84" s="80">
        <v>0</v>
      </c>
      <c r="K84" s="80">
        <v>0</v>
      </c>
      <c r="L84" s="80">
        <v>0</v>
      </c>
      <c r="M84" s="80">
        <v>0</v>
      </c>
      <c r="N84" s="80">
        <v>0</v>
      </c>
      <c r="O84" s="80">
        <v>0</v>
      </c>
      <c r="P84" s="80">
        <v>0</v>
      </c>
      <c r="Q84" s="80">
        <v>0</v>
      </c>
      <c r="R84" s="80">
        <v>0</v>
      </c>
      <c r="S84" s="80">
        <v>0</v>
      </c>
      <c r="T84" s="6">
        <v>77</v>
      </c>
    </row>
    <row r="85" spans="1:20" x14ac:dyDescent="0.2">
      <c r="A85" s="1">
        <v>78</v>
      </c>
      <c r="B85" s="1" t="s">
        <v>497</v>
      </c>
      <c r="C85" s="80">
        <v>0</v>
      </c>
      <c r="D85" s="80">
        <v>0</v>
      </c>
      <c r="E85" s="80">
        <v>0</v>
      </c>
      <c r="F85" s="80">
        <v>0</v>
      </c>
      <c r="G85" s="80">
        <v>3824493</v>
      </c>
      <c r="H85" s="80">
        <v>0</v>
      </c>
      <c r="I85" s="80">
        <v>223863</v>
      </c>
      <c r="J85" s="80">
        <v>0</v>
      </c>
      <c r="K85" s="80">
        <v>0</v>
      </c>
      <c r="L85" s="80">
        <v>22082</v>
      </c>
      <c r="M85" s="80">
        <v>4070438</v>
      </c>
      <c r="N85" s="80">
        <v>3000865</v>
      </c>
      <c r="O85" s="80">
        <v>1083926</v>
      </c>
      <c r="P85" s="80">
        <v>118720</v>
      </c>
      <c r="Q85" s="80">
        <v>35618</v>
      </c>
      <c r="R85" s="80">
        <v>4239129</v>
      </c>
      <c r="S85" s="80">
        <v>-168691</v>
      </c>
      <c r="T85" s="6">
        <v>78</v>
      </c>
    </row>
    <row r="86" spans="1:20" x14ac:dyDescent="0.2">
      <c r="A86" s="1">
        <v>79</v>
      </c>
      <c r="B86" s="1" t="s">
        <v>498</v>
      </c>
      <c r="C86" s="80">
        <v>0</v>
      </c>
      <c r="D86" s="80">
        <v>0</v>
      </c>
      <c r="E86" s="80">
        <v>1667074</v>
      </c>
      <c r="F86" s="80">
        <v>1742144</v>
      </c>
      <c r="G86" s="80">
        <v>9574801</v>
      </c>
      <c r="H86" s="80">
        <v>0</v>
      </c>
      <c r="I86" s="80">
        <v>0</v>
      </c>
      <c r="J86" s="80">
        <v>0</v>
      </c>
      <c r="K86" s="80">
        <v>17121</v>
      </c>
      <c r="L86" s="80">
        <v>3399211</v>
      </c>
      <c r="M86" s="80">
        <v>12991133</v>
      </c>
      <c r="N86" s="80">
        <v>3596931</v>
      </c>
      <c r="O86" s="80">
        <v>1393047</v>
      </c>
      <c r="P86" s="80">
        <v>488282</v>
      </c>
      <c r="Q86" s="80">
        <v>0</v>
      </c>
      <c r="R86" s="80">
        <v>5478260</v>
      </c>
      <c r="S86" s="80">
        <v>7512873</v>
      </c>
      <c r="T86" s="6">
        <v>79</v>
      </c>
    </row>
    <row r="87" spans="1:20" x14ac:dyDescent="0.2">
      <c r="A87" s="1">
        <v>80</v>
      </c>
      <c r="B87" s="1" t="s">
        <v>499</v>
      </c>
      <c r="C87" s="80">
        <v>0</v>
      </c>
      <c r="D87" s="80">
        <v>0</v>
      </c>
      <c r="E87" s="80">
        <v>0</v>
      </c>
      <c r="F87" s="80">
        <v>0</v>
      </c>
      <c r="G87" s="80">
        <v>0</v>
      </c>
      <c r="H87" s="80">
        <v>0</v>
      </c>
      <c r="I87" s="80">
        <v>0</v>
      </c>
      <c r="J87" s="80">
        <v>0</v>
      </c>
      <c r="K87" s="80">
        <v>0</v>
      </c>
      <c r="L87" s="80">
        <v>0</v>
      </c>
      <c r="M87" s="80">
        <v>0</v>
      </c>
      <c r="N87" s="80">
        <v>0</v>
      </c>
      <c r="O87" s="80">
        <v>0</v>
      </c>
      <c r="P87" s="80">
        <v>0</v>
      </c>
      <c r="Q87" s="80">
        <v>0</v>
      </c>
      <c r="R87" s="80">
        <v>0</v>
      </c>
      <c r="S87" s="80">
        <v>0</v>
      </c>
      <c r="T87" s="6">
        <v>80</v>
      </c>
    </row>
    <row r="88" spans="1:20" x14ac:dyDescent="0.2">
      <c r="A88" s="1">
        <v>81</v>
      </c>
      <c r="B88" s="1" t="s">
        <v>500</v>
      </c>
      <c r="C88" s="80">
        <v>0</v>
      </c>
      <c r="D88" s="80">
        <v>0</v>
      </c>
      <c r="E88" s="80">
        <v>0</v>
      </c>
      <c r="F88" s="80">
        <v>0</v>
      </c>
      <c r="G88" s="80">
        <v>4870868</v>
      </c>
      <c r="H88" s="80">
        <v>0</v>
      </c>
      <c r="I88" s="80">
        <v>0</v>
      </c>
      <c r="J88" s="80">
        <v>0</v>
      </c>
      <c r="K88" s="80">
        <v>0</v>
      </c>
      <c r="L88" s="80">
        <v>152753</v>
      </c>
      <c r="M88" s="80">
        <v>5023621</v>
      </c>
      <c r="N88" s="80">
        <v>3487667</v>
      </c>
      <c r="O88" s="80">
        <v>1976500</v>
      </c>
      <c r="P88" s="80">
        <v>265949</v>
      </c>
      <c r="Q88" s="80">
        <v>0</v>
      </c>
      <c r="R88" s="80">
        <v>5730116</v>
      </c>
      <c r="S88" s="80">
        <v>-706495</v>
      </c>
      <c r="T88" s="6">
        <v>81</v>
      </c>
    </row>
    <row r="89" spans="1:20" x14ac:dyDescent="0.2">
      <c r="A89" s="1">
        <v>82</v>
      </c>
      <c r="B89" s="1" t="s">
        <v>501</v>
      </c>
      <c r="C89" s="80">
        <v>0</v>
      </c>
      <c r="D89" s="80">
        <v>0</v>
      </c>
      <c r="E89" s="80">
        <v>0</v>
      </c>
      <c r="F89" s="80">
        <v>0</v>
      </c>
      <c r="G89" s="80">
        <v>2096069</v>
      </c>
      <c r="H89" s="80">
        <v>251132</v>
      </c>
      <c r="I89" s="80">
        <v>0</v>
      </c>
      <c r="J89" s="80">
        <v>0</v>
      </c>
      <c r="K89" s="80">
        <v>0</v>
      </c>
      <c r="L89" s="80">
        <v>573225</v>
      </c>
      <c r="M89" s="80">
        <v>2920426</v>
      </c>
      <c r="N89" s="80">
        <v>2595880</v>
      </c>
      <c r="O89" s="80">
        <v>290859</v>
      </c>
      <c r="P89" s="80">
        <v>10244</v>
      </c>
      <c r="Q89" s="80">
        <v>0</v>
      </c>
      <c r="R89" s="80">
        <v>2896983</v>
      </c>
      <c r="S89" s="80">
        <v>23443</v>
      </c>
      <c r="T89" s="6">
        <v>82</v>
      </c>
    </row>
    <row r="90" spans="1:20" x14ac:dyDescent="0.2">
      <c r="A90" s="1">
        <v>83</v>
      </c>
      <c r="B90" s="1" t="s">
        <v>502</v>
      </c>
      <c r="C90" s="80">
        <v>0</v>
      </c>
      <c r="D90" s="80">
        <v>0</v>
      </c>
      <c r="E90" s="80">
        <v>65408</v>
      </c>
      <c r="F90" s="80">
        <v>0</v>
      </c>
      <c r="G90" s="80">
        <v>2329899</v>
      </c>
      <c r="H90" s="80">
        <v>267801</v>
      </c>
      <c r="I90" s="80">
        <v>0</v>
      </c>
      <c r="J90" s="80">
        <v>0</v>
      </c>
      <c r="K90" s="80">
        <v>0</v>
      </c>
      <c r="L90" s="80">
        <v>0</v>
      </c>
      <c r="M90" s="80">
        <v>2597700</v>
      </c>
      <c r="N90" s="80">
        <v>1654679</v>
      </c>
      <c r="O90" s="80">
        <v>1468569</v>
      </c>
      <c r="P90" s="80">
        <v>223115</v>
      </c>
      <c r="Q90" s="80">
        <v>0</v>
      </c>
      <c r="R90" s="80">
        <v>3346363</v>
      </c>
      <c r="S90" s="80">
        <v>-748663</v>
      </c>
      <c r="T90" s="6">
        <v>83</v>
      </c>
    </row>
    <row r="91" spans="1:20" x14ac:dyDescent="0.2">
      <c r="A91" s="1">
        <v>84</v>
      </c>
      <c r="B91" s="1" t="s">
        <v>503</v>
      </c>
      <c r="C91" s="80">
        <v>0</v>
      </c>
      <c r="D91" s="80">
        <v>0</v>
      </c>
      <c r="E91" s="80">
        <v>0</v>
      </c>
      <c r="F91" s="80">
        <v>0</v>
      </c>
      <c r="G91" s="80">
        <v>1316730</v>
      </c>
      <c r="H91" s="80">
        <v>0</v>
      </c>
      <c r="I91" s="80">
        <v>0</v>
      </c>
      <c r="J91" s="80">
        <v>0</v>
      </c>
      <c r="K91" s="80">
        <v>0</v>
      </c>
      <c r="L91" s="80">
        <v>129129</v>
      </c>
      <c r="M91" s="80">
        <v>1445859</v>
      </c>
      <c r="N91" s="80">
        <v>1660723</v>
      </c>
      <c r="O91" s="80">
        <v>1218491</v>
      </c>
      <c r="P91" s="80">
        <v>1002139</v>
      </c>
      <c r="Q91" s="80">
        <v>6681</v>
      </c>
      <c r="R91" s="80">
        <v>3888034</v>
      </c>
      <c r="S91" s="80">
        <v>-2442175</v>
      </c>
      <c r="T91" s="6">
        <v>84</v>
      </c>
    </row>
    <row r="92" spans="1:20" x14ac:dyDescent="0.2">
      <c r="A92" s="1">
        <v>85</v>
      </c>
      <c r="B92" s="1" t="s">
        <v>504</v>
      </c>
      <c r="C92" s="80">
        <v>0</v>
      </c>
      <c r="D92" s="80">
        <v>0</v>
      </c>
      <c r="E92" s="80">
        <v>0</v>
      </c>
      <c r="F92" s="80">
        <v>0</v>
      </c>
      <c r="G92" s="80">
        <v>37019778</v>
      </c>
      <c r="H92" s="80">
        <v>-66014</v>
      </c>
      <c r="I92" s="80">
        <v>0</v>
      </c>
      <c r="J92" s="80">
        <v>0</v>
      </c>
      <c r="K92" s="80">
        <v>1334194</v>
      </c>
      <c r="L92" s="80">
        <v>108048</v>
      </c>
      <c r="M92" s="80">
        <v>38396006</v>
      </c>
      <c r="N92" s="80">
        <v>21904581</v>
      </c>
      <c r="O92" s="80">
        <v>12972592</v>
      </c>
      <c r="P92" s="80">
        <v>3378653</v>
      </c>
      <c r="Q92" s="80">
        <v>0</v>
      </c>
      <c r="R92" s="80">
        <v>38255826</v>
      </c>
      <c r="S92" s="80">
        <v>140180</v>
      </c>
      <c r="T92" s="6">
        <v>85</v>
      </c>
    </row>
    <row r="93" spans="1:20" x14ac:dyDescent="0.2">
      <c r="A93" s="1">
        <v>86</v>
      </c>
      <c r="B93" s="1" t="s">
        <v>505</v>
      </c>
      <c r="C93" s="80">
        <v>0</v>
      </c>
      <c r="D93" s="80">
        <v>0</v>
      </c>
      <c r="E93" s="80">
        <v>0</v>
      </c>
      <c r="F93" s="80">
        <v>1102723</v>
      </c>
      <c r="G93" s="80">
        <v>48429192</v>
      </c>
      <c r="H93" s="80">
        <v>-180985</v>
      </c>
      <c r="I93" s="80">
        <v>0</v>
      </c>
      <c r="J93" s="80">
        <v>0</v>
      </c>
      <c r="K93" s="80">
        <v>0</v>
      </c>
      <c r="L93" s="80">
        <v>2463197</v>
      </c>
      <c r="M93" s="80">
        <v>50711404</v>
      </c>
      <c r="N93" s="80">
        <v>29604173</v>
      </c>
      <c r="O93" s="80">
        <v>16365391</v>
      </c>
      <c r="P93" s="80">
        <v>3011887</v>
      </c>
      <c r="Q93" s="80">
        <v>1334726</v>
      </c>
      <c r="R93" s="80">
        <v>50316177</v>
      </c>
      <c r="S93" s="80">
        <v>395227</v>
      </c>
      <c r="T93" s="6">
        <v>86</v>
      </c>
    </row>
    <row r="94" spans="1:20" x14ac:dyDescent="0.2">
      <c r="A94" s="1">
        <v>87</v>
      </c>
      <c r="B94" s="1" t="s">
        <v>506</v>
      </c>
      <c r="C94" s="80">
        <v>0</v>
      </c>
      <c r="D94" s="80">
        <v>0</v>
      </c>
      <c r="E94" s="80">
        <v>0</v>
      </c>
      <c r="F94" s="80">
        <v>0</v>
      </c>
      <c r="G94" s="80">
        <v>69624</v>
      </c>
      <c r="H94" s="80">
        <v>137171</v>
      </c>
      <c r="I94" s="80">
        <v>0</v>
      </c>
      <c r="J94" s="80">
        <v>0</v>
      </c>
      <c r="K94" s="80">
        <v>0</v>
      </c>
      <c r="L94" s="80">
        <v>0</v>
      </c>
      <c r="M94" s="80">
        <v>206795</v>
      </c>
      <c r="N94" s="80">
        <v>179083</v>
      </c>
      <c r="O94" s="80">
        <v>110406</v>
      </c>
      <c r="P94" s="80">
        <v>0</v>
      </c>
      <c r="Q94" s="80">
        <v>0</v>
      </c>
      <c r="R94" s="80">
        <v>289489</v>
      </c>
      <c r="S94" s="80">
        <v>-82694</v>
      </c>
      <c r="T94" s="6">
        <v>87</v>
      </c>
    </row>
    <row r="95" spans="1:20" x14ac:dyDescent="0.2">
      <c r="A95" s="1">
        <v>88</v>
      </c>
      <c r="B95" s="1" t="s">
        <v>507</v>
      </c>
      <c r="C95" s="80">
        <v>0</v>
      </c>
      <c r="D95" s="80">
        <v>0</v>
      </c>
      <c r="E95" s="80">
        <v>0</v>
      </c>
      <c r="F95" s="80">
        <v>0</v>
      </c>
      <c r="G95" s="80">
        <v>0</v>
      </c>
      <c r="H95" s="80">
        <v>0</v>
      </c>
      <c r="I95" s="80">
        <v>0</v>
      </c>
      <c r="J95" s="80">
        <v>0</v>
      </c>
      <c r="K95" s="80">
        <v>0</v>
      </c>
      <c r="L95" s="80">
        <v>0</v>
      </c>
      <c r="M95" s="80">
        <v>0</v>
      </c>
      <c r="N95" s="80">
        <v>0</v>
      </c>
      <c r="O95" s="80">
        <v>0</v>
      </c>
      <c r="P95" s="80">
        <v>0</v>
      </c>
      <c r="Q95" s="80">
        <v>0</v>
      </c>
      <c r="R95" s="80">
        <v>0</v>
      </c>
      <c r="S95" s="80">
        <v>0</v>
      </c>
      <c r="T95" s="6">
        <v>88</v>
      </c>
    </row>
    <row r="96" spans="1:20" x14ac:dyDescent="0.2">
      <c r="A96" s="1">
        <v>89</v>
      </c>
      <c r="B96" s="1" t="s">
        <v>420</v>
      </c>
      <c r="C96" s="80">
        <v>0</v>
      </c>
      <c r="D96" s="80">
        <v>0</v>
      </c>
      <c r="E96" s="80">
        <v>0</v>
      </c>
      <c r="F96" s="80">
        <v>0</v>
      </c>
      <c r="G96" s="80">
        <v>7776198</v>
      </c>
      <c r="H96" s="80">
        <v>1086080</v>
      </c>
      <c r="I96" s="80">
        <v>33005</v>
      </c>
      <c r="J96" s="80">
        <v>63294</v>
      </c>
      <c r="K96" s="80">
        <v>71959</v>
      </c>
      <c r="L96" s="80">
        <v>143597</v>
      </c>
      <c r="M96" s="80">
        <v>9174133</v>
      </c>
      <c r="N96" s="80">
        <v>6366481</v>
      </c>
      <c r="O96" s="80">
        <v>2968931</v>
      </c>
      <c r="P96" s="80">
        <v>380462</v>
      </c>
      <c r="Q96" s="80">
        <v>0</v>
      </c>
      <c r="R96" s="80">
        <v>9715874</v>
      </c>
      <c r="S96" s="80">
        <v>-541741</v>
      </c>
      <c r="T96" s="6">
        <v>89</v>
      </c>
    </row>
    <row r="97" spans="1:20" x14ac:dyDescent="0.2">
      <c r="A97" s="1">
        <v>90</v>
      </c>
      <c r="B97" s="1" t="s">
        <v>508</v>
      </c>
      <c r="C97" s="84">
        <v>0</v>
      </c>
      <c r="D97" s="84">
        <v>0</v>
      </c>
      <c r="E97" s="84">
        <v>0</v>
      </c>
      <c r="F97" s="84">
        <v>0</v>
      </c>
      <c r="G97" s="84">
        <v>187987</v>
      </c>
      <c r="H97" s="84">
        <v>0</v>
      </c>
      <c r="I97" s="84">
        <v>0</v>
      </c>
      <c r="J97" s="84">
        <v>109494</v>
      </c>
      <c r="K97" s="84">
        <v>0</v>
      </c>
      <c r="L97" s="84">
        <v>0</v>
      </c>
      <c r="M97" s="84">
        <v>297481</v>
      </c>
      <c r="N97" s="84">
        <v>415644</v>
      </c>
      <c r="O97" s="84">
        <v>0</v>
      </c>
      <c r="P97" s="84">
        <v>0</v>
      </c>
      <c r="Q97" s="84">
        <v>21130</v>
      </c>
      <c r="R97" s="84">
        <v>436774</v>
      </c>
      <c r="S97" s="84">
        <v>-139293</v>
      </c>
      <c r="T97" s="6">
        <v>90</v>
      </c>
    </row>
    <row r="98" spans="1:20" x14ac:dyDescent="0.2">
      <c r="A98" s="1">
        <v>91</v>
      </c>
      <c r="B98" s="1" t="s">
        <v>509</v>
      </c>
      <c r="C98" s="80">
        <v>0</v>
      </c>
      <c r="D98" s="80">
        <v>0</v>
      </c>
      <c r="E98" s="80">
        <v>0</v>
      </c>
      <c r="F98" s="80">
        <v>0</v>
      </c>
      <c r="G98" s="80">
        <v>1809393</v>
      </c>
      <c r="H98" s="80">
        <v>0</v>
      </c>
      <c r="I98" s="80">
        <v>0</v>
      </c>
      <c r="J98" s="80">
        <v>2299500</v>
      </c>
      <c r="K98" s="80">
        <v>0</v>
      </c>
      <c r="L98" s="80">
        <v>33312</v>
      </c>
      <c r="M98" s="80">
        <v>4142205</v>
      </c>
      <c r="N98" s="80">
        <v>1959140</v>
      </c>
      <c r="O98" s="80">
        <v>223149</v>
      </c>
      <c r="P98" s="80">
        <v>27210</v>
      </c>
      <c r="Q98" s="80">
        <v>433423</v>
      </c>
      <c r="R98" s="80">
        <v>2642922</v>
      </c>
      <c r="S98" s="80">
        <v>1499283</v>
      </c>
      <c r="T98" s="6">
        <v>91</v>
      </c>
    </row>
    <row r="99" spans="1:20" x14ac:dyDescent="0.2">
      <c r="A99" s="1">
        <v>92</v>
      </c>
      <c r="B99" s="1" t="s">
        <v>510</v>
      </c>
      <c r="C99" s="80">
        <v>0</v>
      </c>
      <c r="D99" s="80">
        <v>0</v>
      </c>
      <c r="E99" s="80">
        <v>0</v>
      </c>
      <c r="F99" s="80">
        <v>0</v>
      </c>
      <c r="G99" s="80">
        <v>1738412</v>
      </c>
      <c r="H99" s="80">
        <v>0</v>
      </c>
      <c r="I99" s="80">
        <v>0</v>
      </c>
      <c r="J99" s="80">
        <v>0</v>
      </c>
      <c r="K99" s="80">
        <v>0</v>
      </c>
      <c r="L99" s="80">
        <v>1551340</v>
      </c>
      <c r="M99" s="80">
        <v>3289752</v>
      </c>
      <c r="N99" s="80">
        <v>2172741</v>
      </c>
      <c r="O99" s="80">
        <v>1004598</v>
      </c>
      <c r="P99" s="80">
        <v>358985</v>
      </c>
      <c r="Q99" s="80">
        <v>171202</v>
      </c>
      <c r="R99" s="80">
        <v>3707526</v>
      </c>
      <c r="S99" s="80">
        <v>-417774</v>
      </c>
      <c r="T99" s="6">
        <v>92</v>
      </c>
    </row>
    <row r="100" spans="1:20" x14ac:dyDescent="0.2">
      <c r="A100" s="1">
        <v>93</v>
      </c>
      <c r="B100" s="1" t="s">
        <v>425</v>
      </c>
      <c r="C100" s="80">
        <v>0</v>
      </c>
      <c r="D100" s="80">
        <v>0</v>
      </c>
      <c r="E100" s="80">
        <v>107500</v>
      </c>
      <c r="F100" s="80">
        <v>0</v>
      </c>
      <c r="G100" s="80">
        <v>5502058</v>
      </c>
      <c r="H100" s="80">
        <v>610968</v>
      </c>
      <c r="I100" s="80">
        <v>0</v>
      </c>
      <c r="J100" s="80">
        <v>428929</v>
      </c>
      <c r="K100" s="80">
        <v>344125</v>
      </c>
      <c r="L100" s="80">
        <v>7461</v>
      </c>
      <c r="M100" s="80">
        <v>6893541</v>
      </c>
      <c r="N100" s="80">
        <v>5039564</v>
      </c>
      <c r="O100" s="80">
        <v>28596</v>
      </c>
      <c r="P100" s="80">
        <v>137422</v>
      </c>
      <c r="Q100" s="80">
        <v>91051</v>
      </c>
      <c r="R100" s="80">
        <v>5296633</v>
      </c>
      <c r="S100" s="80">
        <v>1596908</v>
      </c>
      <c r="T100" s="6">
        <v>93</v>
      </c>
    </row>
    <row r="101" spans="1:20" x14ac:dyDescent="0.2">
      <c r="A101" s="1">
        <v>94</v>
      </c>
      <c r="B101" s="1" t="s">
        <v>511</v>
      </c>
      <c r="C101" s="80">
        <v>0</v>
      </c>
      <c r="D101" s="80">
        <v>0</v>
      </c>
      <c r="E101" s="80">
        <v>53720</v>
      </c>
      <c r="F101" s="80">
        <v>0</v>
      </c>
      <c r="G101" s="80">
        <v>3564007</v>
      </c>
      <c r="H101" s="80">
        <v>375006</v>
      </c>
      <c r="I101" s="80">
        <v>0</v>
      </c>
      <c r="J101" s="80">
        <v>0</v>
      </c>
      <c r="K101" s="80">
        <v>4558</v>
      </c>
      <c r="L101" s="80">
        <v>33934</v>
      </c>
      <c r="M101" s="80">
        <v>3977505</v>
      </c>
      <c r="N101" s="80">
        <v>2701932</v>
      </c>
      <c r="O101" s="80">
        <v>1660679</v>
      </c>
      <c r="P101" s="80">
        <v>482344</v>
      </c>
      <c r="Q101" s="80">
        <v>53640</v>
      </c>
      <c r="R101" s="80">
        <v>4898595</v>
      </c>
      <c r="S101" s="80">
        <v>-921090</v>
      </c>
      <c r="T101" s="6">
        <v>94</v>
      </c>
    </row>
    <row r="102" spans="1:20" x14ac:dyDescent="0.2">
      <c r="A102" s="13">
        <v>95</v>
      </c>
      <c r="B102" s="1" t="s">
        <v>512</v>
      </c>
      <c r="C102" s="81">
        <v>0</v>
      </c>
      <c r="D102" s="81">
        <v>0</v>
      </c>
      <c r="E102" s="81">
        <v>381000</v>
      </c>
      <c r="F102" s="81">
        <v>0</v>
      </c>
      <c r="G102" s="81">
        <v>12031443</v>
      </c>
      <c r="H102" s="81">
        <v>-10000</v>
      </c>
      <c r="I102" s="81">
        <v>0</v>
      </c>
      <c r="J102" s="81">
        <v>0</v>
      </c>
      <c r="K102" s="81">
        <v>0</v>
      </c>
      <c r="L102" s="81">
        <v>2772681</v>
      </c>
      <c r="M102" s="81">
        <v>14794124</v>
      </c>
      <c r="N102" s="81">
        <v>7953159</v>
      </c>
      <c r="O102" s="81">
        <v>4387630</v>
      </c>
      <c r="P102" s="81">
        <v>743218</v>
      </c>
      <c r="Q102" s="81">
        <v>175991</v>
      </c>
      <c r="R102" s="81">
        <v>13259998</v>
      </c>
      <c r="S102" s="81">
        <v>1534126</v>
      </c>
      <c r="T102" s="82">
        <v>95</v>
      </c>
    </row>
    <row r="103" spans="1:20" x14ac:dyDescent="0.2">
      <c r="A103" s="13">
        <f>A102</f>
        <v>95</v>
      </c>
      <c r="B103" s="6" t="s">
        <v>22</v>
      </c>
      <c r="C103" s="83">
        <f t="shared" ref="C103:S103" si="0">SUM(C8:C102)</f>
        <v>470529</v>
      </c>
      <c r="D103" s="83">
        <f t="shared" si="0"/>
        <v>0</v>
      </c>
      <c r="E103" s="83">
        <f t="shared" si="0"/>
        <v>148269132</v>
      </c>
      <c r="F103" s="83">
        <f t="shared" si="0"/>
        <v>8294226</v>
      </c>
      <c r="G103" s="83">
        <f t="shared" si="0"/>
        <v>913081115</v>
      </c>
      <c r="H103" s="83">
        <f t="shared" si="0"/>
        <v>169208111</v>
      </c>
      <c r="I103" s="83">
        <f t="shared" si="0"/>
        <v>287909</v>
      </c>
      <c r="J103" s="83">
        <f t="shared" si="0"/>
        <v>55970361</v>
      </c>
      <c r="K103" s="83">
        <f t="shared" si="0"/>
        <v>9805538</v>
      </c>
      <c r="L103" s="83">
        <f t="shared" si="0"/>
        <v>51786065</v>
      </c>
      <c r="M103" s="83">
        <f t="shared" si="0"/>
        <v>1200139099</v>
      </c>
      <c r="N103" s="83">
        <f t="shared" si="0"/>
        <v>682491135</v>
      </c>
      <c r="O103" s="83">
        <f t="shared" si="0"/>
        <v>260202783</v>
      </c>
      <c r="P103" s="83">
        <f t="shared" si="0"/>
        <v>77408836</v>
      </c>
      <c r="Q103" s="83">
        <f t="shared" si="0"/>
        <v>14430334</v>
      </c>
      <c r="R103" s="83">
        <f t="shared" si="0"/>
        <v>1034533088</v>
      </c>
      <c r="S103" s="83">
        <f t="shared" si="0"/>
        <v>165606011</v>
      </c>
      <c r="T103" s="82">
        <f>T102</f>
        <v>95</v>
      </c>
    </row>
    <row r="104" spans="1:20" x14ac:dyDescent="0.2">
      <c r="T104" s="6"/>
    </row>
    <row r="105" spans="1:20" x14ac:dyDescent="0.2">
      <c r="T105" s="6"/>
    </row>
  </sheetData>
  <mergeCells count="1">
    <mergeCell ref="E6:F6"/>
  </mergeCells>
  <printOptions horizontalCentered="1" verticalCentered="1" gridLines="1"/>
  <pageMargins left="0.5" right="0.5" top="0.5" bottom="0.5" header="0" footer="0"/>
  <pageSetup paperSize="3" scale="86" fitToHeight="0" orientation="landscape" r:id="rId1"/>
  <headerFooter alignWithMargins="0"/>
  <rowBreaks count="1" manualBreakCount="1">
    <brk id="55"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FE1FF-5860-40AE-A166-2103C8021BDD}">
  <sheetPr codeName="Sheet50">
    <pageSetUpPr fitToPage="1"/>
  </sheetPr>
  <dimension ref="A1:T46"/>
  <sheetViews>
    <sheetView zoomScaleNormal="100" workbookViewId="0"/>
  </sheetViews>
  <sheetFormatPr defaultColWidth="7.28515625" defaultRowHeight="12.75" x14ac:dyDescent="0.2"/>
  <cols>
    <col min="1" max="1" width="4.7109375" style="1" customWidth="1"/>
    <col min="2" max="2" width="16.28515625" style="1" customWidth="1"/>
    <col min="3" max="3" width="8.85546875" style="1" customWidth="1"/>
    <col min="4" max="4" width="10" style="1" customWidth="1"/>
    <col min="5" max="5" width="12.7109375" style="1" customWidth="1"/>
    <col min="6" max="6" width="11" style="1" customWidth="1"/>
    <col min="7" max="7" width="13.28515625" style="1" customWidth="1"/>
    <col min="8" max="9" width="12.7109375" style="1" customWidth="1"/>
    <col min="10" max="10" width="12.42578125" style="1" customWidth="1"/>
    <col min="11" max="11" width="13.5703125" style="1" customWidth="1"/>
    <col min="12" max="12" width="11.7109375" style="1" customWidth="1"/>
    <col min="13" max="13" width="13.7109375" style="1" customWidth="1"/>
    <col min="14" max="14" width="14.7109375" style="1" customWidth="1"/>
    <col min="15" max="15" width="13.7109375" style="1" customWidth="1"/>
    <col min="16" max="16" width="12.7109375" style="1" customWidth="1"/>
    <col min="17" max="17" width="11.7109375" style="1" customWidth="1"/>
    <col min="18" max="18" width="14.7109375" style="1" customWidth="1"/>
    <col min="19" max="19" width="11.85546875" style="1" customWidth="1"/>
    <col min="20" max="20" width="3.28515625" style="1" bestFit="1" customWidth="1"/>
    <col min="21" max="256" width="7.28515625" style="1"/>
    <col min="257" max="257" width="3.7109375" style="1" bestFit="1" customWidth="1"/>
    <col min="258" max="258" width="14.7109375" style="1" customWidth="1"/>
    <col min="259" max="259" width="12.7109375" style="1" bestFit="1" customWidth="1"/>
    <col min="260" max="260" width="6.140625" style="1" bestFit="1" customWidth="1"/>
    <col min="261" max="261" width="11.28515625" style="1" customWidth="1"/>
    <col min="262" max="262" width="8.7109375" style="1" bestFit="1" customWidth="1"/>
    <col min="263" max="263" width="11.85546875" style="1" bestFit="1" customWidth="1"/>
    <col min="264" max="264" width="13.140625" style="1" bestFit="1" customWidth="1"/>
    <col min="265" max="265" width="11.28515625" style="1" customWidth="1"/>
    <col min="266" max="266" width="11.5703125" style="1" customWidth="1"/>
    <col min="267" max="267" width="10" style="1" bestFit="1" customWidth="1"/>
    <col min="268" max="268" width="10.7109375" style="1" customWidth="1"/>
    <col min="269" max="270" width="11.85546875" style="1" bestFit="1" customWidth="1"/>
    <col min="271" max="271" width="11" style="1" bestFit="1" customWidth="1"/>
    <col min="272" max="273" width="10" style="1" bestFit="1" customWidth="1"/>
    <col min="274" max="274" width="11.85546875" style="1" bestFit="1" customWidth="1"/>
    <col min="275" max="275" width="11.140625" style="1" bestFit="1" customWidth="1"/>
    <col min="276" max="276" width="3.28515625" style="1" bestFit="1" customWidth="1"/>
    <col min="277" max="512" width="7.28515625" style="1"/>
    <col min="513" max="513" width="3.7109375" style="1" bestFit="1" customWidth="1"/>
    <col min="514" max="514" width="14.7109375" style="1" customWidth="1"/>
    <col min="515" max="515" width="12.7109375" style="1" bestFit="1" customWidth="1"/>
    <col min="516" max="516" width="6.140625" style="1" bestFit="1" customWidth="1"/>
    <col min="517" max="517" width="11.28515625" style="1" customWidth="1"/>
    <col min="518" max="518" width="8.7109375" style="1" bestFit="1" customWidth="1"/>
    <col min="519" max="519" width="11.85546875" style="1" bestFit="1" customWidth="1"/>
    <col min="520" max="520" width="13.140625" style="1" bestFit="1" customWidth="1"/>
    <col min="521" max="521" width="11.28515625" style="1" customWidth="1"/>
    <col min="522" max="522" width="11.5703125" style="1" customWidth="1"/>
    <col min="523" max="523" width="10" style="1" bestFit="1" customWidth="1"/>
    <col min="524" max="524" width="10.7109375" style="1" customWidth="1"/>
    <col min="525" max="526" width="11.85546875" style="1" bestFit="1" customWidth="1"/>
    <col min="527" max="527" width="11" style="1" bestFit="1" customWidth="1"/>
    <col min="528" max="529" width="10" style="1" bestFit="1" customWidth="1"/>
    <col min="530" max="530" width="11.85546875" style="1" bestFit="1" customWidth="1"/>
    <col min="531" max="531" width="11.140625" style="1" bestFit="1" customWidth="1"/>
    <col min="532" max="532" width="3.28515625" style="1" bestFit="1" customWidth="1"/>
    <col min="533" max="768" width="7.28515625" style="1"/>
    <col min="769" max="769" width="3.7109375" style="1" bestFit="1" customWidth="1"/>
    <col min="770" max="770" width="14.7109375" style="1" customWidth="1"/>
    <col min="771" max="771" width="12.7109375" style="1" bestFit="1" customWidth="1"/>
    <col min="772" max="772" width="6.140625" style="1" bestFit="1" customWidth="1"/>
    <col min="773" max="773" width="11.28515625" style="1" customWidth="1"/>
    <col min="774" max="774" width="8.7109375" style="1" bestFit="1" customWidth="1"/>
    <col min="775" max="775" width="11.85546875" style="1" bestFit="1" customWidth="1"/>
    <col min="776" max="776" width="13.140625" style="1" bestFit="1" customWidth="1"/>
    <col min="777" max="777" width="11.28515625" style="1" customWidth="1"/>
    <col min="778" max="778" width="11.5703125" style="1" customWidth="1"/>
    <col min="779" max="779" width="10" style="1" bestFit="1" customWidth="1"/>
    <col min="780" max="780" width="10.7109375" style="1" customWidth="1"/>
    <col min="781" max="782" width="11.85546875" style="1" bestFit="1" customWidth="1"/>
    <col min="783" max="783" width="11" style="1" bestFit="1" customWidth="1"/>
    <col min="784" max="785" width="10" style="1" bestFit="1" customWidth="1"/>
    <col min="786" max="786" width="11.85546875" style="1" bestFit="1" customWidth="1"/>
    <col min="787" max="787" width="11.140625" style="1" bestFit="1" customWidth="1"/>
    <col min="788" max="788" width="3.28515625" style="1" bestFit="1" customWidth="1"/>
    <col min="789" max="1024" width="7.28515625" style="1"/>
    <col min="1025" max="1025" width="3.7109375" style="1" bestFit="1" customWidth="1"/>
    <col min="1026" max="1026" width="14.7109375" style="1" customWidth="1"/>
    <col min="1027" max="1027" width="12.7109375" style="1" bestFit="1" customWidth="1"/>
    <col min="1028" max="1028" width="6.140625" style="1" bestFit="1" customWidth="1"/>
    <col min="1029" max="1029" width="11.28515625" style="1" customWidth="1"/>
    <col min="1030" max="1030" width="8.7109375" style="1" bestFit="1" customWidth="1"/>
    <col min="1031" max="1031" width="11.85546875" style="1" bestFit="1" customWidth="1"/>
    <col min="1032" max="1032" width="13.140625" style="1" bestFit="1" customWidth="1"/>
    <col min="1033" max="1033" width="11.28515625" style="1" customWidth="1"/>
    <col min="1034" max="1034" width="11.5703125" style="1" customWidth="1"/>
    <col min="1035" max="1035" width="10" style="1" bestFit="1" customWidth="1"/>
    <col min="1036" max="1036" width="10.7109375" style="1" customWidth="1"/>
    <col min="1037" max="1038" width="11.85546875" style="1" bestFit="1" customWidth="1"/>
    <col min="1039" max="1039" width="11" style="1" bestFit="1" customWidth="1"/>
    <col min="1040" max="1041" width="10" style="1" bestFit="1" customWidth="1"/>
    <col min="1042" max="1042" width="11.85546875" style="1" bestFit="1" customWidth="1"/>
    <col min="1043" max="1043" width="11.140625" style="1" bestFit="1" customWidth="1"/>
    <col min="1044" max="1044" width="3.28515625" style="1" bestFit="1" customWidth="1"/>
    <col min="1045" max="1280" width="7.28515625" style="1"/>
    <col min="1281" max="1281" width="3.7109375" style="1" bestFit="1" customWidth="1"/>
    <col min="1282" max="1282" width="14.7109375" style="1" customWidth="1"/>
    <col min="1283" max="1283" width="12.7109375" style="1" bestFit="1" customWidth="1"/>
    <col min="1284" max="1284" width="6.140625" style="1" bestFit="1" customWidth="1"/>
    <col min="1285" max="1285" width="11.28515625" style="1" customWidth="1"/>
    <col min="1286" max="1286" width="8.7109375" style="1" bestFit="1" customWidth="1"/>
    <col min="1287" max="1287" width="11.85546875" style="1" bestFit="1" customWidth="1"/>
    <col min="1288" max="1288" width="13.140625" style="1" bestFit="1" customWidth="1"/>
    <col min="1289" max="1289" width="11.28515625" style="1" customWidth="1"/>
    <col min="1290" max="1290" width="11.5703125" style="1" customWidth="1"/>
    <col min="1291" max="1291" width="10" style="1" bestFit="1" customWidth="1"/>
    <col min="1292" max="1292" width="10.7109375" style="1" customWidth="1"/>
    <col min="1293" max="1294" width="11.85546875" style="1" bestFit="1" customWidth="1"/>
    <col min="1295" max="1295" width="11" style="1" bestFit="1" customWidth="1"/>
    <col min="1296" max="1297" width="10" style="1" bestFit="1" customWidth="1"/>
    <col min="1298" max="1298" width="11.85546875" style="1" bestFit="1" customWidth="1"/>
    <col min="1299" max="1299" width="11.140625" style="1" bestFit="1" customWidth="1"/>
    <col min="1300" max="1300" width="3.28515625" style="1" bestFit="1" customWidth="1"/>
    <col min="1301" max="1536" width="7.28515625" style="1"/>
    <col min="1537" max="1537" width="3.7109375" style="1" bestFit="1" customWidth="1"/>
    <col min="1538" max="1538" width="14.7109375" style="1" customWidth="1"/>
    <col min="1539" max="1539" width="12.7109375" style="1" bestFit="1" customWidth="1"/>
    <col min="1540" max="1540" width="6.140625" style="1" bestFit="1" customWidth="1"/>
    <col min="1541" max="1541" width="11.28515625" style="1" customWidth="1"/>
    <col min="1542" max="1542" width="8.7109375" style="1" bestFit="1" customWidth="1"/>
    <col min="1543" max="1543" width="11.85546875" style="1" bestFit="1" customWidth="1"/>
    <col min="1544" max="1544" width="13.140625" style="1" bestFit="1" customWidth="1"/>
    <col min="1545" max="1545" width="11.28515625" style="1" customWidth="1"/>
    <col min="1546" max="1546" width="11.5703125" style="1" customWidth="1"/>
    <col min="1547" max="1547" width="10" style="1" bestFit="1" customWidth="1"/>
    <col min="1548" max="1548" width="10.7109375" style="1" customWidth="1"/>
    <col min="1549" max="1550" width="11.85546875" style="1" bestFit="1" customWidth="1"/>
    <col min="1551" max="1551" width="11" style="1" bestFit="1" customWidth="1"/>
    <col min="1552" max="1553" width="10" style="1" bestFit="1" customWidth="1"/>
    <col min="1554" max="1554" width="11.85546875" style="1" bestFit="1" customWidth="1"/>
    <col min="1555" max="1555" width="11.140625" style="1" bestFit="1" customWidth="1"/>
    <col min="1556" max="1556" width="3.28515625" style="1" bestFit="1" customWidth="1"/>
    <col min="1557" max="1792" width="7.28515625" style="1"/>
    <col min="1793" max="1793" width="3.7109375" style="1" bestFit="1" customWidth="1"/>
    <col min="1794" max="1794" width="14.7109375" style="1" customWidth="1"/>
    <col min="1795" max="1795" width="12.7109375" style="1" bestFit="1" customWidth="1"/>
    <col min="1796" max="1796" width="6.140625" style="1" bestFit="1" customWidth="1"/>
    <col min="1797" max="1797" width="11.28515625" style="1" customWidth="1"/>
    <col min="1798" max="1798" width="8.7109375" style="1" bestFit="1" customWidth="1"/>
    <col min="1799" max="1799" width="11.85546875" style="1" bestFit="1" customWidth="1"/>
    <col min="1800" max="1800" width="13.140625" style="1" bestFit="1" customWidth="1"/>
    <col min="1801" max="1801" width="11.28515625" style="1" customWidth="1"/>
    <col min="1802" max="1802" width="11.5703125" style="1" customWidth="1"/>
    <col min="1803" max="1803" width="10" style="1" bestFit="1" customWidth="1"/>
    <col min="1804" max="1804" width="10.7109375" style="1" customWidth="1"/>
    <col min="1805" max="1806" width="11.85546875" style="1" bestFit="1" customWidth="1"/>
    <col min="1807" max="1807" width="11" style="1" bestFit="1" customWidth="1"/>
    <col min="1808" max="1809" width="10" style="1" bestFit="1" customWidth="1"/>
    <col min="1810" max="1810" width="11.85546875" style="1" bestFit="1" customWidth="1"/>
    <col min="1811" max="1811" width="11.140625" style="1" bestFit="1" customWidth="1"/>
    <col min="1812" max="1812" width="3.28515625" style="1" bestFit="1" customWidth="1"/>
    <col min="1813" max="2048" width="7.28515625" style="1"/>
    <col min="2049" max="2049" width="3.7109375" style="1" bestFit="1" customWidth="1"/>
    <col min="2050" max="2050" width="14.7109375" style="1" customWidth="1"/>
    <col min="2051" max="2051" width="12.7109375" style="1" bestFit="1" customWidth="1"/>
    <col min="2052" max="2052" width="6.140625" style="1" bestFit="1" customWidth="1"/>
    <col min="2053" max="2053" width="11.28515625" style="1" customWidth="1"/>
    <col min="2054" max="2054" width="8.7109375" style="1" bestFit="1" customWidth="1"/>
    <col min="2055" max="2055" width="11.85546875" style="1" bestFit="1" customWidth="1"/>
    <col min="2056" max="2056" width="13.140625" style="1" bestFit="1" customWidth="1"/>
    <col min="2057" max="2057" width="11.28515625" style="1" customWidth="1"/>
    <col min="2058" max="2058" width="11.5703125" style="1" customWidth="1"/>
    <col min="2059" max="2059" width="10" style="1" bestFit="1" customWidth="1"/>
    <col min="2060" max="2060" width="10.7109375" style="1" customWidth="1"/>
    <col min="2061" max="2062" width="11.85546875" style="1" bestFit="1" customWidth="1"/>
    <col min="2063" max="2063" width="11" style="1" bestFit="1" customWidth="1"/>
    <col min="2064" max="2065" width="10" style="1" bestFit="1" customWidth="1"/>
    <col min="2066" max="2066" width="11.85546875" style="1" bestFit="1" customWidth="1"/>
    <col min="2067" max="2067" width="11.140625" style="1" bestFit="1" customWidth="1"/>
    <col min="2068" max="2068" width="3.28515625" style="1" bestFit="1" customWidth="1"/>
    <col min="2069" max="2304" width="7.28515625" style="1"/>
    <col min="2305" max="2305" width="3.7109375" style="1" bestFit="1" customWidth="1"/>
    <col min="2306" max="2306" width="14.7109375" style="1" customWidth="1"/>
    <col min="2307" max="2307" width="12.7109375" style="1" bestFit="1" customWidth="1"/>
    <col min="2308" max="2308" width="6.140625" style="1" bestFit="1" customWidth="1"/>
    <col min="2309" max="2309" width="11.28515625" style="1" customWidth="1"/>
    <col min="2310" max="2310" width="8.7109375" style="1" bestFit="1" customWidth="1"/>
    <col min="2311" max="2311" width="11.85546875" style="1" bestFit="1" customWidth="1"/>
    <col min="2312" max="2312" width="13.140625" style="1" bestFit="1" customWidth="1"/>
    <col min="2313" max="2313" width="11.28515625" style="1" customWidth="1"/>
    <col min="2314" max="2314" width="11.5703125" style="1" customWidth="1"/>
    <col min="2315" max="2315" width="10" style="1" bestFit="1" customWidth="1"/>
    <col min="2316" max="2316" width="10.7109375" style="1" customWidth="1"/>
    <col min="2317" max="2318" width="11.85546875" style="1" bestFit="1" customWidth="1"/>
    <col min="2319" max="2319" width="11" style="1" bestFit="1" customWidth="1"/>
    <col min="2320" max="2321" width="10" style="1" bestFit="1" customWidth="1"/>
    <col min="2322" max="2322" width="11.85546875" style="1" bestFit="1" customWidth="1"/>
    <col min="2323" max="2323" width="11.140625" style="1" bestFit="1" customWidth="1"/>
    <col min="2324" max="2324" width="3.28515625" style="1" bestFit="1" customWidth="1"/>
    <col min="2325" max="2560" width="7.28515625" style="1"/>
    <col min="2561" max="2561" width="3.7109375" style="1" bestFit="1" customWidth="1"/>
    <col min="2562" max="2562" width="14.7109375" style="1" customWidth="1"/>
    <col min="2563" max="2563" width="12.7109375" style="1" bestFit="1" customWidth="1"/>
    <col min="2564" max="2564" width="6.140625" style="1" bestFit="1" customWidth="1"/>
    <col min="2565" max="2565" width="11.28515625" style="1" customWidth="1"/>
    <col min="2566" max="2566" width="8.7109375" style="1" bestFit="1" customWidth="1"/>
    <col min="2567" max="2567" width="11.85546875" style="1" bestFit="1" customWidth="1"/>
    <col min="2568" max="2568" width="13.140625" style="1" bestFit="1" customWidth="1"/>
    <col min="2569" max="2569" width="11.28515625" style="1" customWidth="1"/>
    <col min="2570" max="2570" width="11.5703125" style="1" customWidth="1"/>
    <col min="2571" max="2571" width="10" style="1" bestFit="1" customWidth="1"/>
    <col min="2572" max="2572" width="10.7109375" style="1" customWidth="1"/>
    <col min="2573" max="2574" width="11.85546875" style="1" bestFit="1" customWidth="1"/>
    <col min="2575" max="2575" width="11" style="1" bestFit="1" customWidth="1"/>
    <col min="2576" max="2577" width="10" style="1" bestFit="1" customWidth="1"/>
    <col min="2578" max="2578" width="11.85546875" style="1" bestFit="1" customWidth="1"/>
    <col min="2579" max="2579" width="11.140625" style="1" bestFit="1" customWidth="1"/>
    <col min="2580" max="2580" width="3.28515625" style="1" bestFit="1" customWidth="1"/>
    <col min="2581" max="2816" width="7.28515625" style="1"/>
    <col min="2817" max="2817" width="3.7109375" style="1" bestFit="1" customWidth="1"/>
    <col min="2818" max="2818" width="14.7109375" style="1" customWidth="1"/>
    <col min="2819" max="2819" width="12.7109375" style="1" bestFit="1" customWidth="1"/>
    <col min="2820" max="2820" width="6.140625" style="1" bestFit="1" customWidth="1"/>
    <col min="2821" max="2821" width="11.28515625" style="1" customWidth="1"/>
    <col min="2822" max="2822" width="8.7109375" style="1" bestFit="1" customWidth="1"/>
    <col min="2823" max="2823" width="11.85546875" style="1" bestFit="1" customWidth="1"/>
    <col min="2824" max="2824" width="13.140625" style="1" bestFit="1" customWidth="1"/>
    <col min="2825" max="2825" width="11.28515625" style="1" customWidth="1"/>
    <col min="2826" max="2826" width="11.5703125" style="1" customWidth="1"/>
    <col min="2827" max="2827" width="10" style="1" bestFit="1" customWidth="1"/>
    <col min="2828" max="2828" width="10.7109375" style="1" customWidth="1"/>
    <col min="2829" max="2830" width="11.85546875" style="1" bestFit="1" customWidth="1"/>
    <col min="2831" max="2831" width="11" style="1" bestFit="1" customWidth="1"/>
    <col min="2832" max="2833" width="10" style="1" bestFit="1" customWidth="1"/>
    <col min="2834" max="2834" width="11.85546875" style="1" bestFit="1" customWidth="1"/>
    <col min="2835" max="2835" width="11.140625" style="1" bestFit="1" customWidth="1"/>
    <col min="2836" max="2836" width="3.28515625" style="1" bestFit="1" customWidth="1"/>
    <col min="2837" max="3072" width="7.28515625" style="1"/>
    <col min="3073" max="3073" width="3.7109375" style="1" bestFit="1" customWidth="1"/>
    <col min="3074" max="3074" width="14.7109375" style="1" customWidth="1"/>
    <col min="3075" max="3075" width="12.7109375" style="1" bestFit="1" customWidth="1"/>
    <col min="3076" max="3076" width="6.140625" style="1" bestFit="1" customWidth="1"/>
    <col min="3077" max="3077" width="11.28515625" style="1" customWidth="1"/>
    <col min="3078" max="3078" width="8.7109375" style="1" bestFit="1" customWidth="1"/>
    <col min="3079" max="3079" width="11.85546875" style="1" bestFit="1" customWidth="1"/>
    <col min="3080" max="3080" width="13.140625" style="1" bestFit="1" customWidth="1"/>
    <col min="3081" max="3081" width="11.28515625" style="1" customWidth="1"/>
    <col min="3082" max="3082" width="11.5703125" style="1" customWidth="1"/>
    <col min="3083" max="3083" width="10" style="1" bestFit="1" customWidth="1"/>
    <col min="3084" max="3084" width="10.7109375" style="1" customWidth="1"/>
    <col min="3085" max="3086" width="11.85546875" style="1" bestFit="1" customWidth="1"/>
    <col min="3087" max="3087" width="11" style="1" bestFit="1" customWidth="1"/>
    <col min="3088" max="3089" width="10" style="1" bestFit="1" customWidth="1"/>
    <col min="3090" max="3090" width="11.85546875" style="1" bestFit="1" customWidth="1"/>
    <col min="3091" max="3091" width="11.140625" style="1" bestFit="1" customWidth="1"/>
    <col min="3092" max="3092" width="3.28515625" style="1" bestFit="1" customWidth="1"/>
    <col min="3093" max="3328" width="7.28515625" style="1"/>
    <col min="3329" max="3329" width="3.7109375" style="1" bestFit="1" customWidth="1"/>
    <col min="3330" max="3330" width="14.7109375" style="1" customWidth="1"/>
    <col min="3331" max="3331" width="12.7109375" style="1" bestFit="1" customWidth="1"/>
    <col min="3332" max="3332" width="6.140625" style="1" bestFit="1" customWidth="1"/>
    <col min="3333" max="3333" width="11.28515625" style="1" customWidth="1"/>
    <col min="3334" max="3334" width="8.7109375" style="1" bestFit="1" customWidth="1"/>
    <col min="3335" max="3335" width="11.85546875" style="1" bestFit="1" customWidth="1"/>
    <col min="3336" max="3336" width="13.140625" style="1" bestFit="1" customWidth="1"/>
    <col min="3337" max="3337" width="11.28515625" style="1" customWidth="1"/>
    <col min="3338" max="3338" width="11.5703125" style="1" customWidth="1"/>
    <col min="3339" max="3339" width="10" style="1" bestFit="1" customWidth="1"/>
    <col min="3340" max="3340" width="10.7109375" style="1" customWidth="1"/>
    <col min="3341" max="3342" width="11.85546875" style="1" bestFit="1" customWidth="1"/>
    <col min="3343" max="3343" width="11" style="1" bestFit="1" customWidth="1"/>
    <col min="3344" max="3345" width="10" style="1" bestFit="1" customWidth="1"/>
    <col min="3346" max="3346" width="11.85546875" style="1" bestFit="1" customWidth="1"/>
    <col min="3347" max="3347" width="11.140625" style="1" bestFit="1" customWidth="1"/>
    <col min="3348" max="3348" width="3.28515625" style="1" bestFit="1" customWidth="1"/>
    <col min="3349" max="3584" width="7.28515625" style="1"/>
    <col min="3585" max="3585" width="3.7109375" style="1" bestFit="1" customWidth="1"/>
    <col min="3586" max="3586" width="14.7109375" style="1" customWidth="1"/>
    <col min="3587" max="3587" width="12.7109375" style="1" bestFit="1" customWidth="1"/>
    <col min="3588" max="3588" width="6.140625" style="1" bestFit="1" customWidth="1"/>
    <col min="3589" max="3589" width="11.28515625" style="1" customWidth="1"/>
    <col min="3590" max="3590" width="8.7109375" style="1" bestFit="1" customWidth="1"/>
    <col min="3591" max="3591" width="11.85546875" style="1" bestFit="1" customWidth="1"/>
    <col min="3592" max="3592" width="13.140625" style="1" bestFit="1" customWidth="1"/>
    <col min="3593" max="3593" width="11.28515625" style="1" customWidth="1"/>
    <col min="3594" max="3594" width="11.5703125" style="1" customWidth="1"/>
    <col min="3595" max="3595" width="10" style="1" bestFit="1" customWidth="1"/>
    <col min="3596" max="3596" width="10.7109375" style="1" customWidth="1"/>
    <col min="3597" max="3598" width="11.85546875" style="1" bestFit="1" customWidth="1"/>
    <col min="3599" max="3599" width="11" style="1" bestFit="1" customWidth="1"/>
    <col min="3600" max="3601" width="10" style="1" bestFit="1" customWidth="1"/>
    <col min="3602" max="3602" width="11.85546875" style="1" bestFit="1" customWidth="1"/>
    <col min="3603" max="3603" width="11.140625" style="1" bestFit="1" customWidth="1"/>
    <col min="3604" max="3604" width="3.28515625" style="1" bestFit="1" customWidth="1"/>
    <col min="3605" max="3840" width="7.28515625" style="1"/>
    <col min="3841" max="3841" width="3.7109375" style="1" bestFit="1" customWidth="1"/>
    <col min="3842" max="3842" width="14.7109375" style="1" customWidth="1"/>
    <col min="3843" max="3843" width="12.7109375" style="1" bestFit="1" customWidth="1"/>
    <col min="3844" max="3844" width="6.140625" style="1" bestFit="1" customWidth="1"/>
    <col min="3845" max="3845" width="11.28515625" style="1" customWidth="1"/>
    <col min="3846" max="3846" width="8.7109375" style="1" bestFit="1" customWidth="1"/>
    <col min="3847" max="3847" width="11.85546875" style="1" bestFit="1" customWidth="1"/>
    <col min="3848" max="3848" width="13.140625" style="1" bestFit="1" customWidth="1"/>
    <col min="3849" max="3849" width="11.28515625" style="1" customWidth="1"/>
    <col min="3850" max="3850" width="11.5703125" style="1" customWidth="1"/>
    <col min="3851" max="3851" width="10" style="1" bestFit="1" customWidth="1"/>
    <col min="3852" max="3852" width="10.7109375" style="1" customWidth="1"/>
    <col min="3853" max="3854" width="11.85546875" style="1" bestFit="1" customWidth="1"/>
    <col min="3855" max="3855" width="11" style="1" bestFit="1" customWidth="1"/>
    <col min="3856" max="3857" width="10" style="1" bestFit="1" customWidth="1"/>
    <col min="3858" max="3858" width="11.85546875" style="1" bestFit="1" customWidth="1"/>
    <col min="3859" max="3859" width="11.140625" style="1" bestFit="1" customWidth="1"/>
    <col min="3860" max="3860" width="3.28515625" style="1" bestFit="1" customWidth="1"/>
    <col min="3861" max="4096" width="7.28515625" style="1"/>
    <col min="4097" max="4097" width="3.7109375" style="1" bestFit="1" customWidth="1"/>
    <col min="4098" max="4098" width="14.7109375" style="1" customWidth="1"/>
    <col min="4099" max="4099" width="12.7109375" style="1" bestFit="1" customWidth="1"/>
    <col min="4100" max="4100" width="6.140625" style="1" bestFit="1" customWidth="1"/>
    <col min="4101" max="4101" width="11.28515625" style="1" customWidth="1"/>
    <col min="4102" max="4102" width="8.7109375" style="1" bestFit="1" customWidth="1"/>
    <col min="4103" max="4103" width="11.85546875" style="1" bestFit="1" customWidth="1"/>
    <col min="4104" max="4104" width="13.140625" style="1" bestFit="1" customWidth="1"/>
    <col min="4105" max="4105" width="11.28515625" style="1" customWidth="1"/>
    <col min="4106" max="4106" width="11.5703125" style="1" customWidth="1"/>
    <col min="4107" max="4107" width="10" style="1" bestFit="1" customWidth="1"/>
    <col min="4108" max="4108" width="10.7109375" style="1" customWidth="1"/>
    <col min="4109" max="4110" width="11.85546875" style="1" bestFit="1" customWidth="1"/>
    <col min="4111" max="4111" width="11" style="1" bestFit="1" customWidth="1"/>
    <col min="4112" max="4113" width="10" style="1" bestFit="1" customWidth="1"/>
    <col min="4114" max="4114" width="11.85546875" style="1" bestFit="1" customWidth="1"/>
    <col min="4115" max="4115" width="11.140625" style="1" bestFit="1" customWidth="1"/>
    <col min="4116" max="4116" width="3.28515625" style="1" bestFit="1" customWidth="1"/>
    <col min="4117" max="4352" width="7.28515625" style="1"/>
    <col min="4353" max="4353" width="3.7109375" style="1" bestFit="1" customWidth="1"/>
    <col min="4354" max="4354" width="14.7109375" style="1" customWidth="1"/>
    <col min="4355" max="4355" width="12.7109375" style="1" bestFit="1" customWidth="1"/>
    <col min="4356" max="4356" width="6.140625" style="1" bestFit="1" customWidth="1"/>
    <col min="4357" max="4357" width="11.28515625" style="1" customWidth="1"/>
    <col min="4358" max="4358" width="8.7109375" style="1" bestFit="1" customWidth="1"/>
    <col min="4359" max="4359" width="11.85546875" style="1" bestFit="1" customWidth="1"/>
    <col min="4360" max="4360" width="13.140625" style="1" bestFit="1" customWidth="1"/>
    <col min="4361" max="4361" width="11.28515625" style="1" customWidth="1"/>
    <col min="4362" max="4362" width="11.5703125" style="1" customWidth="1"/>
    <col min="4363" max="4363" width="10" style="1" bestFit="1" customWidth="1"/>
    <col min="4364" max="4364" width="10.7109375" style="1" customWidth="1"/>
    <col min="4365" max="4366" width="11.85546875" style="1" bestFit="1" customWidth="1"/>
    <col min="4367" max="4367" width="11" style="1" bestFit="1" customWidth="1"/>
    <col min="4368" max="4369" width="10" style="1" bestFit="1" customWidth="1"/>
    <col min="4370" max="4370" width="11.85546875" style="1" bestFit="1" customWidth="1"/>
    <col min="4371" max="4371" width="11.140625" style="1" bestFit="1" customWidth="1"/>
    <col min="4372" max="4372" width="3.28515625" style="1" bestFit="1" customWidth="1"/>
    <col min="4373" max="4608" width="7.28515625" style="1"/>
    <col min="4609" max="4609" width="3.7109375" style="1" bestFit="1" customWidth="1"/>
    <col min="4610" max="4610" width="14.7109375" style="1" customWidth="1"/>
    <col min="4611" max="4611" width="12.7109375" style="1" bestFit="1" customWidth="1"/>
    <col min="4612" max="4612" width="6.140625" style="1" bestFit="1" customWidth="1"/>
    <col min="4613" max="4613" width="11.28515625" style="1" customWidth="1"/>
    <col min="4614" max="4614" width="8.7109375" style="1" bestFit="1" customWidth="1"/>
    <col min="4615" max="4615" width="11.85546875" style="1" bestFit="1" customWidth="1"/>
    <col min="4616" max="4616" width="13.140625" style="1" bestFit="1" customWidth="1"/>
    <col min="4617" max="4617" width="11.28515625" style="1" customWidth="1"/>
    <col min="4618" max="4618" width="11.5703125" style="1" customWidth="1"/>
    <col min="4619" max="4619" width="10" style="1" bestFit="1" customWidth="1"/>
    <col min="4620" max="4620" width="10.7109375" style="1" customWidth="1"/>
    <col min="4621" max="4622" width="11.85546875" style="1" bestFit="1" customWidth="1"/>
    <col min="4623" max="4623" width="11" style="1" bestFit="1" customWidth="1"/>
    <col min="4624" max="4625" width="10" style="1" bestFit="1" customWidth="1"/>
    <col min="4626" max="4626" width="11.85546875" style="1" bestFit="1" customWidth="1"/>
    <col min="4627" max="4627" width="11.140625" style="1" bestFit="1" customWidth="1"/>
    <col min="4628" max="4628" width="3.28515625" style="1" bestFit="1" customWidth="1"/>
    <col min="4629" max="4864" width="7.28515625" style="1"/>
    <col min="4865" max="4865" width="3.7109375" style="1" bestFit="1" customWidth="1"/>
    <col min="4866" max="4866" width="14.7109375" style="1" customWidth="1"/>
    <col min="4867" max="4867" width="12.7109375" style="1" bestFit="1" customWidth="1"/>
    <col min="4868" max="4868" width="6.140625" style="1" bestFit="1" customWidth="1"/>
    <col min="4869" max="4869" width="11.28515625" style="1" customWidth="1"/>
    <col min="4870" max="4870" width="8.7109375" style="1" bestFit="1" customWidth="1"/>
    <col min="4871" max="4871" width="11.85546875" style="1" bestFit="1" customWidth="1"/>
    <col min="4872" max="4872" width="13.140625" style="1" bestFit="1" customWidth="1"/>
    <col min="4873" max="4873" width="11.28515625" style="1" customWidth="1"/>
    <col min="4874" max="4874" width="11.5703125" style="1" customWidth="1"/>
    <col min="4875" max="4875" width="10" style="1" bestFit="1" customWidth="1"/>
    <col min="4876" max="4876" width="10.7109375" style="1" customWidth="1"/>
    <col min="4877" max="4878" width="11.85546875" style="1" bestFit="1" customWidth="1"/>
    <col min="4879" max="4879" width="11" style="1" bestFit="1" customWidth="1"/>
    <col min="4880" max="4881" width="10" style="1" bestFit="1" customWidth="1"/>
    <col min="4882" max="4882" width="11.85546875" style="1" bestFit="1" customWidth="1"/>
    <col min="4883" max="4883" width="11.140625" style="1" bestFit="1" customWidth="1"/>
    <col min="4884" max="4884" width="3.28515625" style="1" bestFit="1" customWidth="1"/>
    <col min="4885" max="5120" width="7.28515625" style="1"/>
    <col min="5121" max="5121" width="3.7109375" style="1" bestFit="1" customWidth="1"/>
    <col min="5122" max="5122" width="14.7109375" style="1" customWidth="1"/>
    <col min="5123" max="5123" width="12.7109375" style="1" bestFit="1" customWidth="1"/>
    <col min="5124" max="5124" width="6.140625" style="1" bestFit="1" customWidth="1"/>
    <col min="5125" max="5125" width="11.28515625" style="1" customWidth="1"/>
    <col min="5126" max="5126" width="8.7109375" style="1" bestFit="1" customWidth="1"/>
    <col min="5127" max="5127" width="11.85546875" style="1" bestFit="1" customWidth="1"/>
    <col min="5128" max="5128" width="13.140625" style="1" bestFit="1" customWidth="1"/>
    <col min="5129" max="5129" width="11.28515625" style="1" customWidth="1"/>
    <col min="5130" max="5130" width="11.5703125" style="1" customWidth="1"/>
    <col min="5131" max="5131" width="10" style="1" bestFit="1" customWidth="1"/>
    <col min="5132" max="5132" width="10.7109375" style="1" customWidth="1"/>
    <col min="5133" max="5134" width="11.85546875" style="1" bestFit="1" customWidth="1"/>
    <col min="5135" max="5135" width="11" style="1" bestFit="1" customWidth="1"/>
    <col min="5136" max="5137" width="10" style="1" bestFit="1" customWidth="1"/>
    <col min="5138" max="5138" width="11.85546875" style="1" bestFit="1" customWidth="1"/>
    <col min="5139" max="5139" width="11.140625" style="1" bestFit="1" customWidth="1"/>
    <col min="5140" max="5140" width="3.28515625" style="1" bestFit="1" customWidth="1"/>
    <col min="5141" max="5376" width="7.28515625" style="1"/>
    <col min="5377" max="5377" width="3.7109375" style="1" bestFit="1" customWidth="1"/>
    <col min="5378" max="5378" width="14.7109375" style="1" customWidth="1"/>
    <col min="5379" max="5379" width="12.7109375" style="1" bestFit="1" customWidth="1"/>
    <col min="5380" max="5380" width="6.140625" style="1" bestFit="1" customWidth="1"/>
    <col min="5381" max="5381" width="11.28515625" style="1" customWidth="1"/>
    <col min="5382" max="5382" width="8.7109375" style="1" bestFit="1" customWidth="1"/>
    <col min="5383" max="5383" width="11.85546875" style="1" bestFit="1" customWidth="1"/>
    <col min="5384" max="5384" width="13.140625" style="1" bestFit="1" customWidth="1"/>
    <col min="5385" max="5385" width="11.28515625" style="1" customWidth="1"/>
    <col min="5386" max="5386" width="11.5703125" style="1" customWidth="1"/>
    <col min="5387" max="5387" width="10" style="1" bestFit="1" customWidth="1"/>
    <col min="5388" max="5388" width="10.7109375" style="1" customWidth="1"/>
    <col min="5389" max="5390" width="11.85546875" style="1" bestFit="1" customWidth="1"/>
    <col min="5391" max="5391" width="11" style="1" bestFit="1" customWidth="1"/>
    <col min="5392" max="5393" width="10" style="1" bestFit="1" customWidth="1"/>
    <col min="5394" max="5394" width="11.85546875" style="1" bestFit="1" customWidth="1"/>
    <col min="5395" max="5395" width="11.140625" style="1" bestFit="1" customWidth="1"/>
    <col min="5396" max="5396" width="3.28515625" style="1" bestFit="1" customWidth="1"/>
    <col min="5397" max="5632" width="7.28515625" style="1"/>
    <col min="5633" max="5633" width="3.7109375" style="1" bestFit="1" customWidth="1"/>
    <col min="5634" max="5634" width="14.7109375" style="1" customWidth="1"/>
    <col min="5635" max="5635" width="12.7109375" style="1" bestFit="1" customWidth="1"/>
    <col min="5636" max="5636" width="6.140625" style="1" bestFit="1" customWidth="1"/>
    <col min="5637" max="5637" width="11.28515625" style="1" customWidth="1"/>
    <col min="5638" max="5638" width="8.7109375" style="1" bestFit="1" customWidth="1"/>
    <col min="5639" max="5639" width="11.85546875" style="1" bestFit="1" customWidth="1"/>
    <col min="5640" max="5640" width="13.140625" style="1" bestFit="1" customWidth="1"/>
    <col min="5641" max="5641" width="11.28515625" style="1" customWidth="1"/>
    <col min="5642" max="5642" width="11.5703125" style="1" customWidth="1"/>
    <col min="5643" max="5643" width="10" style="1" bestFit="1" customWidth="1"/>
    <col min="5644" max="5644" width="10.7109375" style="1" customWidth="1"/>
    <col min="5645" max="5646" width="11.85546875" style="1" bestFit="1" customWidth="1"/>
    <col min="5647" max="5647" width="11" style="1" bestFit="1" customWidth="1"/>
    <col min="5648" max="5649" width="10" style="1" bestFit="1" customWidth="1"/>
    <col min="5650" max="5650" width="11.85546875" style="1" bestFit="1" customWidth="1"/>
    <col min="5651" max="5651" width="11.140625" style="1" bestFit="1" customWidth="1"/>
    <col min="5652" max="5652" width="3.28515625" style="1" bestFit="1" customWidth="1"/>
    <col min="5653" max="5888" width="7.28515625" style="1"/>
    <col min="5889" max="5889" width="3.7109375" style="1" bestFit="1" customWidth="1"/>
    <col min="5890" max="5890" width="14.7109375" style="1" customWidth="1"/>
    <col min="5891" max="5891" width="12.7109375" style="1" bestFit="1" customWidth="1"/>
    <col min="5892" max="5892" width="6.140625" style="1" bestFit="1" customWidth="1"/>
    <col min="5893" max="5893" width="11.28515625" style="1" customWidth="1"/>
    <col min="5894" max="5894" width="8.7109375" style="1" bestFit="1" customWidth="1"/>
    <col min="5895" max="5895" width="11.85546875" style="1" bestFit="1" customWidth="1"/>
    <col min="5896" max="5896" width="13.140625" style="1" bestFit="1" customWidth="1"/>
    <col min="5897" max="5897" width="11.28515625" style="1" customWidth="1"/>
    <col min="5898" max="5898" width="11.5703125" style="1" customWidth="1"/>
    <col min="5899" max="5899" width="10" style="1" bestFit="1" customWidth="1"/>
    <col min="5900" max="5900" width="10.7109375" style="1" customWidth="1"/>
    <col min="5901" max="5902" width="11.85546875" style="1" bestFit="1" customWidth="1"/>
    <col min="5903" max="5903" width="11" style="1" bestFit="1" customWidth="1"/>
    <col min="5904" max="5905" width="10" style="1" bestFit="1" customWidth="1"/>
    <col min="5906" max="5906" width="11.85546875" style="1" bestFit="1" customWidth="1"/>
    <col min="5907" max="5907" width="11.140625" style="1" bestFit="1" customWidth="1"/>
    <col min="5908" max="5908" width="3.28515625" style="1" bestFit="1" customWidth="1"/>
    <col min="5909" max="6144" width="7.28515625" style="1"/>
    <col min="6145" max="6145" width="3.7109375" style="1" bestFit="1" customWidth="1"/>
    <col min="6146" max="6146" width="14.7109375" style="1" customWidth="1"/>
    <col min="6147" max="6147" width="12.7109375" style="1" bestFit="1" customWidth="1"/>
    <col min="6148" max="6148" width="6.140625" style="1" bestFit="1" customWidth="1"/>
    <col min="6149" max="6149" width="11.28515625" style="1" customWidth="1"/>
    <col min="6150" max="6150" width="8.7109375" style="1" bestFit="1" customWidth="1"/>
    <col min="6151" max="6151" width="11.85546875" style="1" bestFit="1" customWidth="1"/>
    <col min="6152" max="6152" width="13.140625" style="1" bestFit="1" customWidth="1"/>
    <col min="6153" max="6153" width="11.28515625" style="1" customWidth="1"/>
    <col min="6154" max="6154" width="11.5703125" style="1" customWidth="1"/>
    <col min="6155" max="6155" width="10" style="1" bestFit="1" customWidth="1"/>
    <col min="6156" max="6156" width="10.7109375" style="1" customWidth="1"/>
    <col min="6157" max="6158" width="11.85546875" style="1" bestFit="1" customWidth="1"/>
    <col min="6159" max="6159" width="11" style="1" bestFit="1" customWidth="1"/>
    <col min="6160" max="6161" width="10" style="1" bestFit="1" customWidth="1"/>
    <col min="6162" max="6162" width="11.85546875" style="1" bestFit="1" customWidth="1"/>
    <col min="6163" max="6163" width="11.140625" style="1" bestFit="1" customWidth="1"/>
    <col min="6164" max="6164" width="3.28515625" style="1" bestFit="1" customWidth="1"/>
    <col min="6165" max="6400" width="7.28515625" style="1"/>
    <col min="6401" max="6401" width="3.7109375" style="1" bestFit="1" customWidth="1"/>
    <col min="6402" max="6402" width="14.7109375" style="1" customWidth="1"/>
    <col min="6403" max="6403" width="12.7109375" style="1" bestFit="1" customWidth="1"/>
    <col min="6404" max="6404" width="6.140625" style="1" bestFit="1" customWidth="1"/>
    <col min="6405" max="6405" width="11.28515625" style="1" customWidth="1"/>
    <col min="6406" max="6406" width="8.7109375" style="1" bestFit="1" customWidth="1"/>
    <col min="6407" max="6407" width="11.85546875" style="1" bestFit="1" customWidth="1"/>
    <col min="6408" max="6408" width="13.140625" style="1" bestFit="1" customWidth="1"/>
    <col min="6409" max="6409" width="11.28515625" style="1" customWidth="1"/>
    <col min="6410" max="6410" width="11.5703125" style="1" customWidth="1"/>
    <col min="6411" max="6411" width="10" style="1" bestFit="1" customWidth="1"/>
    <col min="6412" max="6412" width="10.7109375" style="1" customWidth="1"/>
    <col min="6413" max="6414" width="11.85546875" style="1" bestFit="1" customWidth="1"/>
    <col min="6415" max="6415" width="11" style="1" bestFit="1" customWidth="1"/>
    <col min="6416" max="6417" width="10" style="1" bestFit="1" customWidth="1"/>
    <col min="6418" max="6418" width="11.85546875" style="1" bestFit="1" customWidth="1"/>
    <col min="6419" max="6419" width="11.140625" style="1" bestFit="1" customWidth="1"/>
    <col min="6420" max="6420" width="3.28515625" style="1" bestFit="1" customWidth="1"/>
    <col min="6421" max="6656" width="7.28515625" style="1"/>
    <col min="6657" max="6657" width="3.7109375" style="1" bestFit="1" customWidth="1"/>
    <col min="6658" max="6658" width="14.7109375" style="1" customWidth="1"/>
    <col min="6659" max="6659" width="12.7109375" style="1" bestFit="1" customWidth="1"/>
    <col min="6660" max="6660" width="6.140625" style="1" bestFit="1" customWidth="1"/>
    <col min="6661" max="6661" width="11.28515625" style="1" customWidth="1"/>
    <col min="6662" max="6662" width="8.7109375" style="1" bestFit="1" customWidth="1"/>
    <col min="6663" max="6663" width="11.85546875" style="1" bestFit="1" customWidth="1"/>
    <col min="6664" max="6664" width="13.140625" style="1" bestFit="1" customWidth="1"/>
    <col min="6665" max="6665" width="11.28515625" style="1" customWidth="1"/>
    <col min="6666" max="6666" width="11.5703125" style="1" customWidth="1"/>
    <col min="6667" max="6667" width="10" style="1" bestFit="1" customWidth="1"/>
    <col min="6668" max="6668" width="10.7109375" style="1" customWidth="1"/>
    <col min="6669" max="6670" width="11.85546875" style="1" bestFit="1" customWidth="1"/>
    <col min="6671" max="6671" width="11" style="1" bestFit="1" customWidth="1"/>
    <col min="6672" max="6673" width="10" style="1" bestFit="1" customWidth="1"/>
    <col min="6674" max="6674" width="11.85546875" style="1" bestFit="1" customWidth="1"/>
    <col min="6675" max="6675" width="11.140625" style="1" bestFit="1" customWidth="1"/>
    <col min="6676" max="6676" width="3.28515625" style="1" bestFit="1" customWidth="1"/>
    <col min="6677" max="6912" width="7.28515625" style="1"/>
    <col min="6913" max="6913" width="3.7109375" style="1" bestFit="1" customWidth="1"/>
    <col min="6914" max="6914" width="14.7109375" style="1" customWidth="1"/>
    <col min="6915" max="6915" width="12.7109375" style="1" bestFit="1" customWidth="1"/>
    <col min="6916" max="6916" width="6.140625" style="1" bestFit="1" customWidth="1"/>
    <col min="6917" max="6917" width="11.28515625" style="1" customWidth="1"/>
    <col min="6918" max="6918" width="8.7109375" style="1" bestFit="1" customWidth="1"/>
    <col min="6919" max="6919" width="11.85546875" style="1" bestFit="1" customWidth="1"/>
    <col min="6920" max="6920" width="13.140625" style="1" bestFit="1" customWidth="1"/>
    <col min="6921" max="6921" width="11.28515625" style="1" customWidth="1"/>
    <col min="6922" max="6922" width="11.5703125" style="1" customWidth="1"/>
    <col min="6923" max="6923" width="10" style="1" bestFit="1" customWidth="1"/>
    <col min="6924" max="6924" width="10.7109375" style="1" customWidth="1"/>
    <col min="6925" max="6926" width="11.85546875" style="1" bestFit="1" customWidth="1"/>
    <col min="6927" max="6927" width="11" style="1" bestFit="1" customWidth="1"/>
    <col min="6928" max="6929" width="10" style="1" bestFit="1" customWidth="1"/>
    <col min="6930" max="6930" width="11.85546875" style="1" bestFit="1" customWidth="1"/>
    <col min="6931" max="6931" width="11.140625" style="1" bestFit="1" customWidth="1"/>
    <col min="6932" max="6932" width="3.28515625" style="1" bestFit="1" customWidth="1"/>
    <col min="6933" max="7168" width="7.28515625" style="1"/>
    <col min="7169" max="7169" width="3.7109375" style="1" bestFit="1" customWidth="1"/>
    <col min="7170" max="7170" width="14.7109375" style="1" customWidth="1"/>
    <col min="7171" max="7171" width="12.7109375" style="1" bestFit="1" customWidth="1"/>
    <col min="7172" max="7172" width="6.140625" style="1" bestFit="1" customWidth="1"/>
    <col min="7173" max="7173" width="11.28515625" style="1" customWidth="1"/>
    <col min="7174" max="7174" width="8.7109375" style="1" bestFit="1" customWidth="1"/>
    <col min="7175" max="7175" width="11.85546875" style="1" bestFit="1" customWidth="1"/>
    <col min="7176" max="7176" width="13.140625" style="1" bestFit="1" customWidth="1"/>
    <col min="7177" max="7177" width="11.28515625" style="1" customWidth="1"/>
    <col min="7178" max="7178" width="11.5703125" style="1" customWidth="1"/>
    <col min="7179" max="7179" width="10" style="1" bestFit="1" customWidth="1"/>
    <col min="7180" max="7180" width="10.7109375" style="1" customWidth="1"/>
    <col min="7181" max="7182" width="11.85546875" style="1" bestFit="1" customWidth="1"/>
    <col min="7183" max="7183" width="11" style="1" bestFit="1" customWidth="1"/>
    <col min="7184" max="7185" width="10" style="1" bestFit="1" customWidth="1"/>
    <col min="7186" max="7186" width="11.85546875" style="1" bestFit="1" customWidth="1"/>
    <col min="7187" max="7187" width="11.140625" style="1" bestFit="1" customWidth="1"/>
    <col min="7188" max="7188" width="3.28515625" style="1" bestFit="1" customWidth="1"/>
    <col min="7189" max="7424" width="7.28515625" style="1"/>
    <col min="7425" max="7425" width="3.7109375" style="1" bestFit="1" customWidth="1"/>
    <col min="7426" max="7426" width="14.7109375" style="1" customWidth="1"/>
    <col min="7427" max="7427" width="12.7109375" style="1" bestFit="1" customWidth="1"/>
    <col min="7428" max="7428" width="6.140625" style="1" bestFit="1" customWidth="1"/>
    <col min="7429" max="7429" width="11.28515625" style="1" customWidth="1"/>
    <col min="7430" max="7430" width="8.7109375" style="1" bestFit="1" customWidth="1"/>
    <col min="7431" max="7431" width="11.85546875" style="1" bestFit="1" customWidth="1"/>
    <col min="7432" max="7432" width="13.140625" style="1" bestFit="1" customWidth="1"/>
    <col min="7433" max="7433" width="11.28515625" style="1" customWidth="1"/>
    <col min="7434" max="7434" width="11.5703125" style="1" customWidth="1"/>
    <col min="7435" max="7435" width="10" style="1" bestFit="1" customWidth="1"/>
    <col min="7436" max="7436" width="10.7109375" style="1" customWidth="1"/>
    <col min="7437" max="7438" width="11.85546875" style="1" bestFit="1" customWidth="1"/>
    <col min="7439" max="7439" width="11" style="1" bestFit="1" customWidth="1"/>
    <col min="7440" max="7441" width="10" style="1" bestFit="1" customWidth="1"/>
    <col min="7442" max="7442" width="11.85546875" style="1" bestFit="1" customWidth="1"/>
    <col min="7443" max="7443" width="11.140625" style="1" bestFit="1" customWidth="1"/>
    <col min="7444" max="7444" width="3.28515625" style="1" bestFit="1" customWidth="1"/>
    <col min="7445" max="7680" width="7.28515625" style="1"/>
    <col min="7681" max="7681" width="3.7109375" style="1" bestFit="1" customWidth="1"/>
    <col min="7682" max="7682" width="14.7109375" style="1" customWidth="1"/>
    <col min="7683" max="7683" width="12.7109375" style="1" bestFit="1" customWidth="1"/>
    <col min="7684" max="7684" width="6.140625" style="1" bestFit="1" customWidth="1"/>
    <col min="7685" max="7685" width="11.28515625" style="1" customWidth="1"/>
    <col min="7686" max="7686" width="8.7109375" style="1" bestFit="1" customWidth="1"/>
    <col min="7687" max="7687" width="11.85546875" style="1" bestFit="1" customWidth="1"/>
    <col min="7688" max="7688" width="13.140625" style="1" bestFit="1" customWidth="1"/>
    <col min="7689" max="7689" width="11.28515625" style="1" customWidth="1"/>
    <col min="7690" max="7690" width="11.5703125" style="1" customWidth="1"/>
    <col min="7691" max="7691" width="10" style="1" bestFit="1" customWidth="1"/>
    <col min="7692" max="7692" width="10.7109375" style="1" customWidth="1"/>
    <col min="7693" max="7694" width="11.85546875" style="1" bestFit="1" customWidth="1"/>
    <col min="7695" max="7695" width="11" style="1" bestFit="1" customWidth="1"/>
    <col min="7696" max="7697" width="10" style="1" bestFit="1" customWidth="1"/>
    <col min="7698" max="7698" width="11.85546875" style="1" bestFit="1" customWidth="1"/>
    <col min="7699" max="7699" width="11.140625" style="1" bestFit="1" customWidth="1"/>
    <col min="7700" max="7700" width="3.28515625" style="1" bestFit="1" customWidth="1"/>
    <col min="7701" max="7936" width="7.28515625" style="1"/>
    <col min="7937" max="7937" width="3.7109375" style="1" bestFit="1" customWidth="1"/>
    <col min="7938" max="7938" width="14.7109375" style="1" customWidth="1"/>
    <col min="7939" max="7939" width="12.7109375" style="1" bestFit="1" customWidth="1"/>
    <col min="7940" max="7940" width="6.140625" style="1" bestFit="1" customWidth="1"/>
    <col min="7941" max="7941" width="11.28515625" style="1" customWidth="1"/>
    <col min="7942" max="7942" width="8.7109375" style="1" bestFit="1" customWidth="1"/>
    <col min="7943" max="7943" width="11.85546875" style="1" bestFit="1" customWidth="1"/>
    <col min="7944" max="7944" width="13.140625" style="1" bestFit="1" customWidth="1"/>
    <col min="7945" max="7945" width="11.28515625" style="1" customWidth="1"/>
    <col min="7946" max="7946" width="11.5703125" style="1" customWidth="1"/>
    <col min="7947" max="7947" width="10" style="1" bestFit="1" customWidth="1"/>
    <col min="7948" max="7948" width="10.7109375" style="1" customWidth="1"/>
    <col min="7949" max="7950" width="11.85546875" style="1" bestFit="1" customWidth="1"/>
    <col min="7951" max="7951" width="11" style="1" bestFit="1" customWidth="1"/>
    <col min="7952" max="7953" width="10" style="1" bestFit="1" customWidth="1"/>
    <col min="7954" max="7954" width="11.85546875" style="1" bestFit="1" customWidth="1"/>
    <col min="7955" max="7955" width="11.140625" style="1" bestFit="1" customWidth="1"/>
    <col min="7956" max="7956" width="3.28515625" style="1" bestFit="1" customWidth="1"/>
    <col min="7957" max="8192" width="7.28515625" style="1"/>
    <col min="8193" max="8193" width="3.7109375" style="1" bestFit="1" customWidth="1"/>
    <col min="8194" max="8194" width="14.7109375" style="1" customWidth="1"/>
    <col min="8195" max="8195" width="12.7109375" style="1" bestFit="1" customWidth="1"/>
    <col min="8196" max="8196" width="6.140625" style="1" bestFit="1" customWidth="1"/>
    <col min="8197" max="8197" width="11.28515625" style="1" customWidth="1"/>
    <col min="8198" max="8198" width="8.7109375" style="1" bestFit="1" customWidth="1"/>
    <col min="8199" max="8199" width="11.85546875" style="1" bestFit="1" customWidth="1"/>
    <col min="8200" max="8200" width="13.140625" style="1" bestFit="1" customWidth="1"/>
    <col min="8201" max="8201" width="11.28515625" style="1" customWidth="1"/>
    <col min="8202" max="8202" width="11.5703125" style="1" customWidth="1"/>
    <col min="8203" max="8203" width="10" style="1" bestFit="1" customWidth="1"/>
    <col min="8204" max="8204" width="10.7109375" style="1" customWidth="1"/>
    <col min="8205" max="8206" width="11.85546875" style="1" bestFit="1" customWidth="1"/>
    <col min="8207" max="8207" width="11" style="1" bestFit="1" customWidth="1"/>
    <col min="8208" max="8209" width="10" style="1" bestFit="1" customWidth="1"/>
    <col min="8210" max="8210" width="11.85546875" style="1" bestFit="1" customWidth="1"/>
    <col min="8211" max="8211" width="11.140625" style="1" bestFit="1" customWidth="1"/>
    <col min="8212" max="8212" width="3.28515625" style="1" bestFit="1" customWidth="1"/>
    <col min="8213" max="8448" width="7.28515625" style="1"/>
    <col min="8449" max="8449" width="3.7109375" style="1" bestFit="1" customWidth="1"/>
    <col min="8450" max="8450" width="14.7109375" style="1" customWidth="1"/>
    <col min="8451" max="8451" width="12.7109375" style="1" bestFit="1" customWidth="1"/>
    <col min="8452" max="8452" width="6.140625" style="1" bestFit="1" customWidth="1"/>
    <col min="8453" max="8453" width="11.28515625" style="1" customWidth="1"/>
    <col min="8454" max="8454" width="8.7109375" style="1" bestFit="1" customWidth="1"/>
    <col min="8455" max="8455" width="11.85546875" style="1" bestFit="1" customWidth="1"/>
    <col min="8456" max="8456" width="13.140625" style="1" bestFit="1" customWidth="1"/>
    <col min="8457" max="8457" width="11.28515625" style="1" customWidth="1"/>
    <col min="8458" max="8458" width="11.5703125" style="1" customWidth="1"/>
    <col min="8459" max="8459" width="10" style="1" bestFit="1" customWidth="1"/>
    <col min="8460" max="8460" width="10.7109375" style="1" customWidth="1"/>
    <col min="8461" max="8462" width="11.85546875" style="1" bestFit="1" customWidth="1"/>
    <col min="8463" max="8463" width="11" style="1" bestFit="1" customWidth="1"/>
    <col min="8464" max="8465" width="10" style="1" bestFit="1" customWidth="1"/>
    <col min="8466" max="8466" width="11.85546875" style="1" bestFit="1" customWidth="1"/>
    <col min="8467" max="8467" width="11.140625" style="1" bestFit="1" customWidth="1"/>
    <col min="8468" max="8468" width="3.28515625" style="1" bestFit="1" customWidth="1"/>
    <col min="8469" max="8704" width="7.28515625" style="1"/>
    <col min="8705" max="8705" width="3.7109375" style="1" bestFit="1" customWidth="1"/>
    <col min="8706" max="8706" width="14.7109375" style="1" customWidth="1"/>
    <col min="8707" max="8707" width="12.7109375" style="1" bestFit="1" customWidth="1"/>
    <col min="8708" max="8708" width="6.140625" style="1" bestFit="1" customWidth="1"/>
    <col min="8709" max="8709" width="11.28515625" style="1" customWidth="1"/>
    <col min="8710" max="8710" width="8.7109375" style="1" bestFit="1" customWidth="1"/>
    <col min="8711" max="8711" width="11.85546875" style="1" bestFit="1" customWidth="1"/>
    <col min="8712" max="8712" width="13.140625" style="1" bestFit="1" customWidth="1"/>
    <col min="8713" max="8713" width="11.28515625" style="1" customWidth="1"/>
    <col min="8714" max="8714" width="11.5703125" style="1" customWidth="1"/>
    <col min="8715" max="8715" width="10" style="1" bestFit="1" customWidth="1"/>
    <col min="8716" max="8716" width="10.7109375" style="1" customWidth="1"/>
    <col min="8717" max="8718" width="11.85546875" style="1" bestFit="1" customWidth="1"/>
    <col min="8719" max="8719" width="11" style="1" bestFit="1" customWidth="1"/>
    <col min="8720" max="8721" width="10" style="1" bestFit="1" customWidth="1"/>
    <col min="8722" max="8722" width="11.85546875" style="1" bestFit="1" customWidth="1"/>
    <col min="8723" max="8723" width="11.140625" style="1" bestFit="1" customWidth="1"/>
    <col min="8724" max="8724" width="3.28515625" style="1" bestFit="1" customWidth="1"/>
    <col min="8725" max="8960" width="7.28515625" style="1"/>
    <col min="8961" max="8961" width="3.7109375" style="1" bestFit="1" customWidth="1"/>
    <col min="8962" max="8962" width="14.7109375" style="1" customWidth="1"/>
    <col min="8963" max="8963" width="12.7109375" style="1" bestFit="1" customWidth="1"/>
    <col min="8964" max="8964" width="6.140625" style="1" bestFit="1" customWidth="1"/>
    <col min="8965" max="8965" width="11.28515625" style="1" customWidth="1"/>
    <col min="8966" max="8966" width="8.7109375" style="1" bestFit="1" customWidth="1"/>
    <col min="8967" max="8967" width="11.85546875" style="1" bestFit="1" customWidth="1"/>
    <col min="8968" max="8968" width="13.140625" style="1" bestFit="1" customWidth="1"/>
    <col min="8969" max="8969" width="11.28515625" style="1" customWidth="1"/>
    <col min="8970" max="8970" width="11.5703125" style="1" customWidth="1"/>
    <col min="8971" max="8971" width="10" style="1" bestFit="1" customWidth="1"/>
    <col min="8972" max="8972" width="10.7109375" style="1" customWidth="1"/>
    <col min="8973" max="8974" width="11.85546875" style="1" bestFit="1" customWidth="1"/>
    <col min="8975" max="8975" width="11" style="1" bestFit="1" customWidth="1"/>
    <col min="8976" max="8977" width="10" style="1" bestFit="1" customWidth="1"/>
    <col min="8978" max="8978" width="11.85546875" style="1" bestFit="1" customWidth="1"/>
    <col min="8979" max="8979" width="11.140625" style="1" bestFit="1" customWidth="1"/>
    <col min="8980" max="8980" width="3.28515625" style="1" bestFit="1" customWidth="1"/>
    <col min="8981" max="9216" width="7.28515625" style="1"/>
    <col min="9217" max="9217" width="3.7109375" style="1" bestFit="1" customWidth="1"/>
    <col min="9218" max="9218" width="14.7109375" style="1" customWidth="1"/>
    <col min="9219" max="9219" width="12.7109375" style="1" bestFit="1" customWidth="1"/>
    <col min="9220" max="9220" width="6.140625" style="1" bestFit="1" customWidth="1"/>
    <col min="9221" max="9221" width="11.28515625" style="1" customWidth="1"/>
    <col min="9222" max="9222" width="8.7109375" style="1" bestFit="1" customWidth="1"/>
    <col min="9223" max="9223" width="11.85546875" style="1" bestFit="1" customWidth="1"/>
    <col min="9224" max="9224" width="13.140625" style="1" bestFit="1" customWidth="1"/>
    <col min="9225" max="9225" width="11.28515625" style="1" customWidth="1"/>
    <col min="9226" max="9226" width="11.5703125" style="1" customWidth="1"/>
    <col min="9227" max="9227" width="10" style="1" bestFit="1" customWidth="1"/>
    <col min="9228" max="9228" width="10.7109375" style="1" customWidth="1"/>
    <col min="9229" max="9230" width="11.85546875" style="1" bestFit="1" customWidth="1"/>
    <col min="9231" max="9231" width="11" style="1" bestFit="1" customWidth="1"/>
    <col min="9232" max="9233" width="10" style="1" bestFit="1" customWidth="1"/>
    <col min="9234" max="9234" width="11.85546875" style="1" bestFit="1" customWidth="1"/>
    <col min="9235" max="9235" width="11.140625" style="1" bestFit="1" customWidth="1"/>
    <col min="9236" max="9236" width="3.28515625" style="1" bestFit="1" customWidth="1"/>
    <col min="9237" max="9472" width="7.28515625" style="1"/>
    <col min="9473" max="9473" width="3.7109375" style="1" bestFit="1" customWidth="1"/>
    <col min="9474" max="9474" width="14.7109375" style="1" customWidth="1"/>
    <col min="9475" max="9475" width="12.7109375" style="1" bestFit="1" customWidth="1"/>
    <col min="9476" max="9476" width="6.140625" style="1" bestFit="1" customWidth="1"/>
    <col min="9477" max="9477" width="11.28515625" style="1" customWidth="1"/>
    <col min="9478" max="9478" width="8.7109375" style="1" bestFit="1" customWidth="1"/>
    <col min="9479" max="9479" width="11.85546875" style="1" bestFit="1" customWidth="1"/>
    <col min="9480" max="9480" width="13.140625" style="1" bestFit="1" customWidth="1"/>
    <col min="9481" max="9481" width="11.28515625" style="1" customWidth="1"/>
    <col min="9482" max="9482" width="11.5703125" style="1" customWidth="1"/>
    <col min="9483" max="9483" width="10" style="1" bestFit="1" customWidth="1"/>
    <col min="9484" max="9484" width="10.7109375" style="1" customWidth="1"/>
    <col min="9485" max="9486" width="11.85546875" style="1" bestFit="1" customWidth="1"/>
    <col min="9487" max="9487" width="11" style="1" bestFit="1" customWidth="1"/>
    <col min="9488" max="9489" width="10" style="1" bestFit="1" customWidth="1"/>
    <col min="9490" max="9490" width="11.85546875" style="1" bestFit="1" customWidth="1"/>
    <col min="9491" max="9491" width="11.140625" style="1" bestFit="1" customWidth="1"/>
    <col min="9492" max="9492" width="3.28515625" style="1" bestFit="1" customWidth="1"/>
    <col min="9493" max="9728" width="7.28515625" style="1"/>
    <col min="9729" max="9729" width="3.7109375" style="1" bestFit="1" customWidth="1"/>
    <col min="9730" max="9730" width="14.7109375" style="1" customWidth="1"/>
    <col min="9731" max="9731" width="12.7109375" style="1" bestFit="1" customWidth="1"/>
    <col min="9732" max="9732" width="6.140625" style="1" bestFit="1" customWidth="1"/>
    <col min="9733" max="9733" width="11.28515625" style="1" customWidth="1"/>
    <col min="9734" max="9734" width="8.7109375" style="1" bestFit="1" customWidth="1"/>
    <col min="9735" max="9735" width="11.85546875" style="1" bestFit="1" customWidth="1"/>
    <col min="9736" max="9736" width="13.140625" style="1" bestFit="1" customWidth="1"/>
    <col min="9737" max="9737" width="11.28515625" style="1" customWidth="1"/>
    <col min="9738" max="9738" width="11.5703125" style="1" customWidth="1"/>
    <col min="9739" max="9739" width="10" style="1" bestFit="1" customWidth="1"/>
    <col min="9740" max="9740" width="10.7109375" style="1" customWidth="1"/>
    <col min="9741" max="9742" width="11.85546875" style="1" bestFit="1" customWidth="1"/>
    <col min="9743" max="9743" width="11" style="1" bestFit="1" customWidth="1"/>
    <col min="9744" max="9745" width="10" style="1" bestFit="1" customWidth="1"/>
    <col min="9746" max="9746" width="11.85546875" style="1" bestFit="1" customWidth="1"/>
    <col min="9747" max="9747" width="11.140625" style="1" bestFit="1" customWidth="1"/>
    <col min="9748" max="9748" width="3.28515625" style="1" bestFit="1" customWidth="1"/>
    <col min="9749" max="9984" width="7.28515625" style="1"/>
    <col min="9985" max="9985" width="3.7109375" style="1" bestFit="1" customWidth="1"/>
    <col min="9986" max="9986" width="14.7109375" style="1" customWidth="1"/>
    <col min="9987" max="9987" width="12.7109375" style="1" bestFit="1" customWidth="1"/>
    <col min="9988" max="9988" width="6.140625" style="1" bestFit="1" customWidth="1"/>
    <col min="9989" max="9989" width="11.28515625" style="1" customWidth="1"/>
    <col min="9990" max="9990" width="8.7109375" style="1" bestFit="1" customWidth="1"/>
    <col min="9991" max="9991" width="11.85546875" style="1" bestFit="1" customWidth="1"/>
    <col min="9992" max="9992" width="13.140625" style="1" bestFit="1" customWidth="1"/>
    <col min="9993" max="9993" width="11.28515625" style="1" customWidth="1"/>
    <col min="9994" max="9994" width="11.5703125" style="1" customWidth="1"/>
    <col min="9995" max="9995" width="10" style="1" bestFit="1" customWidth="1"/>
    <col min="9996" max="9996" width="10.7109375" style="1" customWidth="1"/>
    <col min="9997" max="9998" width="11.85546875" style="1" bestFit="1" customWidth="1"/>
    <col min="9999" max="9999" width="11" style="1" bestFit="1" customWidth="1"/>
    <col min="10000" max="10001" width="10" style="1" bestFit="1" customWidth="1"/>
    <col min="10002" max="10002" width="11.85546875" style="1" bestFit="1" customWidth="1"/>
    <col min="10003" max="10003" width="11.140625" style="1" bestFit="1" customWidth="1"/>
    <col min="10004" max="10004" width="3.28515625" style="1" bestFit="1" customWidth="1"/>
    <col min="10005" max="10240" width="7.28515625" style="1"/>
    <col min="10241" max="10241" width="3.7109375" style="1" bestFit="1" customWidth="1"/>
    <col min="10242" max="10242" width="14.7109375" style="1" customWidth="1"/>
    <col min="10243" max="10243" width="12.7109375" style="1" bestFit="1" customWidth="1"/>
    <col min="10244" max="10244" width="6.140625" style="1" bestFit="1" customWidth="1"/>
    <col min="10245" max="10245" width="11.28515625" style="1" customWidth="1"/>
    <col min="10246" max="10246" width="8.7109375" style="1" bestFit="1" customWidth="1"/>
    <col min="10247" max="10247" width="11.85546875" style="1" bestFit="1" customWidth="1"/>
    <col min="10248" max="10248" width="13.140625" style="1" bestFit="1" customWidth="1"/>
    <col min="10249" max="10249" width="11.28515625" style="1" customWidth="1"/>
    <col min="10250" max="10250" width="11.5703125" style="1" customWidth="1"/>
    <col min="10251" max="10251" width="10" style="1" bestFit="1" customWidth="1"/>
    <col min="10252" max="10252" width="10.7109375" style="1" customWidth="1"/>
    <col min="10253" max="10254" width="11.85546875" style="1" bestFit="1" customWidth="1"/>
    <col min="10255" max="10255" width="11" style="1" bestFit="1" customWidth="1"/>
    <col min="10256" max="10257" width="10" style="1" bestFit="1" customWidth="1"/>
    <col min="10258" max="10258" width="11.85546875" style="1" bestFit="1" customWidth="1"/>
    <col min="10259" max="10259" width="11.140625" style="1" bestFit="1" customWidth="1"/>
    <col min="10260" max="10260" width="3.28515625" style="1" bestFit="1" customWidth="1"/>
    <col min="10261" max="10496" width="7.28515625" style="1"/>
    <col min="10497" max="10497" width="3.7109375" style="1" bestFit="1" customWidth="1"/>
    <col min="10498" max="10498" width="14.7109375" style="1" customWidth="1"/>
    <col min="10499" max="10499" width="12.7109375" style="1" bestFit="1" customWidth="1"/>
    <col min="10500" max="10500" width="6.140625" style="1" bestFit="1" customWidth="1"/>
    <col min="10501" max="10501" width="11.28515625" style="1" customWidth="1"/>
    <col min="10502" max="10502" width="8.7109375" style="1" bestFit="1" customWidth="1"/>
    <col min="10503" max="10503" width="11.85546875" style="1" bestFit="1" customWidth="1"/>
    <col min="10504" max="10504" width="13.140625" style="1" bestFit="1" customWidth="1"/>
    <col min="10505" max="10505" width="11.28515625" style="1" customWidth="1"/>
    <col min="10506" max="10506" width="11.5703125" style="1" customWidth="1"/>
    <col min="10507" max="10507" width="10" style="1" bestFit="1" customWidth="1"/>
    <col min="10508" max="10508" width="10.7109375" style="1" customWidth="1"/>
    <col min="10509" max="10510" width="11.85546875" style="1" bestFit="1" customWidth="1"/>
    <col min="10511" max="10511" width="11" style="1" bestFit="1" customWidth="1"/>
    <col min="10512" max="10513" width="10" style="1" bestFit="1" customWidth="1"/>
    <col min="10514" max="10514" width="11.85546875" style="1" bestFit="1" customWidth="1"/>
    <col min="10515" max="10515" width="11.140625" style="1" bestFit="1" customWidth="1"/>
    <col min="10516" max="10516" width="3.28515625" style="1" bestFit="1" customWidth="1"/>
    <col min="10517" max="10752" width="7.28515625" style="1"/>
    <col min="10753" max="10753" width="3.7109375" style="1" bestFit="1" customWidth="1"/>
    <col min="10754" max="10754" width="14.7109375" style="1" customWidth="1"/>
    <col min="10755" max="10755" width="12.7109375" style="1" bestFit="1" customWidth="1"/>
    <col min="10756" max="10756" width="6.140625" style="1" bestFit="1" customWidth="1"/>
    <col min="10757" max="10757" width="11.28515625" style="1" customWidth="1"/>
    <col min="10758" max="10758" width="8.7109375" style="1" bestFit="1" customWidth="1"/>
    <col min="10759" max="10759" width="11.85546875" style="1" bestFit="1" customWidth="1"/>
    <col min="10760" max="10760" width="13.140625" style="1" bestFit="1" customWidth="1"/>
    <col min="10761" max="10761" width="11.28515625" style="1" customWidth="1"/>
    <col min="10762" max="10762" width="11.5703125" style="1" customWidth="1"/>
    <col min="10763" max="10763" width="10" style="1" bestFit="1" customWidth="1"/>
    <col min="10764" max="10764" width="10.7109375" style="1" customWidth="1"/>
    <col min="10765" max="10766" width="11.85546875" style="1" bestFit="1" customWidth="1"/>
    <col min="10767" max="10767" width="11" style="1" bestFit="1" customWidth="1"/>
    <col min="10768" max="10769" width="10" style="1" bestFit="1" customWidth="1"/>
    <col min="10770" max="10770" width="11.85546875" style="1" bestFit="1" customWidth="1"/>
    <col min="10771" max="10771" width="11.140625" style="1" bestFit="1" customWidth="1"/>
    <col min="10772" max="10772" width="3.28515625" style="1" bestFit="1" customWidth="1"/>
    <col min="10773" max="11008" width="7.28515625" style="1"/>
    <col min="11009" max="11009" width="3.7109375" style="1" bestFit="1" customWidth="1"/>
    <col min="11010" max="11010" width="14.7109375" style="1" customWidth="1"/>
    <col min="11011" max="11011" width="12.7109375" style="1" bestFit="1" customWidth="1"/>
    <col min="11012" max="11012" width="6.140625" style="1" bestFit="1" customWidth="1"/>
    <col min="11013" max="11013" width="11.28515625" style="1" customWidth="1"/>
    <col min="11014" max="11014" width="8.7109375" style="1" bestFit="1" customWidth="1"/>
    <col min="11015" max="11015" width="11.85546875" style="1" bestFit="1" customWidth="1"/>
    <col min="11016" max="11016" width="13.140625" style="1" bestFit="1" customWidth="1"/>
    <col min="11017" max="11017" width="11.28515625" style="1" customWidth="1"/>
    <col min="11018" max="11018" width="11.5703125" style="1" customWidth="1"/>
    <col min="11019" max="11019" width="10" style="1" bestFit="1" customWidth="1"/>
    <col min="11020" max="11020" width="10.7109375" style="1" customWidth="1"/>
    <col min="11021" max="11022" width="11.85546875" style="1" bestFit="1" customWidth="1"/>
    <col min="11023" max="11023" width="11" style="1" bestFit="1" customWidth="1"/>
    <col min="11024" max="11025" width="10" style="1" bestFit="1" customWidth="1"/>
    <col min="11026" max="11026" width="11.85546875" style="1" bestFit="1" customWidth="1"/>
    <col min="11027" max="11027" width="11.140625" style="1" bestFit="1" customWidth="1"/>
    <col min="11028" max="11028" width="3.28515625" style="1" bestFit="1" customWidth="1"/>
    <col min="11029" max="11264" width="7.28515625" style="1"/>
    <col min="11265" max="11265" width="3.7109375" style="1" bestFit="1" customWidth="1"/>
    <col min="11266" max="11266" width="14.7109375" style="1" customWidth="1"/>
    <col min="11267" max="11267" width="12.7109375" style="1" bestFit="1" customWidth="1"/>
    <col min="11268" max="11268" width="6.140625" style="1" bestFit="1" customWidth="1"/>
    <col min="11269" max="11269" width="11.28515625" style="1" customWidth="1"/>
    <col min="11270" max="11270" width="8.7109375" style="1" bestFit="1" customWidth="1"/>
    <col min="11271" max="11271" width="11.85546875" style="1" bestFit="1" customWidth="1"/>
    <col min="11272" max="11272" width="13.140625" style="1" bestFit="1" customWidth="1"/>
    <col min="11273" max="11273" width="11.28515625" style="1" customWidth="1"/>
    <col min="11274" max="11274" width="11.5703125" style="1" customWidth="1"/>
    <col min="11275" max="11275" width="10" style="1" bestFit="1" customWidth="1"/>
    <col min="11276" max="11276" width="10.7109375" style="1" customWidth="1"/>
    <col min="11277" max="11278" width="11.85546875" style="1" bestFit="1" customWidth="1"/>
    <col min="11279" max="11279" width="11" style="1" bestFit="1" customWidth="1"/>
    <col min="11280" max="11281" width="10" style="1" bestFit="1" customWidth="1"/>
    <col min="11282" max="11282" width="11.85546875" style="1" bestFit="1" customWidth="1"/>
    <col min="11283" max="11283" width="11.140625" style="1" bestFit="1" customWidth="1"/>
    <col min="11284" max="11284" width="3.28515625" style="1" bestFit="1" customWidth="1"/>
    <col min="11285" max="11520" width="7.28515625" style="1"/>
    <col min="11521" max="11521" width="3.7109375" style="1" bestFit="1" customWidth="1"/>
    <col min="11522" max="11522" width="14.7109375" style="1" customWidth="1"/>
    <col min="11523" max="11523" width="12.7109375" style="1" bestFit="1" customWidth="1"/>
    <col min="11524" max="11524" width="6.140625" style="1" bestFit="1" customWidth="1"/>
    <col min="11525" max="11525" width="11.28515625" style="1" customWidth="1"/>
    <col min="11526" max="11526" width="8.7109375" style="1" bestFit="1" customWidth="1"/>
    <col min="11527" max="11527" width="11.85546875" style="1" bestFit="1" customWidth="1"/>
    <col min="11528" max="11528" width="13.140625" style="1" bestFit="1" customWidth="1"/>
    <col min="11529" max="11529" width="11.28515625" style="1" customWidth="1"/>
    <col min="11530" max="11530" width="11.5703125" style="1" customWidth="1"/>
    <col min="11531" max="11531" width="10" style="1" bestFit="1" customWidth="1"/>
    <col min="11532" max="11532" width="10.7109375" style="1" customWidth="1"/>
    <col min="11533" max="11534" width="11.85546875" style="1" bestFit="1" customWidth="1"/>
    <col min="11535" max="11535" width="11" style="1" bestFit="1" customWidth="1"/>
    <col min="11536" max="11537" width="10" style="1" bestFit="1" customWidth="1"/>
    <col min="11538" max="11538" width="11.85546875" style="1" bestFit="1" customWidth="1"/>
    <col min="11539" max="11539" width="11.140625" style="1" bestFit="1" customWidth="1"/>
    <col min="11540" max="11540" width="3.28515625" style="1" bestFit="1" customWidth="1"/>
    <col min="11541" max="11776" width="7.28515625" style="1"/>
    <col min="11777" max="11777" width="3.7109375" style="1" bestFit="1" customWidth="1"/>
    <col min="11778" max="11778" width="14.7109375" style="1" customWidth="1"/>
    <col min="11779" max="11779" width="12.7109375" style="1" bestFit="1" customWidth="1"/>
    <col min="11780" max="11780" width="6.140625" style="1" bestFit="1" customWidth="1"/>
    <col min="11781" max="11781" width="11.28515625" style="1" customWidth="1"/>
    <col min="11782" max="11782" width="8.7109375" style="1" bestFit="1" customWidth="1"/>
    <col min="11783" max="11783" width="11.85546875" style="1" bestFit="1" customWidth="1"/>
    <col min="11784" max="11784" width="13.140625" style="1" bestFit="1" customWidth="1"/>
    <col min="11785" max="11785" width="11.28515625" style="1" customWidth="1"/>
    <col min="11786" max="11786" width="11.5703125" style="1" customWidth="1"/>
    <col min="11787" max="11787" width="10" style="1" bestFit="1" customWidth="1"/>
    <col min="11788" max="11788" width="10.7109375" style="1" customWidth="1"/>
    <col min="11789" max="11790" width="11.85546875" style="1" bestFit="1" customWidth="1"/>
    <col min="11791" max="11791" width="11" style="1" bestFit="1" customWidth="1"/>
    <col min="11792" max="11793" width="10" style="1" bestFit="1" customWidth="1"/>
    <col min="11794" max="11794" width="11.85546875" style="1" bestFit="1" customWidth="1"/>
    <col min="11795" max="11795" width="11.140625" style="1" bestFit="1" customWidth="1"/>
    <col min="11796" max="11796" width="3.28515625" style="1" bestFit="1" customWidth="1"/>
    <col min="11797" max="12032" width="7.28515625" style="1"/>
    <col min="12033" max="12033" width="3.7109375" style="1" bestFit="1" customWidth="1"/>
    <col min="12034" max="12034" width="14.7109375" style="1" customWidth="1"/>
    <col min="12035" max="12035" width="12.7109375" style="1" bestFit="1" customWidth="1"/>
    <col min="12036" max="12036" width="6.140625" style="1" bestFit="1" customWidth="1"/>
    <col min="12037" max="12037" width="11.28515625" style="1" customWidth="1"/>
    <col min="12038" max="12038" width="8.7109375" style="1" bestFit="1" customWidth="1"/>
    <col min="12039" max="12039" width="11.85546875" style="1" bestFit="1" customWidth="1"/>
    <col min="12040" max="12040" width="13.140625" style="1" bestFit="1" customWidth="1"/>
    <col min="12041" max="12041" width="11.28515625" style="1" customWidth="1"/>
    <col min="12042" max="12042" width="11.5703125" style="1" customWidth="1"/>
    <col min="12043" max="12043" width="10" style="1" bestFit="1" customWidth="1"/>
    <col min="12044" max="12044" width="10.7109375" style="1" customWidth="1"/>
    <col min="12045" max="12046" width="11.85546875" style="1" bestFit="1" customWidth="1"/>
    <col min="12047" max="12047" width="11" style="1" bestFit="1" customWidth="1"/>
    <col min="12048" max="12049" width="10" style="1" bestFit="1" customWidth="1"/>
    <col min="12050" max="12050" width="11.85546875" style="1" bestFit="1" customWidth="1"/>
    <col min="12051" max="12051" width="11.140625" style="1" bestFit="1" customWidth="1"/>
    <col min="12052" max="12052" width="3.28515625" style="1" bestFit="1" customWidth="1"/>
    <col min="12053" max="12288" width="7.28515625" style="1"/>
    <col min="12289" max="12289" width="3.7109375" style="1" bestFit="1" customWidth="1"/>
    <col min="12290" max="12290" width="14.7109375" style="1" customWidth="1"/>
    <col min="12291" max="12291" width="12.7109375" style="1" bestFit="1" customWidth="1"/>
    <col min="12292" max="12292" width="6.140625" style="1" bestFit="1" customWidth="1"/>
    <col min="12293" max="12293" width="11.28515625" style="1" customWidth="1"/>
    <col min="12294" max="12294" width="8.7109375" style="1" bestFit="1" customWidth="1"/>
    <col min="12295" max="12295" width="11.85546875" style="1" bestFit="1" customWidth="1"/>
    <col min="12296" max="12296" width="13.140625" style="1" bestFit="1" customWidth="1"/>
    <col min="12297" max="12297" width="11.28515625" style="1" customWidth="1"/>
    <col min="12298" max="12298" width="11.5703125" style="1" customWidth="1"/>
    <col min="12299" max="12299" width="10" style="1" bestFit="1" customWidth="1"/>
    <col min="12300" max="12300" width="10.7109375" style="1" customWidth="1"/>
    <col min="12301" max="12302" width="11.85546875" style="1" bestFit="1" customWidth="1"/>
    <col min="12303" max="12303" width="11" style="1" bestFit="1" customWidth="1"/>
    <col min="12304" max="12305" width="10" style="1" bestFit="1" customWidth="1"/>
    <col min="12306" max="12306" width="11.85546875" style="1" bestFit="1" customWidth="1"/>
    <col min="12307" max="12307" width="11.140625" style="1" bestFit="1" customWidth="1"/>
    <col min="12308" max="12308" width="3.28515625" style="1" bestFit="1" customWidth="1"/>
    <col min="12309" max="12544" width="7.28515625" style="1"/>
    <col min="12545" max="12545" width="3.7109375" style="1" bestFit="1" customWidth="1"/>
    <col min="12546" max="12546" width="14.7109375" style="1" customWidth="1"/>
    <col min="12547" max="12547" width="12.7109375" style="1" bestFit="1" customWidth="1"/>
    <col min="12548" max="12548" width="6.140625" style="1" bestFit="1" customWidth="1"/>
    <col min="12549" max="12549" width="11.28515625" style="1" customWidth="1"/>
    <col min="12550" max="12550" width="8.7109375" style="1" bestFit="1" customWidth="1"/>
    <col min="12551" max="12551" width="11.85546875" style="1" bestFit="1" customWidth="1"/>
    <col min="12552" max="12552" width="13.140625" style="1" bestFit="1" customWidth="1"/>
    <col min="12553" max="12553" width="11.28515625" style="1" customWidth="1"/>
    <col min="12554" max="12554" width="11.5703125" style="1" customWidth="1"/>
    <col min="12555" max="12555" width="10" style="1" bestFit="1" customWidth="1"/>
    <col min="12556" max="12556" width="10.7109375" style="1" customWidth="1"/>
    <col min="12557" max="12558" width="11.85546875" style="1" bestFit="1" customWidth="1"/>
    <col min="12559" max="12559" width="11" style="1" bestFit="1" customWidth="1"/>
    <col min="12560" max="12561" width="10" style="1" bestFit="1" customWidth="1"/>
    <col min="12562" max="12562" width="11.85546875" style="1" bestFit="1" customWidth="1"/>
    <col min="12563" max="12563" width="11.140625" style="1" bestFit="1" customWidth="1"/>
    <col min="12564" max="12564" width="3.28515625" style="1" bestFit="1" customWidth="1"/>
    <col min="12565" max="12800" width="7.28515625" style="1"/>
    <col min="12801" max="12801" width="3.7109375" style="1" bestFit="1" customWidth="1"/>
    <col min="12802" max="12802" width="14.7109375" style="1" customWidth="1"/>
    <col min="12803" max="12803" width="12.7109375" style="1" bestFit="1" customWidth="1"/>
    <col min="12804" max="12804" width="6.140625" style="1" bestFit="1" customWidth="1"/>
    <col min="12805" max="12805" width="11.28515625" style="1" customWidth="1"/>
    <col min="12806" max="12806" width="8.7109375" style="1" bestFit="1" customWidth="1"/>
    <col min="12807" max="12807" width="11.85546875" style="1" bestFit="1" customWidth="1"/>
    <col min="12808" max="12808" width="13.140625" style="1" bestFit="1" customWidth="1"/>
    <col min="12809" max="12809" width="11.28515625" style="1" customWidth="1"/>
    <col min="12810" max="12810" width="11.5703125" style="1" customWidth="1"/>
    <col min="12811" max="12811" width="10" style="1" bestFit="1" customWidth="1"/>
    <col min="12812" max="12812" width="10.7109375" style="1" customWidth="1"/>
    <col min="12813" max="12814" width="11.85546875" style="1" bestFit="1" customWidth="1"/>
    <col min="12815" max="12815" width="11" style="1" bestFit="1" customWidth="1"/>
    <col min="12816" max="12817" width="10" style="1" bestFit="1" customWidth="1"/>
    <col min="12818" max="12818" width="11.85546875" style="1" bestFit="1" customWidth="1"/>
    <col min="12819" max="12819" width="11.140625" style="1" bestFit="1" customWidth="1"/>
    <col min="12820" max="12820" width="3.28515625" style="1" bestFit="1" customWidth="1"/>
    <col min="12821" max="13056" width="7.28515625" style="1"/>
    <col min="13057" max="13057" width="3.7109375" style="1" bestFit="1" customWidth="1"/>
    <col min="13058" max="13058" width="14.7109375" style="1" customWidth="1"/>
    <col min="13059" max="13059" width="12.7109375" style="1" bestFit="1" customWidth="1"/>
    <col min="13060" max="13060" width="6.140625" style="1" bestFit="1" customWidth="1"/>
    <col min="13061" max="13061" width="11.28515625" style="1" customWidth="1"/>
    <col min="13062" max="13062" width="8.7109375" style="1" bestFit="1" customWidth="1"/>
    <col min="13063" max="13063" width="11.85546875" style="1" bestFit="1" customWidth="1"/>
    <col min="13064" max="13064" width="13.140625" style="1" bestFit="1" customWidth="1"/>
    <col min="13065" max="13065" width="11.28515625" style="1" customWidth="1"/>
    <col min="13066" max="13066" width="11.5703125" style="1" customWidth="1"/>
    <col min="13067" max="13067" width="10" style="1" bestFit="1" customWidth="1"/>
    <col min="13068" max="13068" width="10.7109375" style="1" customWidth="1"/>
    <col min="13069" max="13070" width="11.85546875" style="1" bestFit="1" customWidth="1"/>
    <col min="13071" max="13071" width="11" style="1" bestFit="1" customWidth="1"/>
    <col min="13072" max="13073" width="10" style="1" bestFit="1" customWidth="1"/>
    <col min="13074" max="13074" width="11.85546875" style="1" bestFit="1" customWidth="1"/>
    <col min="13075" max="13075" width="11.140625" style="1" bestFit="1" customWidth="1"/>
    <col min="13076" max="13076" width="3.28515625" style="1" bestFit="1" customWidth="1"/>
    <col min="13077" max="13312" width="7.28515625" style="1"/>
    <col min="13313" max="13313" width="3.7109375" style="1" bestFit="1" customWidth="1"/>
    <col min="13314" max="13314" width="14.7109375" style="1" customWidth="1"/>
    <col min="13315" max="13315" width="12.7109375" style="1" bestFit="1" customWidth="1"/>
    <col min="13316" max="13316" width="6.140625" style="1" bestFit="1" customWidth="1"/>
    <col min="13317" max="13317" width="11.28515625" style="1" customWidth="1"/>
    <col min="13318" max="13318" width="8.7109375" style="1" bestFit="1" customWidth="1"/>
    <col min="13319" max="13319" width="11.85546875" style="1" bestFit="1" customWidth="1"/>
    <col min="13320" max="13320" width="13.140625" style="1" bestFit="1" customWidth="1"/>
    <col min="13321" max="13321" width="11.28515625" style="1" customWidth="1"/>
    <col min="13322" max="13322" width="11.5703125" style="1" customWidth="1"/>
    <col min="13323" max="13323" width="10" style="1" bestFit="1" customWidth="1"/>
    <col min="13324" max="13324" width="10.7109375" style="1" customWidth="1"/>
    <col min="13325" max="13326" width="11.85546875" style="1" bestFit="1" customWidth="1"/>
    <col min="13327" max="13327" width="11" style="1" bestFit="1" customWidth="1"/>
    <col min="13328" max="13329" width="10" style="1" bestFit="1" customWidth="1"/>
    <col min="13330" max="13330" width="11.85546875" style="1" bestFit="1" customWidth="1"/>
    <col min="13331" max="13331" width="11.140625" style="1" bestFit="1" customWidth="1"/>
    <col min="13332" max="13332" width="3.28515625" style="1" bestFit="1" customWidth="1"/>
    <col min="13333" max="13568" width="7.28515625" style="1"/>
    <col min="13569" max="13569" width="3.7109375" style="1" bestFit="1" customWidth="1"/>
    <col min="13570" max="13570" width="14.7109375" style="1" customWidth="1"/>
    <col min="13571" max="13571" width="12.7109375" style="1" bestFit="1" customWidth="1"/>
    <col min="13572" max="13572" width="6.140625" style="1" bestFit="1" customWidth="1"/>
    <col min="13573" max="13573" width="11.28515625" style="1" customWidth="1"/>
    <col min="13574" max="13574" width="8.7109375" style="1" bestFit="1" customWidth="1"/>
    <col min="13575" max="13575" width="11.85546875" style="1" bestFit="1" customWidth="1"/>
    <col min="13576" max="13576" width="13.140625" style="1" bestFit="1" customWidth="1"/>
    <col min="13577" max="13577" width="11.28515625" style="1" customWidth="1"/>
    <col min="13578" max="13578" width="11.5703125" style="1" customWidth="1"/>
    <col min="13579" max="13579" width="10" style="1" bestFit="1" customWidth="1"/>
    <col min="13580" max="13580" width="10.7109375" style="1" customWidth="1"/>
    <col min="13581" max="13582" width="11.85546875" style="1" bestFit="1" customWidth="1"/>
    <col min="13583" max="13583" width="11" style="1" bestFit="1" customWidth="1"/>
    <col min="13584" max="13585" width="10" style="1" bestFit="1" customWidth="1"/>
    <col min="13586" max="13586" width="11.85546875" style="1" bestFit="1" customWidth="1"/>
    <col min="13587" max="13587" width="11.140625" style="1" bestFit="1" customWidth="1"/>
    <col min="13588" max="13588" width="3.28515625" style="1" bestFit="1" customWidth="1"/>
    <col min="13589" max="13824" width="7.28515625" style="1"/>
    <col min="13825" max="13825" width="3.7109375" style="1" bestFit="1" customWidth="1"/>
    <col min="13826" max="13826" width="14.7109375" style="1" customWidth="1"/>
    <col min="13827" max="13827" width="12.7109375" style="1" bestFit="1" customWidth="1"/>
    <col min="13828" max="13828" width="6.140625" style="1" bestFit="1" customWidth="1"/>
    <col min="13829" max="13829" width="11.28515625" style="1" customWidth="1"/>
    <col min="13830" max="13830" width="8.7109375" style="1" bestFit="1" customWidth="1"/>
    <col min="13831" max="13831" width="11.85546875" style="1" bestFit="1" customWidth="1"/>
    <col min="13832" max="13832" width="13.140625" style="1" bestFit="1" customWidth="1"/>
    <col min="13833" max="13833" width="11.28515625" style="1" customWidth="1"/>
    <col min="13834" max="13834" width="11.5703125" style="1" customWidth="1"/>
    <col min="13835" max="13835" width="10" style="1" bestFit="1" customWidth="1"/>
    <col min="13836" max="13836" width="10.7109375" style="1" customWidth="1"/>
    <col min="13837" max="13838" width="11.85546875" style="1" bestFit="1" customWidth="1"/>
    <col min="13839" max="13839" width="11" style="1" bestFit="1" customWidth="1"/>
    <col min="13840" max="13841" width="10" style="1" bestFit="1" customWidth="1"/>
    <col min="13842" max="13842" width="11.85546875" style="1" bestFit="1" customWidth="1"/>
    <col min="13843" max="13843" width="11.140625" style="1" bestFit="1" customWidth="1"/>
    <col min="13844" max="13844" width="3.28515625" style="1" bestFit="1" customWidth="1"/>
    <col min="13845" max="14080" width="7.28515625" style="1"/>
    <col min="14081" max="14081" width="3.7109375" style="1" bestFit="1" customWidth="1"/>
    <col min="14082" max="14082" width="14.7109375" style="1" customWidth="1"/>
    <col min="14083" max="14083" width="12.7109375" style="1" bestFit="1" customWidth="1"/>
    <col min="14084" max="14084" width="6.140625" style="1" bestFit="1" customWidth="1"/>
    <col min="14085" max="14085" width="11.28515625" style="1" customWidth="1"/>
    <col min="14086" max="14086" width="8.7109375" style="1" bestFit="1" customWidth="1"/>
    <col min="14087" max="14087" width="11.85546875" style="1" bestFit="1" customWidth="1"/>
    <col min="14088" max="14088" width="13.140625" style="1" bestFit="1" customWidth="1"/>
    <col min="14089" max="14089" width="11.28515625" style="1" customWidth="1"/>
    <col min="14090" max="14090" width="11.5703125" style="1" customWidth="1"/>
    <col min="14091" max="14091" width="10" style="1" bestFit="1" customWidth="1"/>
    <col min="14092" max="14092" width="10.7109375" style="1" customWidth="1"/>
    <col min="14093" max="14094" width="11.85546875" style="1" bestFit="1" customWidth="1"/>
    <col min="14095" max="14095" width="11" style="1" bestFit="1" customWidth="1"/>
    <col min="14096" max="14097" width="10" style="1" bestFit="1" customWidth="1"/>
    <col min="14098" max="14098" width="11.85546875" style="1" bestFit="1" customWidth="1"/>
    <col min="14099" max="14099" width="11.140625" style="1" bestFit="1" customWidth="1"/>
    <col min="14100" max="14100" width="3.28515625" style="1" bestFit="1" customWidth="1"/>
    <col min="14101" max="14336" width="7.28515625" style="1"/>
    <col min="14337" max="14337" width="3.7109375" style="1" bestFit="1" customWidth="1"/>
    <col min="14338" max="14338" width="14.7109375" style="1" customWidth="1"/>
    <col min="14339" max="14339" width="12.7109375" style="1" bestFit="1" customWidth="1"/>
    <col min="14340" max="14340" width="6.140625" style="1" bestFit="1" customWidth="1"/>
    <col min="14341" max="14341" width="11.28515625" style="1" customWidth="1"/>
    <col min="14342" max="14342" width="8.7109375" style="1" bestFit="1" customWidth="1"/>
    <col min="14343" max="14343" width="11.85546875" style="1" bestFit="1" customWidth="1"/>
    <col min="14344" max="14344" width="13.140625" style="1" bestFit="1" customWidth="1"/>
    <col min="14345" max="14345" width="11.28515625" style="1" customWidth="1"/>
    <col min="14346" max="14346" width="11.5703125" style="1" customWidth="1"/>
    <col min="14347" max="14347" width="10" style="1" bestFit="1" customWidth="1"/>
    <col min="14348" max="14348" width="10.7109375" style="1" customWidth="1"/>
    <col min="14349" max="14350" width="11.85546875" style="1" bestFit="1" customWidth="1"/>
    <col min="14351" max="14351" width="11" style="1" bestFit="1" customWidth="1"/>
    <col min="14352" max="14353" width="10" style="1" bestFit="1" customWidth="1"/>
    <col min="14354" max="14354" width="11.85546875" style="1" bestFit="1" customWidth="1"/>
    <col min="14355" max="14355" width="11.140625" style="1" bestFit="1" customWidth="1"/>
    <col min="14356" max="14356" width="3.28515625" style="1" bestFit="1" customWidth="1"/>
    <col min="14357" max="14592" width="7.28515625" style="1"/>
    <col min="14593" max="14593" width="3.7109375" style="1" bestFit="1" customWidth="1"/>
    <col min="14594" max="14594" width="14.7109375" style="1" customWidth="1"/>
    <col min="14595" max="14595" width="12.7109375" style="1" bestFit="1" customWidth="1"/>
    <col min="14596" max="14596" width="6.140625" style="1" bestFit="1" customWidth="1"/>
    <col min="14597" max="14597" width="11.28515625" style="1" customWidth="1"/>
    <col min="14598" max="14598" width="8.7109375" style="1" bestFit="1" customWidth="1"/>
    <col min="14599" max="14599" width="11.85546875" style="1" bestFit="1" customWidth="1"/>
    <col min="14600" max="14600" width="13.140625" style="1" bestFit="1" customWidth="1"/>
    <col min="14601" max="14601" width="11.28515625" style="1" customWidth="1"/>
    <col min="14602" max="14602" width="11.5703125" style="1" customWidth="1"/>
    <col min="14603" max="14603" width="10" style="1" bestFit="1" customWidth="1"/>
    <col min="14604" max="14604" width="10.7109375" style="1" customWidth="1"/>
    <col min="14605" max="14606" width="11.85546875" style="1" bestFit="1" customWidth="1"/>
    <col min="14607" max="14607" width="11" style="1" bestFit="1" customWidth="1"/>
    <col min="14608" max="14609" width="10" style="1" bestFit="1" customWidth="1"/>
    <col min="14610" max="14610" width="11.85546875" style="1" bestFit="1" customWidth="1"/>
    <col min="14611" max="14611" width="11.140625" style="1" bestFit="1" customWidth="1"/>
    <col min="14612" max="14612" width="3.28515625" style="1" bestFit="1" customWidth="1"/>
    <col min="14613" max="14848" width="7.28515625" style="1"/>
    <col min="14849" max="14849" width="3.7109375" style="1" bestFit="1" customWidth="1"/>
    <col min="14850" max="14850" width="14.7109375" style="1" customWidth="1"/>
    <col min="14851" max="14851" width="12.7109375" style="1" bestFit="1" customWidth="1"/>
    <col min="14852" max="14852" width="6.140625" style="1" bestFit="1" customWidth="1"/>
    <col min="14853" max="14853" width="11.28515625" style="1" customWidth="1"/>
    <col min="14854" max="14854" width="8.7109375" style="1" bestFit="1" customWidth="1"/>
    <col min="14855" max="14855" width="11.85546875" style="1" bestFit="1" customWidth="1"/>
    <col min="14856" max="14856" width="13.140625" style="1" bestFit="1" customWidth="1"/>
    <col min="14857" max="14857" width="11.28515625" style="1" customWidth="1"/>
    <col min="14858" max="14858" width="11.5703125" style="1" customWidth="1"/>
    <col min="14859" max="14859" width="10" style="1" bestFit="1" customWidth="1"/>
    <col min="14860" max="14860" width="10.7109375" style="1" customWidth="1"/>
    <col min="14861" max="14862" width="11.85546875" style="1" bestFit="1" customWidth="1"/>
    <col min="14863" max="14863" width="11" style="1" bestFit="1" customWidth="1"/>
    <col min="14864" max="14865" width="10" style="1" bestFit="1" customWidth="1"/>
    <col min="14866" max="14866" width="11.85546875" style="1" bestFit="1" customWidth="1"/>
    <col min="14867" max="14867" width="11.140625" style="1" bestFit="1" customWidth="1"/>
    <col min="14868" max="14868" width="3.28515625" style="1" bestFit="1" customWidth="1"/>
    <col min="14869" max="15104" width="7.28515625" style="1"/>
    <col min="15105" max="15105" width="3.7109375" style="1" bestFit="1" customWidth="1"/>
    <col min="15106" max="15106" width="14.7109375" style="1" customWidth="1"/>
    <col min="15107" max="15107" width="12.7109375" style="1" bestFit="1" customWidth="1"/>
    <col min="15108" max="15108" width="6.140625" style="1" bestFit="1" customWidth="1"/>
    <col min="15109" max="15109" width="11.28515625" style="1" customWidth="1"/>
    <col min="15110" max="15110" width="8.7109375" style="1" bestFit="1" customWidth="1"/>
    <col min="15111" max="15111" width="11.85546875" style="1" bestFit="1" customWidth="1"/>
    <col min="15112" max="15112" width="13.140625" style="1" bestFit="1" customWidth="1"/>
    <col min="15113" max="15113" width="11.28515625" style="1" customWidth="1"/>
    <col min="15114" max="15114" width="11.5703125" style="1" customWidth="1"/>
    <col min="15115" max="15115" width="10" style="1" bestFit="1" customWidth="1"/>
    <col min="15116" max="15116" width="10.7109375" style="1" customWidth="1"/>
    <col min="15117" max="15118" width="11.85546875" style="1" bestFit="1" customWidth="1"/>
    <col min="15119" max="15119" width="11" style="1" bestFit="1" customWidth="1"/>
    <col min="15120" max="15121" width="10" style="1" bestFit="1" customWidth="1"/>
    <col min="15122" max="15122" width="11.85546875" style="1" bestFit="1" customWidth="1"/>
    <col min="15123" max="15123" width="11.140625" style="1" bestFit="1" customWidth="1"/>
    <col min="15124" max="15124" width="3.28515625" style="1" bestFit="1" customWidth="1"/>
    <col min="15125" max="15360" width="7.28515625" style="1"/>
    <col min="15361" max="15361" width="3.7109375" style="1" bestFit="1" customWidth="1"/>
    <col min="15362" max="15362" width="14.7109375" style="1" customWidth="1"/>
    <col min="15363" max="15363" width="12.7109375" style="1" bestFit="1" customWidth="1"/>
    <col min="15364" max="15364" width="6.140625" style="1" bestFit="1" customWidth="1"/>
    <col min="15365" max="15365" width="11.28515625" style="1" customWidth="1"/>
    <col min="15366" max="15366" width="8.7109375" style="1" bestFit="1" customWidth="1"/>
    <col min="15367" max="15367" width="11.85546875" style="1" bestFit="1" customWidth="1"/>
    <col min="15368" max="15368" width="13.140625" style="1" bestFit="1" customWidth="1"/>
    <col min="15369" max="15369" width="11.28515625" style="1" customWidth="1"/>
    <col min="15370" max="15370" width="11.5703125" style="1" customWidth="1"/>
    <col min="15371" max="15371" width="10" style="1" bestFit="1" customWidth="1"/>
    <col min="15372" max="15372" width="10.7109375" style="1" customWidth="1"/>
    <col min="15373" max="15374" width="11.85546875" style="1" bestFit="1" customWidth="1"/>
    <col min="15375" max="15375" width="11" style="1" bestFit="1" customWidth="1"/>
    <col min="15376" max="15377" width="10" style="1" bestFit="1" customWidth="1"/>
    <col min="15378" max="15378" width="11.85546875" style="1" bestFit="1" customWidth="1"/>
    <col min="15379" max="15379" width="11.140625" style="1" bestFit="1" customWidth="1"/>
    <col min="15380" max="15380" width="3.28515625" style="1" bestFit="1" customWidth="1"/>
    <col min="15381" max="15616" width="7.28515625" style="1"/>
    <col min="15617" max="15617" width="3.7109375" style="1" bestFit="1" customWidth="1"/>
    <col min="15618" max="15618" width="14.7109375" style="1" customWidth="1"/>
    <col min="15619" max="15619" width="12.7109375" style="1" bestFit="1" customWidth="1"/>
    <col min="15620" max="15620" width="6.140625" style="1" bestFit="1" customWidth="1"/>
    <col min="15621" max="15621" width="11.28515625" style="1" customWidth="1"/>
    <col min="15622" max="15622" width="8.7109375" style="1" bestFit="1" customWidth="1"/>
    <col min="15623" max="15623" width="11.85546875" style="1" bestFit="1" customWidth="1"/>
    <col min="15624" max="15624" width="13.140625" style="1" bestFit="1" customWidth="1"/>
    <col min="15625" max="15625" width="11.28515625" style="1" customWidth="1"/>
    <col min="15626" max="15626" width="11.5703125" style="1" customWidth="1"/>
    <col min="15627" max="15627" width="10" style="1" bestFit="1" customWidth="1"/>
    <col min="15628" max="15628" width="10.7109375" style="1" customWidth="1"/>
    <col min="15629" max="15630" width="11.85546875" style="1" bestFit="1" customWidth="1"/>
    <col min="15631" max="15631" width="11" style="1" bestFit="1" customWidth="1"/>
    <col min="15632" max="15633" width="10" style="1" bestFit="1" customWidth="1"/>
    <col min="15634" max="15634" width="11.85546875" style="1" bestFit="1" customWidth="1"/>
    <col min="15635" max="15635" width="11.140625" style="1" bestFit="1" customWidth="1"/>
    <col min="15636" max="15636" width="3.28515625" style="1" bestFit="1" customWidth="1"/>
    <col min="15637" max="15872" width="7.28515625" style="1"/>
    <col min="15873" max="15873" width="3.7109375" style="1" bestFit="1" customWidth="1"/>
    <col min="15874" max="15874" width="14.7109375" style="1" customWidth="1"/>
    <col min="15875" max="15875" width="12.7109375" style="1" bestFit="1" customWidth="1"/>
    <col min="15876" max="15876" width="6.140625" style="1" bestFit="1" customWidth="1"/>
    <col min="15877" max="15877" width="11.28515625" style="1" customWidth="1"/>
    <col min="15878" max="15878" width="8.7109375" style="1" bestFit="1" customWidth="1"/>
    <col min="15879" max="15879" width="11.85546875" style="1" bestFit="1" customWidth="1"/>
    <col min="15880" max="15880" width="13.140625" style="1" bestFit="1" customWidth="1"/>
    <col min="15881" max="15881" width="11.28515625" style="1" customWidth="1"/>
    <col min="15882" max="15882" width="11.5703125" style="1" customWidth="1"/>
    <col min="15883" max="15883" width="10" style="1" bestFit="1" customWidth="1"/>
    <col min="15884" max="15884" width="10.7109375" style="1" customWidth="1"/>
    <col min="15885" max="15886" width="11.85546875" style="1" bestFit="1" customWidth="1"/>
    <col min="15887" max="15887" width="11" style="1" bestFit="1" customWidth="1"/>
    <col min="15888" max="15889" width="10" style="1" bestFit="1" customWidth="1"/>
    <col min="15890" max="15890" width="11.85546875" style="1" bestFit="1" customWidth="1"/>
    <col min="15891" max="15891" width="11.140625" style="1" bestFit="1" customWidth="1"/>
    <col min="15892" max="15892" width="3.28515625" style="1" bestFit="1" customWidth="1"/>
    <col min="15893" max="16128" width="7.28515625" style="1"/>
    <col min="16129" max="16129" width="3.7109375" style="1" bestFit="1" customWidth="1"/>
    <col min="16130" max="16130" width="14.7109375" style="1" customWidth="1"/>
    <col min="16131" max="16131" width="12.7109375" style="1" bestFit="1" customWidth="1"/>
    <col min="16132" max="16132" width="6.140625" style="1" bestFit="1" customWidth="1"/>
    <col min="16133" max="16133" width="11.28515625" style="1" customWidth="1"/>
    <col min="16134" max="16134" width="8.7109375" style="1" bestFit="1" customWidth="1"/>
    <col min="16135" max="16135" width="11.85546875" style="1" bestFit="1" customWidth="1"/>
    <col min="16136" max="16136" width="13.140625" style="1" bestFit="1" customWidth="1"/>
    <col min="16137" max="16137" width="11.28515625" style="1" customWidth="1"/>
    <col min="16138" max="16138" width="11.5703125" style="1" customWidth="1"/>
    <col min="16139" max="16139" width="10" style="1" bestFit="1" customWidth="1"/>
    <col min="16140" max="16140" width="10.7109375" style="1" customWidth="1"/>
    <col min="16141" max="16142" width="11.85546875" style="1" bestFit="1" customWidth="1"/>
    <col min="16143" max="16143" width="11" style="1" bestFit="1" customWidth="1"/>
    <col min="16144" max="16145" width="10" style="1" bestFit="1" customWidth="1"/>
    <col min="16146" max="16146" width="11.85546875" style="1" bestFit="1" customWidth="1"/>
    <col min="16147" max="16147" width="11.140625" style="1" bestFit="1" customWidth="1"/>
    <col min="16148" max="16148" width="3.28515625" style="1" bestFit="1" customWidth="1"/>
    <col min="16149" max="16384" width="7.28515625" style="1"/>
  </cols>
  <sheetData>
    <row r="1" spans="1:20" ht="14.1" customHeight="1" x14ac:dyDescent="0.2">
      <c r="A1" s="1" t="s">
        <v>1</v>
      </c>
      <c r="T1" s="6"/>
    </row>
    <row r="2" spans="1:20" x14ac:dyDescent="0.2">
      <c r="A2" s="1" t="s">
        <v>304</v>
      </c>
      <c r="C2" s="1" t="s">
        <v>249</v>
      </c>
      <c r="T2" s="85"/>
    </row>
    <row r="3" spans="1:20" x14ac:dyDescent="0.2">
      <c r="A3" s="1" t="str">
        <f>'Exhibit A - City'!A3</f>
        <v>FOR THE YEAR ENDED JUNE 30, 2022</v>
      </c>
      <c r="M3" s="2"/>
      <c r="N3" s="86"/>
      <c r="T3" s="2"/>
    </row>
    <row r="4" spans="1:20" x14ac:dyDescent="0.2">
      <c r="T4" s="6"/>
    </row>
    <row r="5" spans="1:20" x14ac:dyDescent="0.2">
      <c r="C5" s="87"/>
      <c r="D5" s="4"/>
      <c r="E5" s="4"/>
      <c r="F5" s="4"/>
      <c r="G5" s="4"/>
      <c r="H5" s="4"/>
      <c r="I5" s="4"/>
      <c r="J5" s="4"/>
      <c r="K5" s="4"/>
      <c r="L5" s="4"/>
      <c r="T5" s="6"/>
    </row>
    <row r="6" spans="1:20" ht="52.5" customHeight="1" x14ac:dyDescent="0.2">
      <c r="C6" s="10" t="s">
        <v>121</v>
      </c>
      <c r="D6" s="5"/>
      <c r="E6" s="171" t="s">
        <v>122</v>
      </c>
      <c r="F6" s="171"/>
      <c r="H6" s="10" t="s">
        <v>309</v>
      </c>
      <c r="I6" s="5"/>
      <c r="J6" s="5"/>
      <c r="K6" s="5"/>
      <c r="N6" s="5" t="s">
        <v>123</v>
      </c>
      <c r="O6" s="5"/>
      <c r="P6" s="5"/>
      <c r="Q6" s="5"/>
      <c r="R6" s="5"/>
      <c r="T6" s="6"/>
    </row>
    <row r="7" spans="1:20" s="78" customFormat="1" ht="66.95" customHeight="1" x14ac:dyDescent="0.2">
      <c r="A7" s="76" t="s">
        <v>8</v>
      </c>
      <c r="B7" s="76" t="s">
        <v>10</v>
      </c>
      <c r="C7" s="76" t="s">
        <v>124</v>
      </c>
      <c r="D7" s="76" t="s">
        <v>125</v>
      </c>
      <c r="E7" s="76" t="s">
        <v>124</v>
      </c>
      <c r="F7" s="76" t="s">
        <v>125</v>
      </c>
      <c r="G7" s="76" t="s">
        <v>126</v>
      </c>
      <c r="H7" s="76" t="s">
        <v>127</v>
      </c>
      <c r="I7" s="76" t="s">
        <v>128</v>
      </c>
      <c r="J7" s="76" t="s">
        <v>129</v>
      </c>
      <c r="K7" s="76" t="s">
        <v>42</v>
      </c>
      <c r="L7" s="76" t="s">
        <v>130</v>
      </c>
      <c r="M7" s="76" t="s">
        <v>131</v>
      </c>
      <c r="N7" s="76" t="s">
        <v>132</v>
      </c>
      <c r="O7" s="76" t="s">
        <v>133</v>
      </c>
      <c r="P7" s="76" t="s">
        <v>134</v>
      </c>
      <c r="Q7" s="76" t="s">
        <v>135</v>
      </c>
      <c r="R7" s="76" t="s">
        <v>136</v>
      </c>
      <c r="S7" s="76" t="s">
        <v>137</v>
      </c>
      <c r="T7" s="76" t="s">
        <v>138</v>
      </c>
    </row>
    <row r="8" spans="1:20" x14ac:dyDescent="0.2">
      <c r="A8" s="1">
        <v>1</v>
      </c>
      <c r="B8" s="1" t="s">
        <v>391</v>
      </c>
      <c r="C8" s="129">
        <v>0</v>
      </c>
      <c r="D8" s="129">
        <v>0</v>
      </c>
      <c r="E8" s="129">
        <v>0</v>
      </c>
      <c r="F8" s="129">
        <v>0</v>
      </c>
      <c r="G8" s="129">
        <v>3617893</v>
      </c>
      <c r="H8" s="129">
        <v>0</v>
      </c>
      <c r="I8" s="129">
        <v>0</v>
      </c>
      <c r="J8" s="129">
        <v>0</v>
      </c>
      <c r="K8" s="129">
        <v>0</v>
      </c>
      <c r="L8" s="129">
        <v>108980</v>
      </c>
      <c r="M8" s="129">
        <v>3726873</v>
      </c>
      <c r="N8" s="129">
        <v>2125233</v>
      </c>
      <c r="O8" s="129">
        <v>482889</v>
      </c>
      <c r="P8" s="129">
        <v>11740</v>
      </c>
      <c r="Q8" s="129">
        <v>0</v>
      </c>
      <c r="R8" s="129">
        <v>2619862</v>
      </c>
      <c r="S8" s="129">
        <v>1107011</v>
      </c>
      <c r="T8" s="6">
        <v>1</v>
      </c>
    </row>
    <row r="9" spans="1:20" x14ac:dyDescent="0.2">
      <c r="A9" s="1">
        <v>2</v>
      </c>
      <c r="B9" s="1" t="s">
        <v>392</v>
      </c>
      <c r="C9" s="80">
        <v>0</v>
      </c>
      <c r="D9" s="80">
        <v>0</v>
      </c>
      <c r="E9" s="80">
        <v>0</v>
      </c>
      <c r="F9" s="80">
        <v>0</v>
      </c>
      <c r="G9" s="80">
        <v>0</v>
      </c>
      <c r="H9" s="80">
        <v>0</v>
      </c>
      <c r="I9" s="80">
        <v>0</v>
      </c>
      <c r="J9" s="80">
        <v>0</v>
      </c>
      <c r="K9" s="80">
        <v>0</v>
      </c>
      <c r="L9" s="80">
        <v>0</v>
      </c>
      <c r="M9" s="80">
        <v>0</v>
      </c>
      <c r="N9" s="80">
        <v>0</v>
      </c>
      <c r="O9" s="80">
        <v>0</v>
      </c>
      <c r="P9" s="80">
        <v>0</v>
      </c>
      <c r="Q9" s="80">
        <v>0</v>
      </c>
      <c r="R9" s="80">
        <v>0</v>
      </c>
      <c r="S9" s="80">
        <v>0</v>
      </c>
      <c r="T9" s="6">
        <v>2</v>
      </c>
    </row>
    <row r="10" spans="1:20" x14ac:dyDescent="0.2">
      <c r="A10" s="1">
        <v>3</v>
      </c>
      <c r="B10" s="1" t="s">
        <v>393</v>
      </c>
      <c r="C10" s="84">
        <v>0</v>
      </c>
      <c r="D10" s="80">
        <v>0</v>
      </c>
      <c r="E10" s="80">
        <v>0</v>
      </c>
      <c r="F10" s="80">
        <v>0</v>
      </c>
      <c r="G10" s="80">
        <v>20158683</v>
      </c>
      <c r="H10" s="80">
        <v>-500000</v>
      </c>
      <c r="I10" s="80">
        <v>0</v>
      </c>
      <c r="J10" s="80">
        <v>0</v>
      </c>
      <c r="K10" s="80">
        <v>0</v>
      </c>
      <c r="L10" s="80">
        <v>268029</v>
      </c>
      <c r="M10" s="80">
        <v>19926712</v>
      </c>
      <c r="N10" s="80">
        <v>19077870</v>
      </c>
      <c r="O10" s="80">
        <v>1018491</v>
      </c>
      <c r="P10" s="80">
        <v>229747</v>
      </c>
      <c r="Q10" s="80">
        <v>0</v>
      </c>
      <c r="R10" s="80">
        <v>20326108</v>
      </c>
      <c r="S10" s="80">
        <v>-399396</v>
      </c>
      <c r="T10" s="6">
        <v>3</v>
      </c>
    </row>
    <row r="11" spans="1:20" x14ac:dyDescent="0.2">
      <c r="A11" s="1">
        <v>4</v>
      </c>
      <c r="B11" s="1" t="s">
        <v>394</v>
      </c>
      <c r="C11" s="80">
        <v>0</v>
      </c>
      <c r="D11" s="80">
        <v>0</v>
      </c>
      <c r="E11" s="80">
        <v>0</v>
      </c>
      <c r="F11" s="80">
        <v>0</v>
      </c>
      <c r="G11" s="80">
        <v>5268625</v>
      </c>
      <c r="H11" s="80">
        <v>0</v>
      </c>
      <c r="I11" s="80">
        <v>0</v>
      </c>
      <c r="J11" s="80">
        <v>0</v>
      </c>
      <c r="K11" s="80">
        <v>540338</v>
      </c>
      <c r="L11" s="80">
        <v>39217</v>
      </c>
      <c r="M11" s="80">
        <v>5848180</v>
      </c>
      <c r="N11" s="80">
        <v>2532210</v>
      </c>
      <c r="O11" s="80">
        <v>1054125</v>
      </c>
      <c r="P11" s="80">
        <v>0</v>
      </c>
      <c r="Q11" s="80">
        <v>0</v>
      </c>
      <c r="R11" s="80">
        <v>3586335</v>
      </c>
      <c r="S11" s="80">
        <v>2261845</v>
      </c>
      <c r="T11" s="6">
        <v>4</v>
      </c>
    </row>
    <row r="12" spans="1:20" x14ac:dyDescent="0.2">
      <c r="A12" s="1">
        <v>5</v>
      </c>
      <c r="B12" s="1" t="s">
        <v>395</v>
      </c>
      <c r="C12" s="80">
        <v>0</v>
      </c>
      <c r="D12" s="80">
        <v>0</v>
      </c>
      <c r="E12" s="80">
        <v>0</v>
      </c>
      <c r="F12" s="80">
        <v>0</v>
      </c>
      <c r="G12" s="80">
        <v>0</v>
      </c>
      <c r="H12" s="80">
        <v>0</v>
      </c>
      <c r="I12" s="80">
        <v>0</v>
      </c>
      <c r="J12" s="80">
        <v>0</v>
      </c>
      <c r="K12" s="80">
        <v>0</v>
      </c>
      <c r="L12" s="80">
        <v>0</v>
      </c>
      <c r="M12" s="80">
        <v>0</v>
      </c>
      <c r="N12" s="80">
        <v>0</v>
      </c>
      <c r="O12" s="80">
        <v>0</v>
      </c>
      <c r="P12" s="80">
        <v>0</v>
      </c>
      <c r="Q12" s="80">
        <v>0</v>
      </c>
      <c r="R12" s="80">
        <v>0</v>
      </c>
      <c r="S12" s="80">
        <v>0</v>
      </c>
      <c r="T12" s="6">
        <v>5</v>
      </c>
    </row>
    <row r="13" spans="1:20" x14ac:dyDescent="0.2">
      <c r="A13" s="1">
        <v>6</v>
      </c>
      <c r="B13" s="1" t="s">
        <v>396</v>
      </c>
      <c r="C13" s="80">
        <v>0</v>
      </c>
      <c r="D13" s="80">
        <v>0</v>
      </c>
      <c r="E13" s="80">
        <v>60000</v>
      </c>
      <c r="F13" s="80">
        <v>0</v>
      </c>
      <c r="G13" s="80">
        <v>18787804</v>
      </c>
      <c r="H13" s="80">
        <v>0</v>
      </c>
      <c r="I13" s="80">
        <v>0</v>
      </c>
      <c r="J13" s="80">
        <v>3195050</v>
      </c>
      <c r="K13" s="80">
        <v>1964481</v>
      </c>
      <c r="L13" s="80">
        <v>129912</v>
      </c>
      <c r="M13" s="80">
        <v>24077247</v>
      </c>
      <c r="N13" s="80">
        <v>18890094</v>
      </c>
      <c r="O13" s="80">
        <v>3467733</v>
      </c>
      <c r="P13" s="80">
        <v>93587</v>
      </c>
      <c r="Q13" s="80">
        <v>2938358</v>
      </c>
      <c r="R13" s="80">
        <v>25389772</v>
      </c>
      <c r="S13" s="80">
        <v>-1312525</v>
      </c>
      <c r="T13" s="6">
        <v>6</v>
      </c>
    </row>
    <row r="14" spans="1:20" x14ac:dyDescent="0.2">
      <c r="A14" s="1">
        <v>7</v>
      </c>
      <c r="B14" s="1" t="s">
        <v>397</v>
      </c>
      <c r="C14" s="80">
        <v>0</v>
      </c>
      <c r="D14" s="80">
        <v>0</v>
      </c>
      <c r="E14" s="80">
        <v>0</v>
      </c>
      <c r="F14" s="80">
        <v>0</v>
      </c>
      <c r="G14" s="80">
        <v>1415647</v>
      </c>
      <c r="H14" s="80">
        <v>0</v>
      </c>
      <c r="I14" s="80">
        <v>0</v>
      </c>
      <c r="J14" s="80">
        <v>135659</v>
      </c>
      <c r="K14" s="80">
        <v>272777</v>
      </c>
      <c r="L14" s="80">
        <v>93</v>
      </c>
      <c r="M14" s="80">
        <v>1824176</v>
      </c>
      <c r="N14" s="80">
        <v>1494930</v>
      </c>
      <c r="O14" s="80">
        <v>314261</v>
      </c>
      <c r="P14" s="80">
        <v>101171</v>
      </c>
      <c r="Q14" s="80">
        <v>0</v>
      </c>
      <c r="R14" s="80">
        <v>1910362</v>
      </c>
      <c r="S14" s="80">
        <v>-86186</v>
      </c>
      <c r="T14" s="6">
        <v>7</v>
      </c>
    </row>
    <row r="15" spans="1:20" x14ac:dyDescent="0.2">
      <c r="A15" s="1">
        <v>8</v>
      </c>
      <c r="B15" s="1" t="s">
        <v>398</v>
      </c>
      <c r="C15" s="80">
        <v>0</v>
      </c>
      <c r="D15" s="80">
        <v>0</v>
      </c>
      <c r="E15" s="80">
        <v>268986</v>
      </c>
      <c r="F15" s="80">
        <v>592496</v>
      </c>
      <c r="G15" s="80">
        <v>2889382</v>
      </c>
      <c r="H15" s="80">
        <v>-273373</v>
      </c>
      <c r="I15" s="80">
        <v>0</v>
      </c>
      <c r="J15" s="80">
        <v>0</v>
      </c>
      <c r="K15" s="80">
        <v>0</v>
      </c>
      <c r="L15" s="80">
        <v>0</v>
      </c>
      <c r="M15" s="80">
        <v>2616009</v>
      </c>
      <c r="N15" s="80">
        <v>1231139</v>
      </c>
      <c r="O15" s="80">
        <v>201076</v>
      </c>
      <c r="P15" s="80">
        <v>34319</v>
      </c>
      <c r="Q15" s="80">
        <v>0</v>
      </c>
      <c r="R15" s="80">
        <v>1466534</v>
      </c>
      <c r="S15" s="80">
        <v>1149475</v>
      </c>
      <c r="T15" s="6">
        <v>8</v>
      </c>
    </row>
    <row r="16" spans="1:20" x14ac:dyDescent="0.2">
      <c r="A16" s="1">
        <v>9</v>
      </c>
      <c r="B16" s="1" t="s">
        <v>399</v>
      </c>
      <c r="C16" s="80">
        <v>0</v>
      </c>
      <c r="D16" s="80">
        <v>0</v>
      </c>
      <c r="E16" s="80">
        <v>0</v>
      </c>
      <c r="F16" s="80">
        <v>0</v>
      </c>
      <c r="G16" s="80">
        <v>3525361</v>
      </c>
      <c r="H16" s="80">
        <v>0</v>
      </c>
      <c r="I16" s="80">
        <v>941078</v>
      </c>
      <c r="J16" s="80">
        <v>0</v>
      </c>
      <c r="K16" s="80">
        <v>0</v>
      </c>
      <c r="L16" s="80">
        <v>79512</v>
      </c>
      <c r="M16" s="80">
        <v>4545951</v>
      </c>
      <c r="N16" s="80">
        <v>3048739</v>
      </c>
      <c r="O16" s="80">
        <v>875833</v>
      </c>
      <c r="P16" s="80">
        <v>515902</v>
      </c>
      <c r="Q16" s="80">
        <v>0</v>
      </c>
      <c r="R16" s="80">
        <v>4440474</v>
      </c>
      <c r="S16" s="80">
        <v>105477</v>
      </c>
      <c r="T16" s="6">
        <v>9</v>
      </c>
    </row>
    <row r="17" spans="1:20" x14ac:dyDescent="0.2">
      <c r="A17" s="1">
        <v>10</v>
      </c>
      <c r="B17" s="1" t="s">
        <v>400</v>
      </c>
      <c r="C17" s="80">
        <v>0</v>
      </c>
      <c r="D17" s="80">
        <v>0</v>
      </c>
      <c r="E17" s="80">
        <v>83611</v>
      </c>
      <c r="F17" s="80">
        <v>0</v>
      </c>
      <c r="G17" s="80">
        <v>11751171</v>
      </c>
      <c r="H17" s="80">
        <v>0</v>
      </c>
      <c r="I17" s="80">
        <v>0</v>
      </c>
      <c r="J17" s="80">
        <v>0</v>
      </c>
      <c r="K17" s="80">
        <v>0</v>
      </c>
      <c r="L17" s="80">
        <v>0</v>
      </c>
      <c r="M17" s="80">
        <v>11751171</v>
      </c>
      <c r="N17" s="80">
        <v>7390824</v>
      </c>
      <c r="O17" s="80">
        <v>2256969</v>
      </c>
      <c r="P17" s="80">
        <v>29409</v>
      </c>
      <c r="Q17" s="80">
        <v>0</v>
      </c>
      <c r="R17" s="80">
        <v>9677202</v>
      </c>
      <c r="S17" s="80">
        <v>2073969</v>
      </c>
      <c r="T17" s="6">
        <v>10</v>
      </c>
    </row>
    <row r="18" spans="1:20" x14ac:dyDescent="0.2">
      <c r="A18" s="1">
        <v>11</v>
      </c>
      <c r="B18" s="1" t="s">
        <v>401</v>
      </c>
      <c r="C18" s="80">
        <v>0</v>
      </c>
      <c r="D18" s="80">
        <v>0</v>
      </c>
      <c r="E18" s="80">
        <v>0</v>
      </c>
      <c r="F18" s="80">
        <v>0</v>
      </c>
      <c r="G18" s="80">
        <v>0</v>
      </c>
      <c r="H18" s="80">
        <v>0</v>
      </c>
      <c r="I18" s="80">
        <v>0</v>
      </c>
      <c r="J18" s="80">
        <v>0</v>
      </c>
      <c r="K18" s="80">
        <v>0</v>
      </c>
      <c r="L18" s="80">
        <v>0</v>
      </c>
      <c r="M18" s="80">
        <v>0</v>
      </c>
      <c r="N18" s="80">
        <v>0</v>
      </c>
      <c r="O18" s="80">
        <v>0</v>
      </c>
      <c r="P18" s="80">
        <v>0</v>
      </c>
      <c r="Q18" s="80">
        <v>0</v>
      </c>
      <c r="R18" s="80">
        <v>0</v>
      </c>
      <c r="S18" s="80">
        <v>0</v>
      </c>
      <c r="T18" s="6">
        <v>11</v>
      </c>
    </row>
    <row r="19" spans="1:20" x14ac:dyDescent="0.2">
      <c r="A19" s="1">
        <v>12</v>
      </c>
      <c r="B19" s="1" t="s">
        <v>402</v>
      </c>
      <c r="C19" s="80">
        <v>0</v>
      </c>
      <c r="D19" s="80">
        <v>0</v>
      </c>
      <c r="E19" s="80">
        <v>0</v>
      </c>
      <c r="F19" s="80">
        <v>0</v>
      </c>
      <c r="G19" s="80">
        <v>3539490</v>
      </c>
      <c r="H19" s="80">
        <v>0</v>
      </c>
      <c r="I19" s="80">
        <v>0</v>
      </c>
      <c r="J19" s="80">
        <v>0</v>
      </c>
      <c r="K19" s="80">
        <v>0</v>
      </c>
      <c r="L19" s="80">
        <v>146350</v>
      </c>
      <c r="M19" s="80">
        <v>3685840</v>
      </c>
      <c r="N19" s="80">
        <v>2263228</v>
      </c>
      <c r="O19" s="80">
        <v>995655</v>
      </c>
      <c r="P19" s="80">
        <v>161839</v>
      </c>
      <c r="Q19" s="80">
        <v>0</v>
      </c>
      <c r="R19" s="80">
        <v>3420722</v>
      </c>
      <c r="S19" s="80">
        <v>265118</v>
      </c>
      <c r="T19" s="6">
        <v>12</v>
      </c>
    </row>
    <row r="20" spans="1:20" x14ac:dyDescent="0.2">
      <c r="A20" s="1">
        <v>13</v>
      </c>
      <c r="B20" s="1" t="s">
        <v>403</v>
      </c>
      <c r="C20" s="80">
        <v>0</v>
      </c>
      <c r="D20" s="80">
        <v>0</v>
      </c>
      <c r="E20" s="80">
        <v>0</v>
      </c>
      <c r="F20" s="80">
        <v>0</v>
      </c>
      <c r="G20" s="80">
        <v>22074795</v>
      </c>
      <c r="H20" s="80">
        <v>0</v>
      </c>
      <c r="I20" s="80">
        <v>0</v>
      </c>
      <c r="J20" s="80">
        <v>228278</v>
      </c>
      <c r="K20" s="80">
        <v>0</v>
      </c>
      <c r="L20" s="80">
        <v>647029</v>
      </c>
      <c r="M20" s="80">
        <v>22950102</v>
      </c>
      <c r="N20" s="80">
        <v>19241023</v>
      </c>
      <c r="O20" s="80">
        <v>3549862</v>
      </c>
      <c r="P20" s="80">
        <v>628113</v>
      </c>
      <c r="Q20" s="80">
        <v>962983</v>
      </c>
      <c r="R20" s="80">
        <v>24381981</v>
      </c>
      <c r="S20" s="80">
        <v>-1431879</v>
      </c>
      <c r="T20" s="6">
        <v>13</v>
      </c>
    </row>
    <row r="21" spans="1:20" x14ac:dyDescent="0.2">
      <c r="A21" s="1">
        <v>14</v>
      </c>
      <c r="B21" s="1" t="s">
        <v>404</v>
      </c>
      <c r="C21" s="80">
        <v>0</v>
      </c>
      <c r="D21" s="80">
        <v>0</v>
      </c>
      <c r="E21" s="80">
        <v>0</v>
      </c>
      <c r="F21" s="80">
        <v>0</v>
      </c>
      <c r="G21" s="80">
        <v>0</v>
      </c>
      <c r="H21" s="80">
        <v>0</v>
      </c>
      <c r="I21" s="80">
        <v>0</v>
      </c>
      <c r="J21" s="80">
        <v>0</v>
      </c>
      <c r="K21" s="80">
        <v>0</v>
      </c>
      <c r="L21" s="80">
        <v>0</v>
      </c>
      <c r="M21" s="80">
        <v>0</v>
      </c>
      <c r="N21" s="80">
        <v>0</v>
      </c>
      <c r="O21" s="80">
        <v>0</v>
      </c>
      <c r="P21" s="80">
        <v>0</v>
      </c>
      <c r="Q21" s="80">
        <v>0</v>
      </c>
      <c r="R21" s="80">
        <v>0</v>
      </c>
      <c r="S21" s="80">
        <v>0</v>
      </c>
      <c r="T21" s="6">
        <v>14</v>
      </c>
    </row>
    <row r="22" spans="1:20" x14ac:dyDescent="0.2">
      <c r="A22" s="1">
        <v>15</v>
      </c>
      <c r="B22" s="1" t="s">
        <v>405</v>
      </c>
      <c r="C22" s="80">
        <v>0</v>
      </c>
      <c r="D22" s="80">
        <v>0</v>
      </c>
      <c r="E22" s="80">
        <v>0</v>
      </c>
      <c r="F22" s="80">
        <v>0</v>
      </c>
      <c r="G22" s="80">
        <v>3980428</v>
      </c>
      <c r="H22" s="80">
        <v>-1082970</v>
      </c>
      <c r="I22" s="80">
        <v>104125</v>
      </c>
      <c r="J22" s="80">
        <v>391435</v>
      </c>
      <c r="K22" s="80">
        <v>616923</v>
      </c>
      <c r="L22" s="80">
        <v>100319</v>
      </c>
      <c r="M22" s="80">
        <v>4110260</v>
      </c>
      <c r="N22" s="80">
        <v>2751612</v>
      </c>
      <c r="O22" s="80">
        <v>707712</v>
      </c>
      <c r="P22" s="80">
        <v>105025</v>
      </c>
      <c r="Q22" s="80">
        <v>0</v>
      </c>
      <c r="R22" s="80">
        <v>3564349</v>
      </c>
      <c r="S22" s="80">
        <v>545911</v>
      </c>
      <c r="T22" s="6">
        <v>15</v>
      </c>
    </row>
    <row r="23" spans="1:20" x14ac:dyDescent="0.2">
      <c r="A23" s="1">
        <v>16</v>
      </c>
      <c r="B23" s="1" t="s">
        <v>406</v>
      </c>
      <c r="C23" s="80">
        <v>0</v>
      </c>
      <c r="D23" s="80">
        <v>0</v>
      </c>
      <c r="E23" s="80">
        <v>0</v>
      </c>
      <c r="F23" s="80">
        <v>0</v>
      </c>
      <c r="G23" s="80">
        <v>31269415</v>
      </c>
      <c r="H23" s="80">
        <v>-884575</v>
      </c>
      <c r="I23" s="80">
        <v>0</v>
      </c>
      <c r="J23" s="80">
        <v>0</v>
      </c>
      <c r="K23" s="80">
        <v>0</v>
      </c>
      <c r="L23" s="80">
        <v>-630394</v>
      </c>
      <c r="M23" s="80">
        <v>29754446</v>
      </c>
      <c r="N23" s="80">
        <v>21466888</v>
      </c>
      <c r="O23" s="80">
        <v>3885957</v>
      </c>
      <c r="P23" s="80">
        <v>218039</v>
      </c>
      <c r="Q23" s="80">
        <v>0</v>
      </c>
      <c r="R23" s="80">
        <v>25570884</v>
      </c>
      <c r="S23" s="80">
        <v>4183562</v>
      </c>
      <c r="T23" s="6">
        <v>16</v>
      </c>
    </row>
    <row r="24" spans="1:20" x14ac:dyDescent="0.2">
      <c r="A24" s="1">
        <v>17</v>
      </c>
      <c r="B24" s="1" t="s">
        <v>407</v>
      </c>
      <c r="C24" s="80">
        <v>0</v>
      </c>
      <c r="D24" s="80">
        <v>0</v>
      </c>
      <c r="E24" s="80">
        <v>0</v>
      </c>
      <c r="F24" s="80">
        <v>0</v>
      </c>
      <c r="G24" s="80">
        <v>7234533</v>
      </c>
      <c r="H24" s="80">
        <v>0</v>
      </c>
      <c r="I24" s="80">
        <v>0</v>
      </c>
      <c r="J24" s="80">
        <v>0</v>
      </c>
      <c r="K24" s="80">
        <v>0</v>
      </c>
      <c r="L24" s="80">
        <v>180188</v>
      </c>
      <c r="M24" s="80">
        <v>7414721</v>
      </c>
      <c r="N24" s="80">
        <v>6741392</v>
      </c>
      <c r="O24" s="80">
        <v>1243747</v>
      </c>
      <c r="P24" s="80">
        <v>239082</v>
      </c>
      <c r="Q24" s="80">
        <v>0</v>
      </c>
      <c r="R24" s="80">
        <v>8224221</v>
      </c>
      <c r="S24" s="80">
        <v>-809500</v>
      </c>
      <c r="T24" s="6">
        <v>17</v>
      </c>
    </row>
    <row r="25" spans="1:20" x14ac:dyDescent="0.2">
      <c r="A25" s="1">
        <v>18</v>
      </c>
      <c r="B25" s="1" t="s">
        <v>408</v>
      </c>
      <c r="C25" s="80">
        <v>0</v>
      </c>
      <c r="D25" s="80">
        <v>0</v>
      </c>
      <c r="E25" s="80">
        <v>0</v>
      </c>
      <c r="F25" s="80">
        <v>0</v>
      </c>
      <c r="G25" s="80">
        <v>26807830</v>
      </c>
      <c r="H25" s="80">
        <v>-1764000</v>
      </c>
      <c r="I25" s="80">
        <v>0</v>
      </c>
      <c r="J25" s="80">
        <v>0</v>
      </c>
      <c r="K25" s="80">
        <v>0</v>
      </c>
      <c r="L25" s="80">
        <v>8611387</v>
      </c>
      <c r="M25" s="80">
        <v>33655217</v>
      </c>
      <c r="N25" s="80">
        <v>15056673</v>
      </c>
      <c r="O25" s="80">
        <v>6524338</v>
      </c>
      <c r="P25" s="80">
        <v>1803149</v>
      </c>
      <c r="Q25" s="80">
        <v>72008</v>
      </c>
      <c r="R25" s="80">
        <v>23456168</v>
      </c>
      <c r="S25" s="80">
        <v>10199049</v>
      </c>
      <c r="T25" s="6">
        <v>18</v>
      </c>
    </row>
    <row r="26" spans="1:20" x14ac:dyDescent="0.2">
      <c r="A26" s="1">
        <v>19</v>
      </c>
      <c r="B26" s="1" t="s">
        <v>409</v>
      </c>
      <c r="C26" s="80">
        <v>0</v>
      </c>
      <c r="D26" s="80">
        <v>0</v>
      </c>
      <c r="E26" s="80">
        <v>36100</v>
      </c>
      <c r="F26" s="80">
        <v>0</v>
      </c>
      <c r="G26" s="80">
        <v>2975141</v>
      </c>
      <c r="H26" s="80">
        <v>277353</v>
      </c>
      <c r="I26" s="80">
        <v>0</v>
      </c>
      <c r="J26" s="80">
        <v>0</v>
      </c>
      <c r="K26" s="80">
        <v>0</v>
      </c>
      <c r="L26" s="80">
        <v>0</v>
      </c>
      <c r="M26" s="80">
        <v>3252494</v>
      </c>
      <c r="N26" s="80">
        <v>2257622</v>
      </c>
      <c r="O26" s="80">
        <v>839601</v>
      </c>
      <c r="P26" s="80">
        <v>237235</v>
      </c>
      <c r="Q26" s="80">
        <v>0</v>
      </c>
      <c r="R26" s="80">
        <v>3334458</v>
      </c>
      <c r="S26" s="80">
        <v>-81964</v>
      </c>
      <c r="T26" s="6">
        <v>19</v>
      </c>
    </row>
    <row r="27" spans="1:20" x14ac:dyDescent="0.2">
      <c r="A27" s="1">
        <v>20</v>
      </c>
      <c r="B27" s="1" t="s">
        <v>410</v>
      </c>
      <c r="C27" s="80">
        <v>0</v>
      </c>
      <c r="D27" s="80">
        <v>0</v>
      </c>
      <c r="E27" s="80">
        <v>0</v>
      </c>
      <c r="F27" s="80">
        <v>0</v>
      </c>
      <c r="G27" s="80">
        <v>4812675</v>
      </c>
      <c r="H27" s="80">
        <v>0</v>
      </c>
      <c r="I27" s="80">
        <v>0</v>
      </c>
      <c r="J27" s="80">
        <v>0</v>
      </c>
      <c r="K27" s="80">
        <v>0</v>
      </c>
      <c r="L27" s="80">
        <v>148</v>
      </c>
      <c r="M27" s="80">
        <v>4812823</v>
      </c>
      <c r="N27" s="80">
        <v>1288309</v>
      </c>
      <c r="O27" s="80">
        <v>802466</v>
      </c>
      <c r="P27" s="80">
        <v>173083</v>
      </c>
      <c r="Q27" s="80">
        <v>0</v>
      </c>
      <c r="R27" s="80">
        <v>2263858</v>
      </c>
      <c r="S27" s="80">
        <v>2548965</v>
      </c>
      <c r="T27" s="6">
        <v>20</v>
      </c>
    </row>
    <row r="28" spans="1:20" x14ac:dyDescent="0.2">
      <c r="A28" s="1">
        <v>21</v>
      </c>
      <c r="B28" s="1" t="s">
        <v>411</v>
      </c>
      <c r="C28" s="80">
        <v>0</v>
      </c>
      <c r="D28" s="80">
        <v>0</v>
      </c>
      <c r="E28" s="80">
        <v>0</v>
      </c>
      <c r="F28" s="80">
        <v>0</v>
      </c>
      <c r="G28" s="80">
        <v>3390793</v>
      </c>
      <c r="H28" s="80">
        <v>0</v>
      </c>
      <c r="I28" s="80">
        <v>0</v>
      </c>
      <c r="J28" s="80">
        <v>0</v>
      </c>
      <c r="K28" s="80">
        <v>0</v>
      </c>
      <c r="L28" s="80">
        <v>410</v>
      </c>
      <c r="M28" s="80">
        <v>3391203</v>
      </c>
      <c r="N28" s="80">
        <v>3010274</v>
      </c>
      <c r="O28" s="80">
        <v>905847</v>
      </c>
      <c r="P28" s="80">
        <v>47135</v>
      </c>
      <c r="Q28" s="80">
        <v>0</v>
      </c>
      <c r="R28" s="80">
        <v>3963256</v>
      </c>
      <c r="S28" s="80">
        <v>-572053</v>
      </c>
      <c r="T28" s="6">
        <v>21</v>
      </c>
    </row>
    <row r="29" spans="1:20" x14ac:dyDescent="0.2">
      <c r="A29" s="1">
        <v>22</v>
      </c>
      <c r="B29" s="1" t="s">
        <v>412</v>
      </c>
      <c r="C29" s="80">
        <v>0</v>
      </c>
      <c r="D29" s="80">
        <v>0</v>
      </c>
      <c r="E29" s="80">
        <v>16500</v>
      </c>
      <c r="F29" s="80">
        <v>0</v>
      </c>
      <c r="G29" s="80">
        <v>6107230</v>
      </c>
      <c r="H29" s="80">
        <v>0</v>
      </c>
      <c r="I29" s="80">
        <v>0</v>
      </c>
      <c r="J29" s="80">
        <v>165789</v>
      </c>
      <c r="K29" s="80">
        <v>1636591</v>
      </c>
      <c r="L29" s="80">
        <v>130757</v>
      </c>
      <c r="M29" s="80">
        <v>8040367</v>
      </c>
      <c r="N29" s="80">
        <v>4334969</v>
      </c>
      <c r="O29" s="80">
        <v>561226</v>
      </c>
      <c r="P29" s="80">
        <v>94154</v>
      </c>
      <c r="Q29" s="80">
        <v>0</v>
      </c>
      <c r="R29" s="80">
        <v>4990349</v>
      </c>
      <c r="S29" s="80">
        <v>3050018</v>
      </c>
      <c r="T29" s="6">
        <v>22</v>
      </c>
    </row>
    <row r="30" spans="1:20" x14ac:dyDescent="0.2">
      <c r="A30" s="1">
        <v>23</v>
      </c>
      <c r="B30" s="3" t="s">
        <v>413</v>
      </c>
      <c r="C30" s="80">
        <v>0</v>
      </c>
      <c r="D30" s="80">
        <v>0</v>
      </c>
      <c r="E30" s="80">
        <v>0</v>
      </c>
      <c r="F30" s="80">
        <v>0</v>
      </c>
      <c r="G30" s="80">
        <v>6004334</v>
      </c>
      <c r="H30" s="80">
        <v>0</v>
      </c>
      <c r="I30" s="80">
        <v>0</v>
      </c>
      <c r="J30" s="80">
        <v>0</v>
      </c>
      <c r="K30" s="80">
        <v>0</v>
      </c>
      <c r="L30" s="80">
        <v>1191974</v>
      </c>
      <c r="M30" s="80">
        <v>7196308</v>
      </c>
      <c r="N30" s="80">
        <v>4305452</v>
      </c>
      <c r="O30" s="80">
        <v>1340776</v>
      </c>
      <c r="P30" s="80">
        <v>1247848</v>
      </c>
      <c r="Q30" s="80">
        <v>257962</v>
      </c>
      <c r="R30" s="80">
        <v>7152038</v>
      </c>
      <c r="S30" s="80">
        <v>44270</v>
      </c>
      <c r="T30" s="6">
        <v>23</v>
      </c>
    </row>
    <row r="31" spans="1:20" x14ac:dyDescent="0.2">
      <c r="A31" s="1">
        <v>24</v>
      </c>
      <c r="B31" s="1" t="s">
        <v>414</v>
      </c>
      <c r="C31" s="80">
        <v>0</v>
      </c>
      <c r="D31" s="80">
        <v>0</v>
      </c>
      <c r="E31" s="80">
        <v>0</v>
      </c>
      <c r="F31" s="80">
        <v>0</v>
      </c>
      <c r="G31" s="80">
        <v>0</v>
      </c>
      <c r="H31" s="80">
        <v>0</v>
      </c>
      <c r="I31" s="80">
        <v>0</v>
      </c>
      <c r="J31" s="80">
        <v>0</v>
      </c>
      <c r="K31" s="80">
        <v>0</v>
      </c>
      <c r="L31" s="80">
        <v>0</v>
      </c>
      <c r="M31" s="80">
        <v>0</v>
      </c>
      <c r="N31" s="80">
        <v>0</v>
      </c>
      <c r="O31" s="80">
        <v>0</v>
      </c>
      <c r="P31" s="80">
        <v>0</v>
      </c>
      <c r="Q31" s="80">
        <v>0</v>
      </c>
      <c r="R31" s="80">
        <v>0</v>
      </c>
      <c r="S31" s="80">
        <v>0</v>
      </c>
      <c r="T31" s="6">
        <v>24</v>
      </c>
    </row>
    <row r="32" spans="1:20" x14ac:dyDescent="0.2">
      <c r="A32" s="1">
        <v>25</v>
      </c>
      <c r="B32" s="1" t="s">
        <v>415</v>
      </c>
      <c r="C32" s="80">
        <v>0</v>
      </c>
      <c r="D32" s="80">
        <v>0</v>
      </c>
      <c r="E32" s="80">
        <v>0</v>
      </c>
      <c r="F32" s="80">
        <v>0</v>
      </c>
      <c r="G32" s="80">
        <v>3060679</v>
      </c>
      <c r="H32" s="80">
        <v>0</v>
      </c>
      <c r="I32" s="80">
        <v>0</v>
      </c>
      <c r="J32" s="80">
        <v>4000</v>
      </c>
      <c r="K32" s="80">
        <v>832914</v>
      </c>
      <c r="L32" s="80">
        <v>6866</v>
      </c>
      <c r="M32" s="80">
        <v>3904459</v>
      </c>
      <c r="N32" s="80">
        <v>2098596</v>
      </c>
      <c r="O32" s="80">
        <v>872767</v>
      </c>
      <c r="P32" s="80">
        <v>123989</v>
      </c>
      <c r="Q32" s="80">
        <v>0</v>
      </c>
      <c r="R32" s="80">
        <v>3095352</v>
      </c>
      <c r="S32" s="80">
        <v>809107</v>
      </c>
      <c r="T32" s="6">
        <v>25</v>
      </c>
    </row>
    <row r="33" spans="1:20" x14ac:dyDescent="0.2">
      <c r="A33" s="1">
        <v>26</v>
      </c>
      <c r="B33" s="1" t="s">
        <v>416</v>
      </c>
      <c r="C33" s="80">
        <v>0</v>
      </c>
      <c r="D33" s="80">
        <v>0</v>
      </c>
      <c r="E33" s="80">
        <v>0</v>
      </c>
      <c r="F33" s="80">
        <v>0</v>
      </c>
      <c r="G33" s="80">
        <v>3180545</v>
      </c>
      <c r="H33" s="80">
        <v>0</v>
      </c>
      <c r="I33" s="80">
        <v>0</v>
      </c>
      <c r="J33" s="80">
        <v>0</v>
      </c>
      <c r="K33" s="80">
        <v>691964</v>
      </c>
      <c r="L33" s="80">
        <v>26827</v>
      </c>
      <c r="M33" s="80">
        <v>3899336</v>
      </c>
      <c r="N33" s="80">
        <v>2434237</v>
      </c>
      <c r="O33" s="80">
        <v>833587</v>
      </c>
      <c r="P33" s="80">
        <v>40464</v>
      </c>
      <c r="Q33" s="80">
        <v>0</v>
      </c>
      <c r="R33" s="80">
        <v>3308288</v>
      </c>
      <c r="S33" s="80">
        <v>591048</v>
      </c>
      <c r="T33" s="6">
        <v>26</v>
      </c>
    </row>
    <row r="34" spans="1:20" x14ac:dyDescent="0.2">
      <c r="A34" s="1">
        <v>27</v>
      </c>
      <c r="B34" s="1" t="s">
        <v>417</v>
      </c>
      <c r="C34" s="80">
        <v>0</v>
      </c>
      <c r="D34" s="80">
        <v>0</v>
      </c>
      <c r="E34" s="80">
        <v>0</v>
      </c>
      <c r="F34" s="80">
        <v>0</v>
      </c>
      <c r="G34" s="80">
        <v>0</v>
      </c>
      <c r="H34" s="80">
        <v>0</v>
      </c>
      <c r="I34" s="80">
        <v>0</v>
      </c>
      <c r="J34" s="80">
        <v>0</v>
      </c>
      <c r="K34" s="80">
        <v>0</v>
      </c>
      <c r="L34" s="80">
        <v>0</v>
      </c>
      <c r="M34" s="80">
        <v>0</v>
      </c>
      <c r="N34" s="80">
        <v>0</v>
      </c>
      <c r="O34" s="80">
        <v>0</v>
      </c>
      <c r="P34" s="80">
        <v>0</v>
      </c>
      <c r="Q34" s="80">
        <v>0</v>
      </c>
      <c r="R34" s="80">
        <v>0</v>
      </c>
      <c r="S34" s="80">
        <v>0</v>
      </c>
      <c r="T34" s="6">
        <v>27</v>
      </c>
    </row>
    <row r="35" spans="1:20" x14ac:dyDescent="0.2">
      <c r="A35" s="1">
        <v>28</v>
      </c>
      <c r="B35" s="1" t="s">
        <v>418</v>
      </c>
      <c r="C35" s="80">
        <v>0</v>
      </c>
      <c r="D35" s="80">
        <v>0</v>
      </c>
      <c r="E35" s="80">
        <v>25000</v>
      </c>
      <c r="F35" s="80">
        <v>0</v>
      </c>
      <c r="G35" s="80">
        <v>3500532</v>
      </c>
      <c r="H35" s="80">
        <v>-129296</v>
      </c>
      <c r="I35" s="80">
        <v>0</v>
      </c>
      <c r="J35" s="80">
        <v>0</v>
      </c>
      <c r="K35" s="80">
        <v>919652</v>
      </c>
      <c r="L35" s="80">
        <v>23335</v>
      </c>
      <c r="M35" s="80">
        <v>4314223</v>
      </c>
      <c r="N35" s="80">
        <v>2339342</v>
      </c>
      <c r="O35" s="80">
        <v>708762</v>
      </c>
      <c r="P35" s="80">
        <v>77687</v>
      </c>
      <c r="Q35" s="80">
        <v>34046</v>
      </c>
      <c r="R35" s="80">
        <v>3159837</v>
      </c>
      <c r="S35" s="80">
        <v>1154386</v>
      </c>
      <c r="T35" s="6">
        <v>28</v>
      </c>
    </row>
    <row r="36" spans="1:20" x14ac:dyDescent="0.2">
      <c r="A36" s="1">
        <v>29</v>
      </c>
      <c r="B36" s="1" t="s">
        <v>419</v>
      </c>
      <c r="C36" s="80">
        <v>0</v>
      </c>
      <c r="D36" s="80">
        <v>0</v>
      </c>
      <c r="E36" s="80">
        <v>0</v>
      </c>
      <c r="F36" s="80">
        <v>0</v>
      </c>
      <c r="G36" s="80">
        <v>4609060</v>
      </c>
      <c r="H36" s="80">
        <v>-1464</v>
      </c>
      <c r="I36" s="80">
        <v>0</v>
      </c>
      <c r="J36" s="80">
        <v>0</v>
      </c>
      <c r="K36" s="80">
        <v>0</v>
      </c>
      <c r="L36" s="80">
        <v>119725</v>
      </c>
      <c r="M36" s="80">
        <v>4727321</v>
      </c>
      <c r="N36" s="80">
        <v>3370602</v>
      </c>
      <c r="O36" s="80">
        <v>1280115</v>
      </c>
      <c r="P36" s="80">
        <v>318100</v>
      </c>
      <c r="Q36" s="80">
        <v>0</v>
      </c>
      <c r="R36" s="80">
        <v>4968817</v>
      </c>
      <c r="S36" s="80">
        <v>-241496</v>
      </c>
      <c r="T36" s="6">
        <v>29</v>
      </c>
    </row>
    <row r="37" spans="1:20" x14ac:dyDescent="0.2">
      <c r="A37" s="1">
        <v>30</v>
      </c>
      <c r="B37" s="1" t="s">
        <v>420</v>
      </c>
      <c r="C37" s="80">
        <v>0</v>
      </c>
      <c r="D37" s="80">
        <v>0</v>
      </c>
      <c r="E37" s="80">
        <v>0</v>
      </c>
      <c r="F37" s="80">
        <v>0</v>
      </c>
      <c r="G37" s="80">
        <v>3334368</v>
      </c>
      <c r="H37" s="80">
        <v>18468</v>
      </c>
      <c r="I37" s="80">
        <v>0</v>
      </c>
      <c r="J37" s="80">
        <v>0</v>
      </c>
      <c r="K37" s="80">
        <v>0</v>
      </c>
      <c r="L37" s="80">
        <v>58161</v>
      </c>
      <c r="M37" s="80">
        <v>3410997</v>
      </c>
      <c r="N37" s="80">
        <v>2608882</v>
      </c>
      <c r="O37" s="80">
        <v>416861</v>
      </c>
      <c r="P37" s="80">
        <v>75721</v>
      </c>
      <c r="Q37" s="80">
        <v>0</v>
      </c>
      <c r="R37" s="80">
        <v>3101464</v>
      </c>
      <c r="S37" s="80">
        <v>309533</v>
      </c>
      <c r="T37" s="6">
        <v>30</v>
      </c>
    </row>
    <row r="38" spans="1:20" x14ac:dyDescent="0.2">
      <c r="A38" s="1">
        <v>31</v>
      </c>
      <c r="B38" s="1" t="s">
        <v>421</v>
      </c>
      <c r="C38" s="80">
        <v>0</v>
      </c>
      <c r="D38" s="80">
        <v>0</v>
      </c>
      <c r="E38" s="80">
        <v>0</v>
      </c>
      <c r="F38" s="80">
        <v>0</v>
      </c>
      <c r="G38" s="80">
        <v>10317479</v>
      </c>
      <c r="H38" s="80">
        <v>0</v>
      </c>
      <c r="I38" s="80">
        <v>0</v>
      </c>
      <c r="J38" s="80">
        <v>0</v>
      </c>
      <c r="K38" s="80">
        <v>0</v>
      </c>
      <c r="L38" s="80">
        <v>335877</v>
      </c>
      <c r="M38" s="80">
        <v>10653356</v>
      </c>
      <c r="N38" s="80">
        <v>7167306</v>
      </c>
      <c r="O38" s="80">
        <v>828015</v>
      </c>
      <c r="P38" s="80">
        <v>2229</v>
      </c>
      <c r="Q38" s="80">
        <v>28312</v>
      </c>
      <c r="R38" s="80">
        <v>8025862</v>
      </c>
      <c r="S38" s="80">
        <v>2627494</v>
      </c>
      <c r="T38" s="6">
        <v>31</v>
      </c>
    </row>
    <row r="39" spans="1:20" x14ac:dyDescent="0.2">
      <c r="A39" s="1">
        <v>32</v>
      </c>
      <c r="B39" s="1" t="s">
        <v>422</v>
      </c>
      <c r="C39" s="80">
        <v>0</v>
      </c>
      <c r="D39" s="80">
        <v>0</v>
      </c>
      <c r="E39" s="80">
        <v>0</v>
      </c>
      <c r="F39" s="80">
        <v>0</v>
      </c>
      <c r="G39" s="80">
        <v>0</v>
      </c>
      <c r="H39" s="80">
        <v>0</v>
      </c>
      <c r="I39" s="80">
        <v>0</v>
      </c>
      <c r="J39" s="80">
        <v>0</v>
      </c>
      <c r="K39" s="80">
        <v>0</v>
      </c>
      <c r="L39" s="80">
        <v>0</v>
      </c>
      <c r="M39" s="80">
        <v>0</v>
      </c>
      <c r="N39" s="80">
        <v>0</v>
      </c>
      <c r="O39" s="80">
        <v>0</v>
      </c>
      <c r="P39" s="80">
        <v>0</v>
      </c>
      <c r="Q39" s="80">
        <v>0</v>
      </c>
      <c r="R39" s="80">
        <v>0</v>
      </c>
      <c r="S39" s="80">
        <v>0</v>
      </c>
      <c r="T39" s="6">
        <v>32</v>
      </c>
    </row>
    <row r="40" spans="1:20" x14ac:dyDescent="0.2">
      <c r="A40" s="1">
        <v>33</v>
      </c>
      <c r="B40" s="1" t="s">
        <v>423</v>
      </c>
      <c r="C40" s="80">
        <v>0</v>
      </c>
      <c r="D40" s="80">
        <v>0</v>
      </c>
      <c r="E40" s="80">
        <v>0</v>
      </c>
      <c r="F40" s="80">
        <v>0</v>
      </c>
      <c r="G40" s="80">
        <v>5891568</v>
      </c>
      <c r="H40" s="80">
        <v>0</v>
      </c>
      <c r="I40" s="80">
        <v>0</v>
      </c>
      <c r="J40" s="80">
        <v>0</v>
      </c>
      <c r="K40" s="80">
        <v>23007</v>
      </c>
      <c r="L40" s="80">
        <v>334934</v>
      </c>
      <c r="M40" s="80">
        <v>6249509</v>
      </c>
      <c r="N40" s="80">
        <v>4798238</v>
      </c>
      <c r="O40" s="80">
        <v>1133289</v>
      </c>
      <c r="P40" s="80">
        <v>299294</v>
      </c>
      <c r="Q40" s="80">
        <v>138796</v>
      </c>
      <c r="R40" s="80">
        <v>6369617</v>
      </c>
      <c r="S40" s="80">
        <v>-120108</v>
      </c>
      <c r="T40" s="6">
        <v>33</v>
      </c>
    </row>
    <row r="41" spans="1:20" x14ac:dyDescent="0.2">
      <c r="A41" s="1">
        <v>34</v>
      </c>
      <c r="B41" s="1" t="s">
        <v>424</v>
      </c>
      <c r="C41" s="80">
        <v>0</v>
      </c>
      <c r="D41" s="80">
        <v>0</v>
      </c>
      <c r="E41" s="80">
        <v>30000</v>
      </c>
      <c r="F41" s="80">
        <v>0</v>
      </c>
      <c r="G41" s="80">
        <v>679174</v>
      </c>
      <c r="H41" s="80">
        <v>-219531</v>
      </c>
      <c r="I41" s="80">
        <v>0</v>
      </c>
      <c r="J41" s="80">
        <v>84466</v>
      </c>
      <c r="K41" s="80">
        <v>0</v>
      </c>
      <c r="L41" s="80">
        <v>3936</v>
      </c>
      <c r="M41" s="80">
        <v>548045</v>
      </c>
      <c r="N41" s="80">
        <v>426409</v>
      </c>
      <c r="O41" s="80">
        <v>89016</v>
      </c>
      <c r="P41" s="80">
        <v>14130</v>
      </c>
      <c r="Q41" s="80">
        <v>0</v>
      </c>
      <c r="R41" s="80">
        <v>529555</v>
      </c>
      <c r="S41" s="80">
        <v>18490</v>
      </c>
      <c r="T41" s="6">
        <v>34</v>
      </c>
    </row>
    <row r="42" spans="1:20" x14ac:dyDescent="0.2">
      <c r="A42" s="1">
        <v>35</v>
      </c>
      <c r="B42" s="1" t="s">
        <v>425</v>
      </c>
      <c r="C42" s="80">
        <v>0</v>
      </c>
      <c r="D42" s="80">
        <v>0</v>
      </c>
      <c r="E42" s="80">
        <v>3000</v>
      </c>
      <c r="F42" s="80">
        <v>0</v>
      </c>
      <c r="G42" s="80">
        <v>3007853</v>
      </c>
      <c r="H42" s="80">
        <v>0</v>
      </c>
      <c r="I42" s="80">
        <v>0</v>
      </c>
      <c r="J42" s="80">
        <v>0</v>
      </c>
      <c r="K42" s="80">
        <v>0</v>
      </c>
      <c r="L42" s="80">
        <v>5680</v>
      </c>
      <c r="M42" s="80">
        <v>3013533</v>
      </c>
      <c r="N42" s="80">
        <v>2145053</v>
      </c>
      <c r="O42" s="80">
        <v>533402</v>
      </c>
      <c r="P42" s="80">
        <v>37690</v>
      </c>
      <c r="Q42" s="80">
        <v>52</v>
      </c>
      <c r="R42" s="80">
        <v>2716197</v>
      </c>
      <c r="S42" s="80">
        <v>297336</v>
      </c>
      <c r="T42" s="6">
        <v>35</v>
      </c>
    </row>
    <row r="43" spans="1:20" x14ac:dyDescent="0.2">
      <c r="A43" s="1">
        <v>36</v>
      </c>
      <c r="B43" s="1" t="s">
        <v>426</v>
      </c>
      <c r="C43" s="80">
        <v>0</v>
      </c>
      <c r="D43" s="80">
        <v>0</v>
      </c>
      <c r="E43" s="80">
        <v>0</v>
      </c>
      <c r="F43" s="80">
        <v>0</v>
      </c>
      <c r="G43" s="80">
        <v>4240518</v>
      </c>
      <c r="H43" s="80">
        <v>0</v>
      </c>
      <c r="I43" s="80">
        <v>0</v>
      </c>
      <c r="J43" s="80">
        <v>0</v>
      </c>
      <c r="K43" s="80">
        <v>0</v>
      </c>
      <c r="L43" s="80">
        <v>6506</v>
      </c>
      <c r="M43" s="80">
        <v>4247024</v>
      </c>
      <c r="N43" s="80">
        <v>2403632</v>
      </c>
      <c r="O43" s="80">
        <v>1040168</v>
      </c>
      <c r="P43" s="80">
        <v>218919</v>
      </c>
      <c r="Q43" s="80">
        <v>0</v>
      </c>
      <c r="R43" s="80">
        <v>3662719</v>
      </c>
      <c r="S43" s="80">
        <v>584305</v>
      </c>
      <c r="T43" s="6">
        <v>36</v>
      </c>
    </row>
    <row r="44" spans="1:20" x14ac:dyDescent="0.2">
      <c r="A44" s="1">
        <v>37</v>
      </c>
      <c r="B44" s="1" t="s">
        <v>427</v>
      </c>
      <c r="C44" s="81">
        <v>0</v>
      </c>
      <c r="D44" s="81">
        <v>0</v>
      </c>
      <c r="E44" s="81">
        <v>440484</v>
      </c>
      <c r="F44" s="81">
        <v>0</v>
      </c>
      <c r="G44" s="81">
        <v>6669107</v>
      </c>
      <c r="H44" s="81">
        <v>0</v>
      </c>
      <c r="I44" s="81">
        <v>0</v>
      </c>
      <c r="J44" s="81">
        <v>0</v>
      </c>
      <c r="K44" s="81">
        <v>0</v>
      </c>
      <c r="L44" s="81">
        <v>22316</v>
      </c>
      <c r="M44" s="81">
        <v>6691423</v>
      </c>
      <c r="N44" s="81">
        <v>4308510</v>
      </c>
      <c r="O44" s="81">
        <v>1420647</v>
      </c>
      <c r="P44" s="81">
        <v>235602</v>
      </c>
      <c r="Q44" s="81">
        <v>0</v>
      </c>
      <c r="R44" s="81">
        <v>5964759</v>
      </c>
      <c r="S44" s="81">
        <v>726664</v>
      </c>
      <c r="T44" s="6">
        <v>37</v>
      </c>
    </row>
    <row r="45" spans="1:20" x14ac:dyDescent="0.2">
      <c r="A45" s="13">
        <f>A44</f>
        <v>37</v>
      </c>
      <c r="B45" s="6" t="s">
        <v>22</v>
      </c>
      <c r="C45" s="83">
        <f t="shared" ref="C45:S45" si="0">SUM(C8:C44)</f>
        <v>0</v>
      </c>
      <c r="D45" s="83">
        <f t="shared" si="0"/>
        <v>0</v>
      </c>
      <c r="E45" s="83">
        <f t="shared" si="0"/>
        <v>963681</v>
      </c>
      <c r="F45" s="83">
        <f t="shared" si="0"/>
        <v>592496</v>
      </c>
      <c r="G45" s="83">
        <f t="shared" si="0"/>
        <v>234102113</v>
      </c>
      <c r="H45" s="83">
        <f t="shared" si="0"/>
        <v>-4559388</v>
      </c>
      <c r="I45" s="83">
        <f t="shared" si="0"/>
        <v>1045203</v>
      </c>
      <c r="J45" s="83">
        <f t="shared" si="0"/>
        <v>4204677</v>
      </c>
      <c r="K45" s="83">
        <f t="shared" si="0"/>
        <v>7498647</v>
      </c>
      <c r="L45" s="83">
        <f t="shared" si="0"/>
        <v>11948074</v>
      </c>
      <c r="M45" s="83">
        <f t="shared" si="0"/>
        <v>254239326</v>
      </c>
      <c r="N45" s="83">
        <f t="shared" si="0"/>
        <v>172609288</v>
      </c>
      <c r="O45" s="83">
        <f t="shared" si="0"/>
        <v>40185193</v>
      </c>
      <c r="P45" s="83">
        <f t="shared" si="0"/>
        <v>7414402</v>
      </c>
      <c r="Q45" s="83">
        <f t="shared" si="0"/>
        <v>4432517</v>
      </c>
      <c r="R45" s="83">
        <f t="shared" si="0"/>
        <v>224641400</v>
      </c>
      <c r="S45" s="83">
        <f t="shared" si="0"/>
        <v>29597926</v>
      </c>
      <c r="T45" s="82">
        <f>T44</f>
        <v>37</v>
      </c>
    </row>
    <row r="46" spans="1:20" x14ac:dyDescent="0.2">
      <c r="T46" s="6"/>
    </row>
  </sheetData>
  <mergeCells count="1">
    <mergeCell ref="E6:F6"/>
  </mergeCells>
  <printOptions horizontalCentered="1" verticalCentered="1" gridLines="1"/>
  <pageMargins left="0.5" right="0.5" top="0.5" bottom="0.5" header="0" footer="0"/>
  <pageSetup paperSize="3" scale="86" fitToHeight="0"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177F0-B926-416B-849E-B2CBA42015C6}">
  <sheetPr transitionEvaluation="1" codeName="Sheet51">
    <pageSetUpPr fitToPage="1"/>
  </sheetPr>
  <dimension ref="A1:O179"/>
  <sheetViews>
    <sheetView zoomScaleNormal="100" workbookViewId="0"/>
  </sheetViews>
  <sheetFormatPr defaultColWidth="11.5703125" defaultRowHeight="9.75" customHeight="1" x14ac:dyDescent="0.2"/>
  <cols>
    <col min="1" max="1" width="3.7109375" style="1" customWidth="1"/>
    <col min="2" max="2" width="16.28515625" style="1" customWidth="1"/>
    <col min="3" max="3" width="14.7109375" style="1" customWidth="1"/>
    <col min="4" max="4" width="11.7109375" style="1" customWidth="1"/>
    <col min="5" max="5" width="14.7109375" style="1" customWidth="1"/>
    <col min="6" max="6" width="9.42578125" style="1" customWidth="1"/>
    <col min="7" max="8" width="14.7109375" style="1" customWidth="1"/>
    <col min="9" max="9" width="12.7109375" style="1" customWidth="1"/>
    <col min="10" max="10" width="14.7109375" style="1" customWidth="1"/>
    <col min="11" max="11" width="13.7109375" style="1" customWidth="1"/>
    <col min="12" max="12" width="14.7109375" style="1" customWidth="1"/>
    <col min="13" max="13" width="11.7109375" style="1" customWidth="1"/>
    <col min="14" max="14" width="15.7109375" style="1" customWidth="1"/>
    <col min="15" max="15" width="3.7109375" style="1" customWidth="1"/>
    <col min="16" max="256" width="11.5703125" style="1"/>
    <col min="257" max="257" width="3.7109375" style="1" customWidth="1"/>
    <col min="258" max="258" width="13.5703125" style="1" customWidth="1"/>
    <col min="259" max="259" width="14.28515625" style="1" bestFit="1" customWidth="1"/>
    <col min="260" max="260" width="11" style="1" bestFit="1" customWidth="1"/>
    <col min="261" max="261" width="13.28515625" style="1" bestFit="1" customWidth="1"/>
    <col min="262" max="262" width="11" style="1" customWidth="1"/>
    <col min="263" max="263" width="14.28515625" style="1" bestFit="1" customWidth="1"/>
    <col min="264" max="264" width="13.28515625" style="1" bestFit="1" customWidth="1"/>
    <col min="265" max="265" width="11.85546875" style="1" customWidth="1"/>
    <col min="266" max="267" width="13.28515625" style="1" bestFit="1" customWidth="1"/>
    <col min="268" max="268" width="14.28515625" style="1" bestFit="1" customWidth="1"/>
    <col min="269" max="269" width="11.85546875" style="1" bestFit="1" customWidth="1"/>
    <col min="270" max="270" width="14.28515625" style="1" bestFit="1" customWidth="1"/>
    <col min="271" max="271" width="3.28515625" style="1" bestFit="1" customWidth="1"/>
    <col min="272" max="512" width="11.5703125" style="1"/>
    <col min="513" max="513" width="3.7109375" style="1" customWidth="1"/>
    <col min="514" max="514" width="13.5703125" style="1" customWidth="1"/>
    <col min="515" max="515" width="14.28515625" style="1" bestFit="1" customWidth="1"/>
    <col min="516" max="516" width="11" style="1" bestFit="1" customWidth="1"/>
    <col min="517" max="517" width="13.28515625" style="1" bestFit="1" customWidth="1"/>
    <col min="518" max="518" width="11" style="1" customWidth="1"/>
    <col min="519" max="519" width="14.28515625" style="1" bestFit="1" customWidth="1"/>
    <col min="520" max="520" width="13.28515625" style="1" bestFit="1" customWidth="1"/>
    <col min="521" max="521" width="11.85546875" style="1" customWidth="1"/>
    <col min="522" max="523" width="13.28515625" style="1" bestFit="1" customWidth="1"/>
    <col min="524" max="524" width="14.28515625" style="1" bestFit="1" customWidth="1"/>
    <col min="525" max="525" width="11.85546875" style="1" bestFit="1" customWidth="1"/>
    <col min="526" max="526" width="14.28515625" style="1" bestFit="1" customWidth="1"/>
    <col min="527" max="527" width="3.28515625" style="1" bestFit="1" customWidth="1"/>
    <col min="528" max="768" width="11.5703125" style="1"/>
    <col min="769" max="769" width="3.7109375" style="1" customWidth="1"/>
    <col min="770" max="770" width="13.5703125" style="1" customWidth="1"/>
    <col min="771" max="771" width="14.28515625" style="1" bestFit="1" customWidth="1"/>
    <col min="772" max="772" width="11" style="1" bestFit="1" customWidth="1"/>
    <col min="773" max="773" width="13.28515625" style="1" bestFit="1" customWidth="1"/>
    <col min="774" max="774" width="11" style="1" customWidth="1"/>
    <col min="775" max="775" width="14.28515625" style="1" bestFit="1" customWidth="1"/>
    <col min="776" max="776" width="13.28515625" style="1" bestFit="1" customWidth="1"/>
    <col min="777" max="777" width="11.85546875" style="1" customWidth="1"/>
    <col min="778" max="779" width="13.28515625" style="1" bestFit="1" customWidth="1"/>
    <col min="780" max="780" width="14.28515625" style="1" bestFit="1" customWidth="1"/>
    <col min="781" max="781" width="11.85546875" style="1" bestFit="1" customWidth="1"/>
    <col min="782" max="782" width="14.28515625" style="1" bestFit="1" customWidth="1"/>
    <col min="783" max="783" width="3.28515625" style="1" bestFit="1" customWidth="1"/>
    <col min="784" max="1024" width="11.5703125" style="1"/>
    <col min="1025" max="1025" width="3.7109375" style="1" customWidth="1"/>
    <col min="1026" max="1026" width="13.5703125" style="1" customWidth="1"/>
    <col min="1027" max="1027" width="14.28515625" style="1" bestFit="1" customWidth="1"/>
    <col min="1028" max="1028" width="11" style="1" bestFit="1" customWidth="1"/>
    <col min="1029" max="1029" width="13.28515625" style="1" bestFit="1" customWidth="1"/>
    <col min="1030" max="1030" width="11" style="1" customWidth="1"/>
    <col min="1031" max="1031" width="14.28515625" style="1" bestFit="1" customWidth="1"/>
    <col min="1032" max="1032" width="13.28515625" style="1" bestFit="1" customWidth="1"/>
    <col min="1033" max="1033" width="11.85546875" style="1" customWidth="1"/>
    <col min="1034" max="1035" width="13.28515625" style="1" bestFit="1" customWidth="1"/>
    <col min="1036" max="1036" width="14.28515625" style="1" bestFit="1" customWidth="1"/>
    <col min="1037" max="1037" width="11.85546875" style="1" bestFit="1" customWidth="1"/>
    <col min="1038" max="1038" width="14.28515625" style="1" bestFit="1" customWidth="1"/>
    <col min="1039" max="1039" width="3.28515625" style="1" bestFit="1" customWidth="1"/>
    <col min="1040" max="1280" width="11.5703125" style="1"/>
    <col min="1281" max="1281" width="3.7109375" style="1" customWidth="1"/>
    <col min="1282" max="1282" width="13.5703125" style="1" customWidth="1"/>
    <col min="1283" max="1283" width="14.28515625" style="1" bestFit="1" customWidth="1"/>
    <col min="1284" max="1284" width="11" style="1" bestFit="1" customWidth="1"/>
    <col min="1285" max="1285" width="13.28515625" style="1" bestFit="1" customWidth="1"/>
    <col min="1286" max="1286" width="11" style="1" customWidth="1"/>
    <col min="1287" max="1287" width="14.28515625" style="1" bestFit="1" customWidth="1"/>
    <col min="1288" max="1288" width="13.28515625" style="1" bestFit="1" customWidth="1"/>
    <col min="1289" max="1289" width="11.85546875" style="1" customWidth="1"/>
    <col min="1290" max="1291" width="13.28515625" style="1" bestFit="1" customWidth="1"/>
    <col min="1292" max="1292" width="14.28515625" style="1" bestFit="1" customWidth="1"/>
    <col min="1293" max="1293" width="11.85546875" style="1" bestFit="1" customWidth="1"/>
    <col min="1294" max="1294" width="14.28515625" style="1" bestFit="1" customWidth="1"/>
    <col min="1295" max="1295" width="3.28515625" style="1" bestFit="1" customWidth="1"/>
    <col min="1296" max="1536" width="11.5703125" style="1"/>
    <col min="1537" max="1537" width="3.7109375" style="1" customWidth="1"/>
    <col min="1538" max="1538" width="13.5703125" style="1" customWidth="1"/>
    <col min="1539" max="1539" width="14.28515625" style="1" bestFit="1" customWidth="1"/>
    <col min="1540" max="1540" width="11" style="1" bestFit="1" customWidth="1"/>
    <col min="1541" max="1541" width="13.28515625" style="1" bestFit="1" customWidth="1"/>
    <col min="1542" max="1542" width="11" style="1" customWidth="1"/>
    <col min="1543" max="1543" width="14.28515625" style="1" bestFit="1" customWidth="1"/>
    <col min="1544" max="1544" width="13.28515625" style="1" bestFit="1" customWidth="1"/>
    <col min="1545" max="1545" width="11.85546875" style="1" customWidth="1"/>
    <col min="1546" max="1547" width="13.28515625" style="1" bestFit="1" customWidth="1"/>
    <col min="1548" max="1548" width="14.28515625" style="1" bestFit="1" customWidth="1"/>
    <col min="1549" max="1549" width="11.85546875" style="1" bestFit="1" customWidth="1"/>
    <col min="1550" max="1550" width="14.28515625" style="1" bestFit="1" customWidth="1"/>
    <col min="1551" max="1551" width="3.28515625" style="1" bestFit="1" customWidth="1"/>
    <col min="1552" max="1792" width="11.5703125" style="1"/>
    <col min="1793" max="1793" width="3.7109375" style="1" customWidth="1"/>
    <col min="1794" max="1794" width="13.5703125" style="1" customWidth="1"/>
    <col min="1795" max="1795" width="14.28515625" style="1" bestFit="1" customWidth="1"/>
    <col min="1796" max="1796" width="11" style="1" bestFit="1" customWidth="1"/>
    <col min="1797" max="1797" width="13.28515625" style="1" bestFit="1" customWidth="1"/>
    <col min="1798" max="1798" width="11" style="1" customWidth="1"/>
    <col min="1799" max="1799" width="14.28515625" style="1" bestFit="1" customWidth="1"/>
    <col min="1800" max="1800" width="13.28515625" style="1" bestFit="1" customWidth="1"/>
    <col min="1801" max="1801" width="11.85546875" style="1" customWidth="1"/>
    <col min="1802" max="1803" width="13.28515625" style="1" bestFit="1" customWidth="1"/>
    <col min="1804" max="1804" width="14.28515625" style="1" bestFit="1" customWidth="1"/>
    <col min="1805" max="1805" width="11.85546875" style="1" bestFit="1" customWidth="1"/>
    <col min="1806" max="1806" width="14.28515625" style="1" bestFit="1" customWidth="1"/>
    <col min="1807" max="1807" width="3.28515625" style="1" bestFit="1" customWidth="1"/>
    <col min="1808" max="2048" width="11.5703125" style="1"/>
    <col min="2049" max="2049" width="3.7109375" style="1" customWidth="1"/>
    <col min="2050" max="2050" width="13.5703125" style="1" customWidth="1"/>
    <col min="2051" max="2051" width="14.28515625" style="1" bestFit="1" customWidth="1"/>
    <col min="2052" max="2052" width="11" style="1" bestFit="1" customWidth="1"/>
    <col min="2053" max="2053" width="13.28515625" style="1" bestFit="1" customWidth="1"/>
    <col min="2054" max="2054" width="11" style="1" customWidth="1"/>
    <col min="2055" max="2055" width="14.28515625" style="1" bestFit="1" customWidth="1"/>
    <col min="2056" max="2056" width="13.28515625" style="1" bestFit="1" customWidth="1"/>
    <col min="2057" max="2057" width="11.85546875" style="1" customWidth="1"/>
    <col min="2058" max="2059" width="13.28515625" style="1" bestFit="1" customWidth="1"/>
    <col min="2060" max="2060" width="14.28515625" style="1" bestFit="1" customWidth="1"/>
    <col min="2061" max="2061" width="11.85546875" style="1" bestFit="1" customWidth="1"/>
    <col min="2062" max="2062" width="14.28515625" style="1" bestFit="1" customWidth="1"/>
    <col min="2063" max="2063" width="3.28515625" style="1" bestFit="1" customWidth="1"/>
    <col min="2064" max="2304" width="11.5703125" style="1"/>
    <col min="2305" max="2305" width="3.7109375" style="1" customWidth="1"/>
    <col min="2306" max="2306" width="13.5703125" style="1" customWidth="1"/>
    <col min="2307" max="2307" width="14.28515625" style="1" bestFit="1" customWidth="1"/>
    <col min="2308" max="2308" width="11" style="1" bestFit="1" customWidth="1"/>
    <col min="2309" max="2309" width="13.28515625" style="1" bestFit="1" customWidth="1"/>
    <col min="2310" max="2310" width="11" style="1" customWidth="1"/>
    <col min="2311" max="2311" width="14.28515625" style="1" bestFit="1" customWidth="1"/>
    <col min="2312" max="2312" width="13.28515625" style="1" bestFit="1" customWidth="1"/>
    <col min="2313" max="2313" width="11.85546875" style="1" customWidth="1"/>
    <col min="2314" max="2315" width="13.28515625" style="1" bestFit="1" customWidth="1"/>
    <col min="2316" max="2316" width="14.28515625" style="1" bestFit="1" customWidth="1"/>
    <col min="2317" max="2317" width="11.85546875" style="1" bestFit="1" customWidth="1"/>
    <col min="2318" max="2318" width="14.28515625" style="1" bestFit="1" customWidth="1"/>
    <col min="2319" max="2319" width="3.28515625" style="1" bestFit="1" customWidth="1"/>
    <col min="2320" max="2560" width="11.5703125" style="1"/>
    <col min="2561" max="2561" width="3.7109375" style="1" customWidth="1"/>
    <col min="2562" max="2562" width="13.5703125" style="1" customWidth="1"/>
    <col min="2563" max="2563" width="14.28515625" style="1" bestFit="1" customWidth="1"/>
    <col min="2564" max="2564" width="11" style="1" bestFit="1" customWidth="1"/>
    <col min="2565" max="2565" width="13.28515625" style="1" bestFit="1" customWidth="1"/>
    <col min="2566" max="2566" width="11" style="1" customWidth="1"/>
    <col min="2567" max="2567" width="14.28515625" style="1" bestFit="1" customWidth="1"/>
    <col min="2568" max="2568" width="13.28515625" style="1" bestFit="1" customWidth="1"/>
    <col min="2569" max="2569" width="11.85546875" style="1" customWidth="1"/>
    <col min="2570" max="2571" width="13.28515625" style="1" bestFit="1" customWidth="1"/>
    <col min="2572" max="2572" width="14.28515625" style="1" bestFit="1" customWidth="1"/>
    <col min="2573" max="2573" width="11.85546875" style="1" bestFit="1" customWidth="1"/>
    <col min="2574" max="2574" width="14.28515625" style="1" bestFit="1" customWidth="1"/>
    <col min="2575" max="2575" width="3.28515625" style="1" bestFit="1" customWidth="1"/>
    <col min="2576" max="2816" width="11.5703125" style="1"/>
    <col min="2817" max="2817" width="3.7109375" style="1" customWidth="1"/>
    <col min="2818" max="2818" width="13.5703125" style="1" customWidth="1"/>
    <col min="2819" max="2819" width="14.28515625" style="1" bestFit="1" customWidth="1"/>
    <col min="2820" max="2820" width="11" style="1" bestFit="1" customWidth="1"/>
    <col min="2821" max="2821" width="13.28515625" style="1" bestFit="1" customWidth="1"/>
    <col min="2822" max="2822" width="11" style="1" customWidth="1"/>
    <col min="2823" max="2823" width="14.28515625" style="1" bestFit="1" customWidth="1"/>
    <col min="2824" max="2824" width="13.28515625" style="1" bestFit="1" customWidth="1"/>
    <col min="2825" max="2825" width="11.85546875" style="1" customWidth="1"/>
    <col min="2826" max="2827" width="13.28515625" style="1" bestFit="1" customWidth="1"/>
    <col min="2828" max="2828" width="14.28515625" style="1" bestFit="1" customWidth="1"/>
    <col min="2829" max="2829" width="11.85546875" style="1" bestFit="1" customWidth="1"/>
    <col min="2830" max="2830" width="14.28515625" style="1" bestFit="1" customWidth="1"/>
    <col min="2831" max="2831" width="3.28515625" style="1" bestFit="1" customWidth="1"/>
    <col min="2832" max="3072" width="11.5703125" style="1"/>
    <col min="3073" max="3073" width="3.7109375" style="1" customWidth="1"/>
    <col min="3074" max="3074" width="13.5703125" style="1" customWidth="1"/>
    <col min="3075" max="3075" width="14.28515625" style="1" bestFit="1" customWidth="1"/>
    <col min="3076" max="3076" width="11" style="1" bestFit="1" customWidth="1"/>
    <col min="3077" max="3077" width="13.28515625" style="1" bestFit="1" customWidth="1"/>
    <col min="3078" max="3078" width="11" style="1" customWidth="1"/>
    <col min="3079" max="3079" width="14.28515625" style="1" bestFit="1" customWidth="1"/>
    <col min="3080" max="3080" width="13.28515625" style="1" bestFit="1" customWidth="1"/>
    <col min="3081" max="3081" width="11.85546875" style="1" customWidth="1"/>
    <col min="3082" max="3083" width="13.28515625" style="1" bestFit="1" customWidth="1"/>
    <col min="3084" max="3084" width="14.28515625" style="1" bestFit="1" customWidth="1"/>
    <col min="3085" max="3085" width="11.85546875" style="1" bestFit="1" customWidth="1"/>
    <col min="3086" max="3086" width="14.28515625" style="1" bestFit="1" customWidth="1"/>
    <col min="3087" max="3087" width="3.28515625" style="1" bestFit="1" customWidth="1"/>
    <col min="3088" max="3328" width="11.5703125" style="1"/>
    <col min="3329" max="3329" width="3.7109375" style="1" customWidth="1"/>
    <col min="3330" max="3330" width="13.5703125" style="1" customWidth="1"/>
    <col min="3331" max="3331" width="14.28515625" style="1" bestFit="1" customWidth="1"/>
    <col min="3332" max="3332" width="11" style="1" bestFit="1" customWidth="1"/>
    <col min="3333" max="3333" width="13.28515625" style="1" bestFit="1" customWidth="1"/>
    <col min="3334" max="3334" width="11" style="1" customWidth="1"/>
    <col min="3335" max="3335" width="14.28515625" style="1" bestFit="1" customWidth="1"/>
    <col min="3336" max="3336" width="13.28515625" style="1" bestFit="1" customWidth="1"/>
    <col min="3337" max="3337" width="11.85546875" style="1" customWidth="1"/>
    <col min="3338" max="3339" width="13.28515625" style="1" bestFit="1" customWidth="1"/>
    <col min="3340" max="3340" width="14.28515625" style="1" bestFit="1" customWidth="1"/>
    <col min="3341" max="3341" width="11.85546875" style="1" bestFit="1" customWidth="1"/>
    <col min="3342" max="3342" width="14.28515625" style="1" bestFit="1" customWidth="1"/>
    <col min="3343" max="3343" width="3.28515625" style="1" bestFit="1" customWidth="1"/>
    <col min="3344" max="3584" width="11.5703125" style="1"/>
    <col min="3585" max="3585" width="3.7109375" style="1" customWidth="1"/>
    <col min="3586" max="3586" width="13.5703125" style="1" customWidth="1"/>
    <col min="3587" max="3587" width="14.28515625" style="1" bestFit="1" customWidth="1"/>
    <col min="3588" max="3588" width="11" style="1" bestFit="1" customWidth="1"/>
    <col min="3589" max="3589" width="13.28515625" style="1" bestFit="1" customWidth="1"/>
    <col min="3590" max="3590" width="11" style="1" customWidth="1"/>
    <col min="3591" max="3591" width="14.28515625" style="1" bestFit="1" customWidth="1"/>
    <col min="3592" max="3592" width="13.28515625" style="1" bestFit="1" customWidth="1"/>
    <col min="3593" max="3593" width="11.85546875" style="1" customWidth="1"/>
    <col min="3594" max="3595" width="13.28515625" style="1" bestFit="1" customWidth="1"/>
    <col min="3596" max="3596" width="14.28515625" style="1" bestFit="1" customWidth="1"/>
    <col min="3597" max="3597" width="11.85546875" style="1" bestFit="1" customWidth="1"/>
    <col min="3598" max="3598" width="14.28515625" style="1" bestFit="1" customWidth="1"/>
    <col min="3599" max="3599" width="3.28515625" style="1" bestFit="1" customWidth="1"/>
    <col min="3600" max="3840" width="11.5703125" style="1"/>
    <col min="3841" max="3841" width="3.7109375" style="1" customWidth="1"/>
    <col min="3842" max="3842" width="13.5703125" style="1" customWidth="1"/>
    <col min="3843" max="3843" width="14.28515625" style="1" bestFit="1" customWidth="1"/>
    <col min="3844" max="3844" width="11" style="1" bestFit="1" customWidth="1"/>
    <col min="3845" max="3845" width="13.28515625" style="1" bestFit="1" customWidth="1"/>
    <col min="3846" max="3846" width="11" style="1" customWidth="1"/>
    <col min="3847" max="3847" width="14.28515625" style="1" bestFit="1" customWidth="1"/>
    <col min="3848" max="3848" width="13.28515625" style="1" bestFit="1" customWidth="1"/>
    <col min="3849" max="3849" width="11.85546875" style="1" customWidth="1"/>
    <col min="3850" max="3851" width="13.28515625" style="1" bestFit="1" customWidth="1"/>
    <col min="3852" max="3852" width="14.28515625" style="1" bestFit="1" customWidth="1"/>
    <col min="3853" max="3853" width="11.85546875" style="1" bestFit="1" customWidth="1"/>
    <col min="3854" max="3854" width="14.28515625" style="1" bestFit="1" customWidth="1"/>
    <col min="3855" max="3855" width="3.28515625" style="1" bestFit="1" customWidth="1"/>
    <col min="3856" max="4096" width="11.5703125" style="1"/>
    <col min="4097" max="4097" width="3.7109375" style="1" customWidth="1"/>
    <col min="4098" max="4098" width="13.5703125" style="1" customWidth="1"/>
    <col min="4099" max="4099" width="14.28515625" style="1" bestFit="1" customWidth="1"/>
    <col min="4100" max="4100" width="11" style="1" bestFit="1" customWidth="1"/>
    <col min="4101" max="4101" width="13.28515625" style="1" bestFit="1" customWidth="1"/>
    <col min="4102" max="4102" width="11" style="1" customWidth="1"/>
    <col min="4103" max="4103" width="14.28515625" style="1" bestFit="1" customWidth="1"/>
    <col min="4104" max="4104" width="13.28515625" style="1" bestFit="1" customWidth="1"/>
    <col min="4105" max="4105" width="11.85546875" style="1" customWidth="1"/>
    <col min="4106" max="4107" width="13.28515625" style="1" bestFit="1" customWidth="1"/>
    <col min="4108" max="4108" width="14.28515625" style="1" bestFit="1" customWidth="1"/>
    <col min="4109" max="4109" width="11.85546875" style="1" bestFit="1" customWidth="1"/>
    <col min="4110" max="4110" width="14.28515625" style="1" bestFit="1" customWidth="1"/>
    <col min="4111" max="4111" width="3.28515625" style="1" bestFit="1" customWidth="1"/>
    <col min="4112" max="4352" width="11.5703125" style="1"/>
    <col min="4353" max="4353" width="3.7109375" style="1" customWidth="1"/>
    <col min="4354" max="4354" width="13.5703125" style="1" customWidth="1"/>
    <col min="4355" max="4355" width="14.28515625" style="1" bestFit="1" customWidth="1"/>
    <col min="4356" max="4356" width="11" style="1" bestFit="1" customWidth="1"/>
    <col min="4357" max="4357" width="13.28515625" style="1" bestFit="1" customWidth="1"/>
    <col min="4358" max="4358" width="11" style="1" customWidth="1"/>
    <col min="4359" max="4359" width="14.28515625" style="1" bestFit="1" customWidth="1"/>
    <col min="4360" max="4360" width="13.28515625" style="1" bestFit="1" customWidth="1"/>
    <col min="4361" max="4361" width="11.85546875" style="1" customWidth="1"/>
    <col min="4362" max="4363" width="13.28515625" style="1" bestFit="1" customWidth="1"/>
    <col min="4364" max="4364" width="14.28515625" style="1" bestFit="1" customWidth="1"/>
    <col min="4365" max="4365" width="11.85546875" style="1" bestFit="1" customWidth="1"/>
    <col min="4366" max="4366" width="14.28515625" style="1" bestFit="1" customWidth="1"/>
    <col min="4367" max="4367" width="3.28515625" style="1" bestFit="1" customWidth="1"/>
    <col min="4368" max="4608" width="11.5703125" style="1"/>
    <col min="4609" max="4609" width="3.7109375" style="1" customWidth="1"/>
    <col min="4610" max="4610" width="13.5703125" style="1" customWidth="1"/>
    <col min="4611" max="4611" width="14.28515625" style="1" bestFit="1" customWidth="1"/>
    <col min="4612" max="4612" width="11" style="1" bestFit="1" customWidth="1"/>
    <col min="4613" max="4613" width="13.28515625" style="1" bestFit="1" customWidth="1"/>
    <col min="4614" max="4614" width="11" style="1" customWidth="1"/>
    <col min="4615" max="4615" width="14.28515625" style="1" bestFit="1" customWidth="1"/>
    <col min="4616" max="4616" width="13.28515625" style="1" bestFit="1" customWidth="1"/>
    <col min="4617" max="4617" width="11.85546875" style="1" customWidth="1"/>
    <col min="4618" max="4619" width="13.28515625" style="1" bestFit="1" customWidth="1"/>
    <col min="4620" max="4620" width="14.28515625" style="1" bestFit="1" customWidth="1"/>
    <col min="4621" max="4621" width="11.85546875" style="1" bestFit="1" customWidth="1"/>
    <col min="4622" max="4622" width="14.28515625" style="1" bestFit="1" customWidth="1"/>
    <col min="4623" max="4623" width="3.28515625" style="1" bestFit="1" customWidth="1"/>
    <col min="4624" max="4864" width="11.5703125" style="1"/>
    <col min="4865" max="4865" width="3.7109375" style="1" customWidth="1"/>
    <col min="4866" max="4866" width="13.5703125" style="1" customWidth="1"/>
    <col min="4867" max="4867" width="14.28515625" style="1" bestFit="1" customWidth="1"/>
    <col min="4868" max="4868" width="11" style="1" bestFit="1" customWidth="1"/>
    <col min="4869" max="4869" width="13.28515625" style="1" bestFit="1" customWidth="1"/>
    <col min="4870" max="4870" width="11" style="1" customWidth="1"/>
    <col min="4871" max="4871" width="14.28515625" style="1" bestFit="1" customWidth="1"/>
    <col min="4872" max="4872" width="13.28515625" style="1" bestFit="1" customWidth="1"/>
    <col min="4873" max="4873" width="11.85546875" style="1" customWidth="1"/>
    <col min="4874" max="4875" width="13.28515625" style="1" bestFit="1" customWidth="1"/>
    <col min="4876" max="4876" width="14.28515625" style="1" bestFit="1" customWidth="1"/>
    <col min="4877" max="4877" width="11.85546875" style="1" bestFit="1" customWidth="1"/>
    <col min="4878" max="4878" width="14.28515625" style="1" bestFit="1" customWidth="1"/>
    <col min="4879" max="4879" width="3.28515625" style="1" bestFit="1" customWidth="1"/>
    <col min="4880" max="5120" width="11.5703125" style="1"/>
    <col min="5121" max="5121" width="3.7109375" style="1" customWidth="1"/>
    <col min="5122" max="5122" width="13.5703125" style="1" customWidth="1"/>
    <col min="5123" max="5123" width="14.28515625" style="1" bestFit="1" customWidth="1"/>
    <col min="5124" max="5124" width="11" style="1" bestFit="1" customWidth="1"/>
    <col min="5125" max="5125" width="13.28515625" style="1" bestFit="1" customWidth="1"/>
    <col min="5126" max="5126" width="11" style="1" customWidth="1"/>
    <col min="5127" max="5127" width="14.28515625" style="1" bestFit="1" customWidth="1"/>
    <col min="5128" max="5128" width="13.28515625" style="1" bestFit="1" customWidth="1"/>
    <col min="5129" max="5129" width="11.85546875" style="1" customWidth="1"/>
    <col min="5130" max="5131" width="13.28515625" style="1" bestFit="1" customWidth="1"/>
    <col min="5132" max="5132" width="14.28515625" style="1" bestFit="1" customWidth="1"/>
    <col min="5133" max="5133" width="11.85546875" style="1" bestFit="1" customWidth="1"/>
    <col min="5134" max="5134" width="14.28515625" style="1" bestFit="1" customWidth="1"/>
    <col min="5135" max="5135" width="3.28515625" style="1" bestFit="1" customWidth="1"/>
    <col min="5136" max="5376" width="11.5703125" style="1"/>
    <col min="5377" max="5377" width="3.7109375" style="1" customWidth="1"/>
    <col min="5378" max="5378" width="13.5703125" style="1" customWidth="1"/>
    <col min="5379" max="5379" width="14.28515625" style="1" bestFit="1" customWidth="1"/>
    <col min="5380" max="5380" width="11" style="1" bestFit="1" customWidth="1"/>
    <col min="5381" max="5381" width="13.28515625" style="1" bestFit="1" customWidth="1"/>
    <col min="5382" max="5382" width="11" style="1" customWidth="1"/>
    <col min="5383" max="5383" width="14.28515625" style="1" bestFit="1" customWidth="1"/>
    <col min="5384" max="5384" width="13.28515625" style="1" bestFit="1" customWidth="1"/>
    <col min="5385" max="5385" width="11.85546875" style="1" customWidth="1"/>
    <col min="5386" max="5387" width="13.28515625" style="1" bestFit="1" customWidth="1"/>
    <col min="5388" max="5388" width="14.28515625" style="1" bestFit="1" customWidth="1"/>
    <col min="5389" max="5389" width="11.85546875" style="1" bestFit="1" customWidth="1"/>
    <col min="5390" max="5390" width="14.28515625" style="1" bestFit="1" customWidth="1"/>
    <col min="5391" max="5391" width="3.28515625" style="1" bestFit="1" customWidth="1"/>
    <col min="5392" max="5632" width="11.5703125" style="1"/>
    <col min="5633" max="5633" width="3.7109375" style="1" customWidth="1"/>
    <col min="5634" max="5634" width="13.5703125" style="1" customWidth="1"/>
    <col min="5635" max="5635" width="14.28515625" style="1" bestFit="1" customWidth="1"/>
    <col min="5636" max="5636" width="11" style="1" bestFit="1" customWidth="1"/>
    <col min="5637" max="5637" width="13.28515625" style="1" bestFit="1" customWidth="1"/>
    <col min="5638" max="5638" width="11" style="1" customWidth="1"/>
    <col min="5639" max="5639" width="14.28515625" style="1" bestFit="1" customWidth="1"/>
    <col min="5640" max="5640" width="13.28515625" style="1" bestFit="1" customWidth="1"/>
    <col min="5641" max="5641" width="11.85546875" style="1" customWidth="1"/>
    <col min="5642" max="5643" width="13.28515625" style="1" bestFit="1" customWidth="1"/>
    <col min="5644" max="5644" width="14.28515625" style="1" bestFit="1" customWidth="1"/>
    <col min="5645" max="5645" width="11.85546875" style="1" bestFit="1" customWidth="1"/>
    <col min="5646" max="5646" width="14.28515625" style="1" bestFit="1" customWidth="1"/>
    <col min="5647" max="5647" width="3.28515625" style="1" bestFit="1" customWidth="1"/>
    <col min="5648" max="5888" width="11.5703125" style="1"/>
    <col min="5889" max="5889" width="3.7109375" style="1" customWidth="1"/>
    <col min="5890" max="5890" width="13.5703125" style="1" customWidth="1"/>
    <col min="5891" max="5891" width="14.28515625" style="1" bestFit="1" customWidth="1"/>
    <col min="5892" max="5892" width="11" style="1" bestFit="1" customWidth="1"/>
    <col min="5893" max="5893" width="13.28515625" style="1" bestFit="1" customWidth="1"/>
    <col min="5894" max="5894" width="11" style="1" customWidth="1"/>
    <col min="5895" max="5895" width="14.28515625" style="1" bestFit="1" customWidth="1"/>
    <col min="5896" max="5896" width="13.28515625" style="1" bestFit="1" customWidth="1"/>
    <col min="5897" max="5897" width="11.85546875" style="1" customWidth="1"/>
    <col min="5898" max="5899" width="13.28515625" style="1" bestFit="1" customWidth="1"/>
    <col min="5900" max="5900" width="14.28515625" style="1" bestFit="1" customWidth="1"/>
    <col min="5901" max="5901" width="11.85546875" style="1" bestFit="1" customWidth="1"/>
    <col min="5902" max="5902" width="14.28515625" style="1" bestFit="1" customWidth="1"/>
    <col min="5903" max="5903" width="3.28515625" style="1" bestFit="1" customWidth="1"/>
    <col min="5904" max="6144" width="11.5703125" style="1"/>
    <col min="6145" max="6145" width="3.7109375" style="1" customWidth="1"/>
    <col min="6146" max="6146" width="13.5703125" style="1" customWidth="1"/>
    <col min="6147" max="6147" width="14.28515625" style="1" bestFit="1" customWidth="1"/>
    <col min="6148" max="6148" width="11" style="1" bestFit="1" customWidth="1"/>
    <col min="6149" max="6149" width="13.28515625" style="1" bestFit="1" customWidth="1"/>
    <col min="6150" max="6150" width="11" style="1" customWidth="1"/>
    <col min="6151" max="6151" width="14.28515625" style="1" bestFit="1" customWidth="1"/>
    <col min="6152" max="6152" width="13.28515625" style="1" bestFit="1" customWidth="1"/>
    <col min="6153" max="6153" width="11.85546875" style="1" customWidth="1"/>
    <col min="6154" max="6155" width="13.28515625" style="1" bestFit="1" customWidth="1"/>
    <col min="6156" max="6156" width="14.28515625" style="1" bestFit="1" customWidth="1"/>
    <col min="6157" max="6157" width="11.85546875" style="1" bestFit="1" customWidth="1"/>
    <col min="6158" max="6158" width="14.28515625" style="1" bestFit="1" customWidth="1"/>
    <col min="6159" max="6159" width="3.28515625" style="1" bestFit="1" customWidth="1"/>
    <col min="6160" max="6400" width="11.5703125" style="1"/>
    <col min="6401" max="6401" width="3.7109375" style="1" customWidth="1"/>
    <col min="6402" max="6402" width="13.5703125" style="1" customWidth="1"/>
    <col min="6403" max="6403" width="14.28515625" style="1" bestFit="1" customWidth="1"/>
    <col min="6404" max="6404" width="11" style="1" bestFit="1" customWidth="1"/>
    <col min="6405" max="6405" width="13.28515625" style="1" bestFit="1" customWidth="1"/>
    <col min="6406" max="6406" width="11" style="1" customWidth="1"/>
    <col min="6407" max="6407" width="14.28515625" style="1" bestFit="1" customWidth="1"/>
    <col min="6408" max="6408" width="13.28515625" style="1" bestFit="1" customWidth="1"/>
    <col min="6409" max="6409" width="11.85546875" style="1" customWidth="1"/>
    <col min="6410" max="6411" width="13.28515625" style="1" bestFit="1" customWidth="1"/>
    <col min="6412" max="6412" width="14.28515625" style="1" bestFit="1" customWidth="1"/>
    <col min="6413" max="6413" width="11.85546875" style="1" bestFit="1" customWidth="1"/>
    <col min="6414" max="6414" width="14.28515625" style="1" bestFit="1" customWidth="1"/>
    <col min="6415" max="6415" width="3.28515625" style="1" bestFit="1" customWidth="1"/>
    <col min="6416" max="6656" width="11.5703125" style="1"/>
    <col min="6657" max="6657" width="3.7109375" style="1" customWidth="1"/>
    <col min="6658" max="6658" width="13.5703125" style="1" customWidth="1"/>
    <col min="6659" max="6659" width="14.28515625" style="1" bestFit="1" customWidth="1"/>
    <col min="6660" max="6660" width="11" style="1" bestFit="1" customWidth="1"/>
    <col min="6661" max="6661" width="13.28515625" style="1" bestFit="1" customWidth="1"/>
    <col min="6662" max="6662" width="11" style="1" customWidth="1"/>
    <col min="6663" max="6663" width="14.28515625" style="1" bestFit="1" customWidth="1"/>
    <col min="6664" max="6664" width="13.28515625" style="1" bestFit="1" customWidth="1"/>
    <col min="6665" max="6665" width="11.85546875" style="1" customWidth="1"/>
    <col min="6666" max="6667" width="13.28515625" style="1" bestFit="1" customWidth="1"/>
    <col min="6668" max="6668" width="14.28515625" style="1" bestFit="1" customWidth="1"/>
    <col min="6669" max="6669" width="11.85546875" style="1" bestFit="1" customWidth="1"/>
    <col min="6670" max="6670" width="14.28515625" style="1" bestFit="1" customWidth="1"/>
    <col min="6671" max="6671" width="3.28515625" style="1" bestFit="1" customWidth="1"/>
    <col min="6672" max="6912" width="11.5703125" style="1"/>
    <col min="6913" max="6913" width="3.7109375" style="1" customWidth="1"/>
    <col min="6914" max="6914" width="13.5703125" style="1" customWidth="1"/>
    <col min="6915" max="6915" width="14.28515625" style="1" bestFit="1" customWidth="1"/>
    <col min="6916" max="6916" width="11" style="1" bestFit="1" customWidth="1"/>
    <col min="6917" max="6917" width="13.28515625" style="1" bestFit="1" customWidth="1"/>
    <col min="6918" max="6918" width="11" style="1" customWidth="1"/>
    <col min="6919" max="6919" width="14.28515625" style="1" bestFit="1" customWidth="1"/>
    <col min="6920" max="6920" width="13.28515625" style="1" bestFit="1" customWidth="1"/>
    <col min="6921" max="6921" width="11.85546875" style="1" customWidth="1"/>
    <col min="6922" max="6923" width="13.28515625" style="1" bestFit="1" customWidth="1"/>
    <col min="6924" max="6924" width="14.28515625" style="1" bestFit="1" customWidth="1"/>
    <col min="6925" max="6925" width="11.85546875" style="1" bestFit="1" customWidth="1"/>
    <col min="6926" max="6926" width="14.28515625" style="1" bestFit="1" customWidth="1"/>
    <col min="6927" max="6927" width="3.28515625" style="1" bestFit="1" customWidth="1"/>
    <col min="6928" max="7168" width="11.5703125" style="1"/>
    <col min="7169" max="7169" width="3.7109375" style="1" customWidth="1"/>
    <col min="7170" max="7170" width="13.5703125" style="1" customWidth="1"/>
    <col min="7171" max="7171" width="14.28515625" style="1" bestFit="1" customWidth="1"/>
    <col min="7172" max="7172" width="11" style="1" bestFit="1" customWidth="1"/>
    <col min="7173" max="7173" width="13.28515625" style="1" bestFit="1" customWidth="1"/>
    <col min="7174" max="7174" width="11" style="1" customWidth="1"/>
    <col min="7175" max="7175" width="14.28515625" style="1" bestFit="1" customWidth="1"/>
    <col min="7176" max="7176" width="13.28515625" style="1" bestFit="1" customWidth="1"/>
    <col min="7177" max="7177" width="11.85546875" style="1" customWidth="1"/>
    <col min="7178" max="7179" width="13.28515625" style="1" bestFit="1" customWidth="1"/>
    <col min="7180" max="7180" width="14.28515625" style="1" bestFit="1" customWidth="1"/>
    <col min="7181" max="7181" width="11.85546875" style="1" bestFit="1" customWidth="1"/>
    <col min="7182" max="7182" width="14.28515625" style="1" bestFit="1" customWidth="1"/>
    <col min="7183" max="7183" width="3.28515625" style="1" bestFit="1" customWidth="1"/>
    <col min="7184" max="7424" width="11.5703125" style="1"/>
    <col min="7425" max="7425" width="3.7109375" style="1" customWidth="1"/>
    <col min="7426" max="7426" width="13.5703125" style="1" customWidth="1"/>
    <col min="7427" max="7427" width="14.28515625" style="1" bestFit="1" customWidth="1"/>
    <col min="7428" max="7428" width="11" style="1" bestFit="1" customWidth="1"/>
    <col min="7429" max="7429" width="13.28515625" style="1" bestFit="1" customWidth="1"/>
    <col min="7430" max="7430" width="11" style="1" customWidth="1"/>
    <col min="7431" max="7431" width="14.28515625" style="1" bestFit="1" customWidth="1"/>
    <col min="7432" max="7432" width="13.28515625" style="1" bestFit="1" customWidth="1"/>
    <col min="7433" max="7433" width="11.85546875" style="1" customWidth="1"/>
    <col min="7434" max="7435" width="13.28515625" style="1" bestFit="1" customWidth="1"/>
    <col min="7436" max="7436" width="14.28515625" style="1" bestFit="1" customWidth="1"/>
    <col min="7437" max="7437" width="11.85546875" style="1" bestFit="1" customWidth="1"/>
    <col min="7438" max="7438" width="14.28515625" style="1" bestFit="1" customWidth="1"/>
    <col min="7439" max="7439" width="3.28515625" style="1" bestFit="1" customWidth="1"/>
    <col min="7440" max="7680" width="11.5703125" style="1"/>
    <col min="7681" max="7681" width="3.7109375" style="1" customWidth="1"/>
    <col min="7682" max="7682" width="13.5703125" style="1" customWidth="1"/>
    <col min="7683" max="7683" width="14.28515625" style="1" bestFit="1" customWidth="1"/>
    <col min="7684" max="7684" width="11" style="1" bestFit="1" customWidth="1"/>
    <col min="7685" max="7685" width="13.28515625" style="1" bestFit="1" customWidth="1"/>
    <col min="7686" max="7686" width="11" style="1" customWidth="1"/>
    <col min="7687" max="7687" width="14.28515625" style="1" bestFit="1" customWidth="1"/>
    <col min="7688" max="7688" width="13.28515625" style="1" bestFit="1" customWidth="1"/>
    <col min="7689" max="7689" width="11.85546875" style="1" customWidth="1"/>
    <col min="7690" max="7691" width="13.28515625" style="1" bestFit="1" customWidth="1"/>
    <col min="7692" max="7692" width="14.28515625" style="1" bestFit="1" customWidth="1"/>
    <col min="7693" max="7693" width="11.85546875" style="1" bestFit="1" customWidth="1"/>
    <col min="7694" max="7694" width="14.28515625" style="1" bestFit="1" customWidth="1"/>
    <col min="7695" max="7695" width="3.28515625" style="1" bestFit="1" customWidth="1"/>
    <col min="7696" max="7936" width="11.5703125" style="1"/>
    <col min="7937" max="7937" width="3.7109375" style="1" customWidth="1"/>
    <col min="7938" max="7938" width="13.5703125" style="1" customWidth="1"/>
    <col min="7939" max="7939" width="14.28515625" style="1" bestFit="1" customWidth="1"/>
    <col min="7940" max="7940" width="11" style="1" bestFit="1" customWidth="1"/>
    <col min="7941" max="7941" width="13.28515625" style="1" bestFit="1" customWidth="1"/>
    <col min="7942" max="7942" width="11" style="1" customWidth="1"/>
    <col min="7943" max="7943" width="14.28515625" style="1" bestFit="1" customWidth="1"/>
    <col min="7944" max="7944" width="13.28515625" style="1" bestFit="1" customWidth="1"/>
    <col min="7945" max="7945" width="11.85546875" style="1" customWidth="1"/>
    <col min="7946" max="7947" width="13.28515625" style="1" bestFit="1" customWidth="1"/>
    <col min="7948" max="7948" width="14.28515625" style="1" bestFit="1" customWidth="1"/>
    <col min="7949" max="7949" width="11.85546875" style="1" bestFit="1" customWidth="1"/>
    <col min="7950" max="7950" width="14.28515625" style="1" bestFit="1" customWidth="1"/>
    <col min="7951" max="7951" width="3.28515625" style="1" bestFit="1" customWidth="1"/>
    <col min="7952" max="8192" width="11.5703125" style="1"/>
    <col min="8193" max="8193" width="3.7109375" style="1" customWidth="1"/>
    <col min="8194" max="8194" width="13.5703125" style="1" customWidth="1"/>
    <col min="8195" max="8195" width="14.28515625" style="1" bestFit="1" customWidth="1"/>
    <col min="8196" max="8196" width="11" style="1" bestFit="1" customWidth="1"/>
    <col min="8197" max="8197" width="13.28515625" style="1" bestFit="1" customWidth="1"/>
    <col min="8198" max="8198" width="11" style="1" customWidth="1"/>
    <col min="8199" max="8199" width="14.28515625" style="1" bestFit="1" customWidth="1"/>
    <col min="8200" max="8200" width="13.28515625" style="1" bestFit="1" customWidth="1"/>
    <col min="8201" max="8201" width="11.85546875" style="1" customWidth="1"/>
    <col min="8202" max="8203" width="13.28515625" style="1" bestFit="1" customWidth="1"/>
    <col min="8204" max="8204" width="14.28515625" style="1" bestFit="1" customWidth="1"/>
    <col min="8205" max="8205" width="11.85546875" style="1" bestFit="1" customWidth="1"/>
    <col min="8206" max="8206" width="14.28515625" style="1" bestFit="1" customWidth="1"/>
    <col min="8207" max="8207" width="3.28515625" style="1" bestFit="1" customWidth="1"/>
    <col min="8208" max="8448" width="11.5703125" style="1"/>
    <col min="8449" max="8449" width="3.7109375" style="1" customWidth="1"/>
    <col min="8450" max="8450" width="13.5703125" style="1" customWidth="1"/>
    <col min="8451" max="8451" width="14.28515625" style="1" bestFit="1" customWidth="1"/>
    <col min="8452" max="8452" width="11" style="1" bestFit="1" customWidth="1"/>
    <col min="8453" max="8453" width="13.28515625" style="1" bestFit="1" customWidth="1"/>
    <col min="8454" max="8454" width="11" style="1" customWidth="1"/>
    <col min="8455" max="8455" width="14.28515625" style="1" bestFit="1" customWidth="1"/>
    <col min="8456" max="8456" width="13.28515625" style="1" bestFit="1" customWidth="1"/>
    <col min="8457" max="8457" width="11.85546875" style="1" customWidth="1"/>
    <col min="8458" max="8459" width="13.28515625" style="1" bestFit="1" customWidth="1"/>
    <col min="8460" max="8460" width="14.28515625" style="1" bestFit="1" customWidth="1"/>
    <col min="8461" max="8461" width="11.85546875" style="1" bestFit="1" customWidth="1"/>
    <col min="8462" max="8462" width="14.28515625" style="1" bestFit="1" customWidth="1"/>
    <col min="8463" max="8463" width="3.28515625" style="1" bestFit="1" customWidth="1"/>
    <col min="8464" max="8704" width="11.5703125" style="1"/>
    <col min="8705" max="8705" width="3.7109375" style="1" customWidth="1"/>
    <col min="8706" max="8706" width="13.5703125" style="1" customWidth="1"/>
    <col min="8707" max="8707" width="14.28515625" style="1" bestFit="1" customWidth="1"/>
    <col min="8708" max="8708" width="11" style="1" bestFit="1" customWidth="1"/>
    <col min="8709" max="8709" width="13.28515625" style="1" bestFit="1" customWidth="1"/>
    <col min="8710" max="8710" width="11" style="1" customWidth="1"/>
    <col min="8711" max="8711" width="14.28515625" style="1" bestFit="1" customWidth="1"/>
    <col min="8712" max="8712" width="13.28515625" style="1" bestFit="1" customWidth="1"/>
    <col min="8713" max="8713" width="11.85546875" style="1" customWidth="1"/>
    <col min="8714" max="8715" width="13.28515625" style="1" bestFit="1" customWidth="1"/>
    <col min="8716" max="8716" width="14.28515625" style="1" bestFit="1" customWidth="1"/>
    <col min="8717" max="8717" width="11.85546875" style="1" bestFit="1" customWidth="1"/>
    <col min="8718" max="8718" width="14.28515625" style="1" bestFit="1" customWidth="1"/>
    <col min="8719" max="8719" width="3.28515625" style="1" bestFit="1" customWidth="1"/>
    <col min="8720" max="8960" width="11.5703125" style="1"/>
    <col min="8961" max="8961" width="3.7109375" style="1" customWidth="1"/>
    <col min="8962" max="8962" width="13.5703125" style="1" customWidth="1"/>
    <col min="8963" max="8963" width="14.28515625" style="1" bestFit="1" customWidth="1"/>
    <col min="8964" max="8964" width="11" style="1" bestFit="1" customWidth="1"/>
    <col min="8965" max="8965" width="13.28515625" style="1" bestFit="1" customWidth="1"/>
    <col min="8966" max="8966" width="11" style="1" customWidth="1"/>
    <col min="8967" max="8967" width="14.28515625" style="1" bestFit="1" customWidth="1"/>
    <col min="8968" max="8968" width="13.28515625" style="1" bestFit="1" customWidth="1"/>
    <col min="8969" max="8969" width="11.85546875" style="1" customWidth="1"/>
    <col min="8970" max="8971" width="13.28515625" style="1" bestFit="1" customWidth="1"/>
    <col min="8972" max="8972" width="14.28515625" style="1" bestFit="1" customWidth="1"/>
    <col min="8973" max="8973" width="11.85546875" style="1" bestFit="1" customWidth="1"/>
    <col min="8974" max="8974" width="14.28515625" style="1" bestFit="1" customWidth="1"/>
    <col min="8975" max="8975" width="3.28515625" style="1" bestFit="1" customWidth="1"/>
    <col min="8976" max="9216" width="11.5703125" style="1"/>
    <col min="9217" max="9217" width="3.7109375" style="1" customWidth="1"/>
    <col min="9218" max="9218" width="13.5703125" style="1" customWidth="1"/>
    <col min="9219" max="9219" width="14.28515625" style="1" bestFit="1" customWidth="1"/>
    <col min="9220" max="9220" width="11" style="1" bestFit="1" customWidth="1"/>
    <col min="9221" max="9221" width="13.28515625" style="1" bestFit="1" customWidth="1"/>
    <col min="9222" max="9222" width="11" style="1" customWidth="1"/>
    <col min="9223" max="9223" width="14.28515625" style="1" bestFit="1" customWidth="1"/>
    <col min="9224" max="9224" width="13.28515625" style="1" bestFit="1" customWidth="1"/>
    <col min="9225" max="9225" width="11.85546875" style="1" customWidth="1"/>
    <col min="9226" max="9227" width="13.28515625" style="1" bestFit="1" customWidth="1"/>
    <col min="9228" max="9228" width="14.28515625" style="1" bestFit="1" customWidth="1"/>
    <col min="9229" max="9229" width="11.85546875" style="1" bestFit="1" customWidth="1"/>
    <col min="9230" max="9230" width="14.28515625" style="1" bestFit="1" customWidth="1"/>
    <col min="9231" max="9231" width="3.28515625" style="1" bestFit="1" customWidth="1"/>
    <col min="9232" max="9472" width="11.5703125" style="1"/>
    <col min="9473" max="9473" width="3.7109375" style="1" customWidth="1"/>
    <col min="9474" max="9474" width="13.5703125" style="1" customWidth="1"/>
    <col min="9475" max="9475" width="14.28515625" style="1" bestFit="1" customWidth="1"/>
    <col min="9476" max="9476" width="11" style="1" bestFit="1" customWidth="1"/>
    <col min="9477" max="9477" width="13.28515625" style="1" bestFit="1" customWidth="1"/>
    <col min="9478" max="9478" width="11" style="1" customWidth="1"/>
    <col min="9479" max="9479" width="14.28515625" style="1" bestFit="1" customWidth="1"/>
    <col min="9480" max="9480" width="13.28515625" style="1" bestFit="1" customWidth="1"/>
    <col min="9481" max="9481" width="11.85546875" style="1" customWidth="1"/>
    <col min="9482" max="9483" width="13.28515625" style="1" bestFit="1" customWidth="1"/>
    <col min="9484" max="9484" width="14.28515625" style="1" bestFit="1" customWidth="1"/>
    <col min="9485" max="9485" width="11.85546875" style="1" bestFit="1" customWidth="1"/>
    <col min="9486" max="9486" width="14.28515625" style="1" bestFit="1" customWidth="1"/>
    <col min="9487" max="9487" width="3.28515625" style="1" bestFit="1" customWidth="1"/>
    <col min="9488" max="9728" width="11.5703125" style="1"/>
    <col min="9729" max="9729" width="3.7109375" style="1" customWidth="1"/>
    <col min="9730" max="9730" width="13.5703125" style="1" customWidth="1"/>
    <col min="9731" max="9731" width="14.28515625" style="1" bestFit="1" customWidth="1"/>
    <col min="9732" max="9732" width="11" style="1" bestFit="1" customWidth="1"/>
    <col min="9733" max="9733" width="13.28515625" style="1" bestFit="1" customWidth="1"/>
    <col min="9734" max="9734" width="11" style="1" customWidth="1"/>
    <col min="9735" max="9735" width="14.28515625" style="1" bestFit="1" customWidth="1"/>
    <col min="9736" max="9736" width="13.28515625" style="1" bestFit="1" customWidth="1"/>
    <col min="9737" max="9737" width="11.85546875" style="1" customWidth="1"/>
    <col min="9738" max="9739" width="13.28515625" style="1" bestFit="1" customWidth="1"/>
    <col min="9740" max="9740" width="14.28515625" style="1" bestFit="1" customWidth="1"/>
    <col min="9741" max="9741" width="11.85546875" style="1" bestFit="1" customWidth="1"/>
    <col min="9742" max="9742" width="14.28515625" style="1" bestFit="1" customWidth="1"/>
    <col min="9743" max="9743" width="3.28515625" style="1" bestFit="1" customWidth="1"/>
    <col min="9744" max="9984" width="11.5703125" style="1"/>
    <col min="9985" max="9985" width="3.7109375" style="1" customWidth="1"/>
    <col min="9986" max="9986" width="13.5703125" style="1" customWidth="1"/>
    <col min="9987" max="9987" width="14.28515625" style="1" bestFit="1" customWidth="1"/>
    <col min="9988" max="9988" width="11" style="1" bestFit="1" customWidth="1"/>
    <col min="9989" max="9989" width="13.28515625" style="1" bestFit="1" customWidth="1"/>
    <col min="9990" max="9990" width="11" style="1" customWidth="1"/>
    <col min="9991" max="9991" width="14.28515625" style="1" bestFit="1" customWidth="1"/>
    <col min="9992" max="9992" width="13.28515625" style="1" bestFit="1" customWidth="1"/>
    <col min="9993" max="9993" width="11.85546875" style="1" customWidth="1"/>
    <col min="9994" max="9995" width="13.28515625" style="1" bestFit="1" customWidth="1"/>
    <col min="9996" max="9996" width="14.28515625" style="1" bestFit="1" customWidth="1"/>
    <col min="9997" max="9997" width="11.85546875" style="1" bestFit="1" customWidth="1"/>
    <col min="9998" max="9998" width="14.28515625" style="1" bestFit="1" customWidth="1"/>
    <col min="9999" max="9999" width="3.28515625" style="1" bestFit="1" customWidth="1"/>
    <col min="10000" max="10240" width="11.5703125" style="1"/>
    <col min="10241" max="10241" width="3.7109375" style="1" customWidth="1"/>
    <col min="10242" max="10242" width="13.5703125" style="1" customWidth="1"/>
    <col min="10243" max="10243" width="14.28515625" style="1" bestFit="1" customWidth="1"/>
    <col min="10244" max="10244" width="11" style="1" bestFit="1" customWidth="1"/>
    <col min="10245" max="10245" width="13.28515625" style="1" bestFit="1" customWidth="1"/>
    <col min="10246" max="10246" width="11" style="1" customWidth="1"/>
    <col min="10247" max="10247" width="14.28515625" style="1" bestFit="1" customWidth="1"/>
    <col min="10248" max="10248" width="13.28515625" style="1" bestFit="1" customWidth="1"/>
    <col min="10249" max="10249" width="11.85546875" style="1" customWidth="1"/>
    <col min="10250" max="10251" width="13.28515625" style="1" bestFit="1" customWidth="1"/>
    <col min="10252" max="10252" width="14.28515625" style="1" bestFit="1" customWidth="1"/>
    <col min="10253" max="10253" width="11.85546875" style="1" bestFit="1" customWidth="1"/>
    <col min="10254" max="10254" width="14.28515625" style="1" bestFit="1" customWidth="1"/>
    <col min="10255" max="10255" width="3.28515625" style="1" bestFit="1" customWidth="1"/>
    <col min="10256" max="10496" width="11.5703125" style="1"/>
    <col min="10497" max="10497" width="3.7109375" style="1" customWidth="1"/>
    <col min="10498" max="10498" width="13.5703125" style="1" customWidth="1"/>
    <col min="10499" max="10499" width="14.28515625" style="1" bestFit="1" customWidth="1"/>
    <col min="10500" max="10500" width="11" style="1" bestFit="1" customWidth="1"/>
    <col min="10501" max="10501" width="13.28515625" style="1" bestFit="1" customWidth="1"/>
    <col min="10502" max="10502" width="11" style="1" customWidth="1"/>
    <col min="10503" max="10503" width="14.28515625" style="1" bestFit="1" customWidth="1"/>
    <col min="10504" max="10504" width="13.28515625" style="1" bestFit="1" customWidth="1"/>
    <col min="10505" max="10505" width="11.85546875" style="1" customWidth="1"/>
    <col min="10506" max="10507" width="13.28515625" style="1" bestFit="1" customWidth="1"/>
    <col min="10508" max="10508" width="14.28515625" style="1" bestFit="1" customWidth="1"/>
    <col min="10509" max="10509" width="11.85546875" style="1" bestFit="1" customWidth="1"/>
    <col min="10510" max="10510" width="14.28515625" style="1" bestFit="1" customWidth="1"/>
    <col min="10511" max="10511" width="3.28515625" style="1" bestFit="1" customWidth="1"/>
    <col min="10512" max="10752" width="11.5703125" style="1"/>
    <col min="10753" max="10753" width="3.7109375" style="1" customWidth="1"/>
    <col min="10754" max="10754" width="13.5703125" style="1" customWidth="1"/>
    <col min="10755" max="10755" width="14.28515625" style="1" bestFit="1" customWidth="1"/>
    <col min="10756" max="10756" width="11" style="1" bestFit="1" customWidth="1"/>
    <col min="10757" max="10757" width="13.28515625" style="1" bestFit="1" customWidth="1"/>
    <col min="10758" max="10758" width="11" style="1" customWidth="1"/>
    <col min="10759" max="10759" width="14.28515625" style="1" bestFit="1" customWidth="1"/>
    <col min="10760" max="10760" width="13.28515625" style="1" bestFit="1" customWidth="1"/>
    <col min="10761" max="10761" width="11.85546875" style="1" customWidth="1"/>
    <col min="10762" max="10763" width="13.28515625" style="1" bestFit="1" customWidth="1"/>
    <col min="10764" max="10764" width="14.28515625" style="1" bestFit="1" customWidth="1"/>
    <col min="10765" max="10765" width="11.85546875" style="1" bestFit="1" customWidth="1"/>
    <col min="10766" max="10766" width="14.28515625" style="1" bestFit="1" customWidth="1"/>
    <col min="10767" max="10767" width="3.28515625" style="1" bestFit="1" customWidth="1"/>
    <col min="10768" max="11008" width="11.5703125" style="1"/>
    <col min="11009" max="11009" width="3.7109375" style="1" customWidth="1"/>
    <col min="11010" max="11010" width="13.5703125" style="1" customWidth="1"/>
    <col min="11011" max="11011" width="14.28515625" style="1" bestFit="1" customWidth="1"/>
    <col min="11012" max="11012" width="11" style="1" bestFit="1" customWidth="1"/>
    <col min="11013" max="11013" width="13.28515625" style="1" bestFit="1" customWidth="1"/>
    <col min="11014" max="11014" width="11" style="1" customWidth="1"/>
    <col min="11015" max="11015" width="14.28515625" style="1" bestFit="1" customWidth="1"/>
    <col min="11016" max="11016" width="13.28515625" style="1" bestFit="1" customWidth="1"/>
    <col min="11017" max="11017" width="11.85546875" style="1" customWidth="1"/>
    <col min="11018" max="11019" width="13.28515625" style="1" bestFit="1" customWidth="1"/>
    <col min="11020" max="11020" width="14.28515625" style="1" bestFit="1" customWidth="1"/>
    <col min="11021" max="11021" width="11.85546875" style="1" bestFit="1" customWidth="1"/>
    <col min="11022" max="11022" width="14.28515625" style="1" bestFit="1" customWidth="1"/>
    <col min="11023" max="11023" width="3.28515625" style="1" bestFit="1" customWidth="1"/>
    <col min="11024" max="11264" width="11.5703125" style="1"/>
    <col min="11265" max="11265" width="3.7109375" style="1" customWidth="1"/>
    <col min="11266" max="11266" width="13.5703125" style="1" customWidth="1"/>
    <col min="11267" max="11267" width="14.28515625" style="1" bestFit="1" customWidth="1"/>
    <col min="11268" max="11268" width="11" style="1" bestFit="1" customWidth="1"/>
    <col min="11269" max="11269" width="13.28515625" style="1" bestFit="1" customWidth="1"/>
    <col min="11270" max="11270" width="11" style="1" customWidth="1"/>
    <col min="11271" max="11271" width="14.28515625" style="1" bestFit="1" customWidth="1"/>
    <col min="11272" max="11272" width="13.28515625" style="1" bestFit="1" customWidth="1"/>
    <col min="11273" max="11273" width="11.85546875" style="1" customWidth="1"/>
    <col min="11274" max="11275" width="13.28515625" style="1" bestFit="1" customWidth="1"/>
    <col min="11276" max="11276" width="14.28515625" style="1" bestFit="1" customWidth="1"/>
    <col min="11277" max="11277" width="11.85546875" style="1" bestFit="1" customWidth="1"/>
    <col min="11278" max="11278" width="14.28515625" style="1" bestFit="1" customWidth="1"/>
    <col min="11279" max="11279" width="3.28515625" style="1" bestFit="1" customWidth="1"/>
    <col min="11280" max="11520" width="11.5703125" style="1"/>
    <col min="11521" max="11521" width="3.7109375" style="1" customWidth="1"/>
    <col min="11522" max="11522" width="13.5703125" style="1" customWidth="1"/>
    <col min="11523" max="11523" width="14.28515625" style="1" bestFit="1" customWidth="1"/>
    <col min="11524" max="11524" width="11" style="1" bestFit="1" customWidth="1"/>
    <col min="11525" max="11525" width="13.28515625" style="1" bestFit="1" customWidth="1"/>
    <col min="11526" max="11526" width="11" style="1" customWidth="1"/>
    <col min="11527" max="11527" width="14.28515625" style="1" bestFit="1" customWidth="1"/>
    <col min="11528" max="11528" width="13.28515625" style="1" bestFit="1" customWidth="1"/>
    <col min="11529" max="11529" width="11.85546875" style="1" customWidth="1"/>
    <col min="11530" max="11531" width="13.28515625" style="1" bestFit="1" customWidth="1"/>
    <col min="11532" max="11532" width="14.28515625" style="1" bestFit="1" customWidth="1"/>
    <col min="11533" max="11533" width="11.85546875" style="1" bestFit="1" customWidth="1"/>
    <col min="11534" max="11534" width="14.28515625" style="1" bestFit="1" customWidth="1"/>
    <col min="11535" max="11535" width="3.28515625" style="1" bestFit="1" customWidth="1"/>
    <col min="11536" max="11776" width="11.5703125" style="1"/>
    <col min="11777" max="11777" width="3.7109375" style="1" customWidth="1"/>
    <col min="11778" max="11778" width="13.5703125" style="1" customWidth="1"/>
    <col min="11779" max="11779" width="14.28515625" style="1" bestFit="1" customWidth="1"/>
    <col min="11780" max="11780" width="11" style="1" bestFit="1" customWidth="1"/>
    <col min="11781" max="11781" width="13.28515625" style="1" bestFit="1" customWidth="1"/>
    <col min="11782" max="11782" width="11" style="1" customWidth="1"/>
    <col min="11783" max="11783" width="14.28515625" style="1" bestFit="1" customWidth="1"/>
    <col min="11784" max="11784" width="13.28515625" style="1" bestFit="1" customWidth="1"/>
    <col min="11785" max="11785" width="11.85546875" style="1" customWidth="1"/>
    <col min="11786" max="11787" width="13.28515625" style="1" bestFit="1" customWidth="1"/>
    <col min="11788" max="11788" width="14.28515625" style="1" bestFit="1" customWidth="1"/>
    <col min="11789" max="11789" width="11.85546875" style="1" bestFit="1" customWidth="1"/>
    <col min="11790" max="11790" width="14.28515625" style="1" bestFit="1" customWidth="1"/>
    <col min="11791" max="11791" width="3.28515625" style="1" bestFit="1" customWidth="1"/>
    <col min="11792" max="12032" width="11.5703125" style="1"/>
    <col min="12033" max="12033" width="3.7109375" style="1" customWidth="1"/>
    <col min="12034" max="12034" width="13.5703125" style="1" customWidth="1"/>
    <col min="12035" max="12035" width="14.28515625" style="1" bestFit="1" customWidth="1"/>
    <col min="12036" max="12036" width="11" style="1" bestFit="1" customWidth="1"/>
    <col min="12037" max="12037" width="13.28515625" style="1" bestFit="1" customWidth="1"/>
    <col min="12038" max="12038" width="11" style="1" customWidth="1"/>
    <col min="12039" max="12039" width="14.28515625" style="1" bestFit="1" customWidth="1"/>
    <col min="12040" max="12040" width="13.28515625" style="1" bestFit="1" customWidth="1"/>
    <col min="12041" max="12041" width="11.85546875" style="1" customWidth="1"/>
    <col min="12042" max="12043" width="13.28515625" style="1" bestFit="1" customWidth="1"/>
    <col min="12044" max="12044" width="14.28515625" style="1" bestFit="1" customWidth="1"/>
    <col min="12045" max="12045" width="11.85546875" style="1" bestFit="1" customWidth="1"/>
    <col min="12046" max="12046" width="14.28515625" style="1" bestFit="1" customWidth="1"/>
    <col min="12047" max="12047" width="3.28515625" style="1" bestFit="1" customWidth="1"/>
    <col min="12048" max="12288" width="11.5703125" style="1"/>
    <col min="12289" max="12289" width="3.7109375" style="1" customWidth="1"/>
    <col min="12290" max="12290" width="13.5703125" style="1" customWidth="1"/>
    <col min="12291" max="12291" width="14.28515625" style="1" bestFit="1" customWidth="1"/>
    <col min="12292" max="12292" width="11" style="1" bestFit="1" customWidth="1"/>
    <col min="12293" max="12293" width="13.28515625" style="1" bestFit="1" customWidth="1"/>
    <col min="12294" max="12294" width="11" style="1" customWidth="1"/>
    <col min="12295" max="12295" width="14.28515625" style="1" bestFit="1" customWidth="1"/>
    <col min="12296" max="12296" width="13.28515625" style="1" bestFit="1" customWidth="1"/>
    <col min="12297" max="12297" width="11.85546875" style="1" customWidth="1"/>
    <col min="12298" max="12299" width="13.28515625" style="1" bestFit="1" customWidth="1"/>
    <col min="12300" max="12300" width="14.28515625" style="1" bestFit="1" customWidth="1"/>
    <col min="12301" max="12301" width="11.85546875" style="1" bestFit="1" customWidth="1"/>
    <col min="12302" max="12302" width="14.28515625" style="1" bestFit="1" customWidth="1"/>
    <col min="12303" max="12303" width="3.28515625" style="1" bestFit="1" customWidth="1"/>
    <col min="12304" max="12544" width="11.5703125" style="1"/>
    <col min="12545" max="12545" width="3.7109375" style="1" customWidth="1"/>
    <col min="12546" max="12546" width="13.5703125" style="1" customWidth="1"/>
    <col min="12547" max="12547" width="14.28515625" style="1" bestFit="1" customWidth="1"/>
    <col min="12548" max="12548" width="11" style="1" bestFit="1" customWidth="1"/>
    <col min="12549" max="12549" width="13.28515625" style="1" bestFit="1" customWidth="1"/>
    <col min="12550" max="12550" width="11" style="1" customWidth="1"/>
    <col min="12551" max="12551" width="14.28515625" style="1" bestFit="1" customWidth="1"/>
    <col min="12552" max="12552" width="13.28515625" style="1" bestFit="1" customWidth="1"/>
    <col min="12553" max="12553" width="11.85546875" style="1" customWidth="1"/>
    <col min="12554" max="12555" width="13.28515625" style="1" bestFit="1" customWidth="1"/>
    <col min="12556" max="12556" width="14.28515625" style="1" bestFit="1" customWidth="1"/>
    <col min="12557" max="12557" width="11.85546875" style="1" bestFit="1" customWidth="1"/>
    <col min="12558" max="12558" width="14.28515625" style="1" bestFit="1" customWidth="1"/>
    <col min="12559" max="12559" width="3.28515625" style="1" bestFit="1" customWidth="1"/>
    <col min="12560" max="12800" width="11.5703125" style="1"/>
    <col min="12801" max="12801" width="3.7109375" style="1" customWidth="1"/>
    <col min="12802" max="12802" width="13.5703125" style="1" customWidth="1"/>
    <col min="12803" max="12803" width="14.28515625" style="1" bestFit="1" customWidth="1"/>
    <col min="12804" max="12804" width="11" style="1" bestFit="1" customWidth="1"/>
    <col min="12805" max="12805" width="13.28515625" style="1" bestFit="1" customWidth="1"/>
    <col min="12806" max="12806" width="11" style="1" customWidth="1"/>
    <col min="12807" max="12807" width="14.28515625" style="1" bestFit="1" customWidth="1"/>
    <col min="12808" max="12808" width="13.28515625" style="1" bestFit="1" customWidth="1"/>
    <col min="12809" max="12809" width="11.85546875" style="1" customWidth="1"/>
    <col min="12810" max="12811" width="13.28515625" style="1" bestFit="1" customWidth="1"/>
    <col min="12812" max="12812" width="14.28515625" style="1" bestFit="1" customWidth="1"/>
    <col min="12813" max="12813" width="11.85546875" style="1" bestFit="1" customWidth="1"/>
    <col min="12814" max="12814" width="14.28515625" style="1" bestFit="1" customWidth="1"/>
    <col min="12815" max="12815" width="3.28515625" style="1" bestFit="1" customWidth="1"/>
    <col min="12816" max="13056" width="11.5703125" style="1"/>
    <col min="13057" max="13057" width="3.7109375" style="1" customWidth="1"/>
    <col min="13058" max="13058" width="13.5703125" style="1" customWidth="1"/>
    <col min="13059" max="13059" width="14.28515625" style="1" bestFit="1" customWidth="1"/>
    <col min="13060" max="13060" width="11" style="1" bestFit="1" customWidth="1"/>
    <col min="13061" max="13061" width="13.28515625" style="1" bestFit="1" customWidth="1"/>
    <col min="13062" max="13062" width="11" style="1" customWidth="1"/>
    <col min="13063" max="13063" width="14.28515625" style="1" bestFit="1" customWidth="1"/>
    <col min="13064" max="13064" width="13.28515625" style="1" bestFit="1" customWidth="1"/>
    <col min="13065" max="13065" width="11.85546875" style="1" customWidth="1"/>
    <col min="13066" max="13067" width="13.28515625" style="1" bestFit="1" customWidth="1"/>
    <col min="13068" max="13068" width="14.28515625" style="1" bestFit="1" customWidth="1"/>
    <col min="13069" max="13069" width="11.85546875" style="1" bestFit="1" customWidth="1"/>
    <col min="13070" max="13070" width="14.28515625" style="1" bestFit="1" customWidth="1"/>
    <col min="13071" max="13071" width="3.28515625" style="1" bestFit="1" customWidth="1"/>
    <col min="13072" max="13312" width="11.5703125" style="1"/>
    <col min="13313" max="13313" width="3.7109375" style="1" customWidth="1"/>
    <col min="13314" max="13314" width="13.5703125" style="1" customWidth="1"/>
    <col min="13315" max="13315" width="14.28515625" style="1" bestFit="1" customWidth="1"/>
    <col min="13316" max="13316" width="11" style="1" bestFit="1" customWidth="1"/>
    <col min="13317" max="13317" width="13.28515625" style="1" bestFit="1" customWidth="1"/>
    <col min="13318" max="13318" width="11" style="1" customWidth="1"/>
    <col min="13319" max="13319" width="14.28515625" style="1" bestFit="1" customWidth="1"/>
    <col min="13320" max="13320" width="13.28515625" style="1" bestFit="1" customWidth="1"/>
    <col min="13321" max="13321" width="11.85546875" style="1" customWidth="1"/>
    <col min="13322" max="13323" width="13.28515625" style="1" bestFit="1" customWidth="1"/>
    <col min="13324" max="13324" width="14.28515625" style="1" bestFit="1" customWidth="1"/>
    <col min="13325" max="13325" width="11.85546875" style="1" bestFit="1" customWidth="1"/>
    <col min="13326" max="13326" width="14.28515625" style="1" bestFit="1" customWidth="1"/>
    <col min="13327" max="13327" width="3.28515625" style="1" bestFit="1" customWidth="1"/>
    <col min="13328" max="13568" width="11.5703125" style="1"/>
    <col min="13569" max="13569" width="3.7109375" style="1" customWidth="1"/>
    <col min="13570" max="13570" width="13.5703125" style="1" customWidth="1"/>
    <col min="13571" max="13571" width="14.28515625" style="1" bestFit="1" customWidth="1"/>
    <col min="13572" max="13572" width="11" style="1" bestFit="1" customWidth="1"/>
    <col min="13573" max="13573" width="13.28515625" style="1" bestFit="1" customWidth="1"/>
    <col min="13574" max="13574" width="11" style="1" customWidth="1"/>
    <col min="13575" max="13575" width="14.28515625" style="1" bestFit="1" customWidth="1"/>
    <col min="13576" max="13576" width="13.28515625" style="1" bestFit="1" customWidth="1"/>
    <col min="13577" max="13577" width="11.85546875" style="1" customWidth="1"/>
    <col min="13578" max="13579" width="13.28515625" style="1" bestFit="1" customWidth="1"/>
    <col min="13580" max="13580" width="14.28515625" style="1" bestFit="1" customWidth="1"/>
    <col min="13581" max="13581" width="11.85546875" style="1" bestFit="1" customWidth="1"/>
    <col min="13582" max="13582" width="14.28515625" style="1" bestFit="1" customWidth="1"/>
    <col min="13583" max="13583" width="3.28515625" style="1" bestFit="1" customWidth="1"/>
    <col min="13584" max="13824" width="11.5703125" style="1"/>
    <col min="13825" max="13825" width="3.7109375" style="1" customWidth="1"/>
    <col min="13826" max="13826" width="13.5703125" style="1" customWidth="1"/>
    <col min="13827" max="13827" width="14.28515625" style="1" bestFit="1" customWidth="1"/>
    <col min="13828" max="13828" width="11" style="1" bestFit="1" customWidth="1"/>
    <col min="13829" max="13829" width="13.28515625" style="1" bestFit="1" customWidth="1"/>
    <col min="13830" max="13830" width="11" style="1" customWidth="1"/>
    <col min="13831" max="13831" width="14.28515625" style="1" bestFit="1" customWidth="1"/>
    <col min="13832" max="13832" width="13.28515625" style="1" bestFit="1" customWidth="1"/>
    <col min="13833" max="13833" width="11.85546875" style="1" customWidth="1"/>
    <col min="13834" max="13835" width="13.28515625" style="1" bestFit="1" customWidth="1"/>
    <col min="13836" max="13836" width="14.28515625" style="1" bestFit="1" customWidth="1"/>
    <col min="13837" max="13837" width="11.85546875" style="1" bestFit="1" customWidth="1"/>
    <col min="13838" max="13838" width="14.28515625" style="1" bestFit="1" customWidth="1"/>
    <col min="13839" max="13839" width="3.28515625" style="1" bestFit="1" customWidth="1"/>
    <col min="13840" max="14080" width="11.5703125" style="1"/>
    <col min="14081" max="14081" width="3.7109375" style="1" customWidth="1"/>
    <col min="14082" max="14082" width="13.5703125" style="1" customWidth="1"/>
    <col min="14083" max="14083" width="14.28515625" style="1" bestFit="1" customWidth="1"/>
    <col min="14084" max="14084" width="11" style="1" bestFit="1" customWidth="1"/>
    <col min="14085" max="14085" width="13.28515625" style="1" bestFit="1" customWidth="1"/>
    <col min="14086" max="14086" width="11" style="1" customWidth="1"/>
    <col min="14087" max="14087" width="14.28515625" style="1" bestFit="1" customWidth="1"/>
    <col min="14088" max="14088" width="13.28515625" style="1" bestFit="1" customWidth="1"/>
    <col min="14089" max="14089" width="11.85546875" style="1" customWidth="1"/>
    <col min="14090" max="14091" width="13.28515625" style="1" bestFit="1" customWidth="1"/>
    <col min="14092" max="14092" width="14.28515625" style="1" bestFit="1" customWidth="1"/>
    <col min="14093" max="14093" width="11.85546875" style="1" bestFit="1" customWidth="1"/>
    <col min="14094" max="14094" width="14.28515625" style="1" bestFit="1" customWidth="1"/>
    <col min="14095" max="14095" width="3.28515625" style="1" bestFit="1" customWidth="1"/>
    <col min="14096" max="14336" width="11.5703125" style="1"/>
    <col min="14337" max="14337" width="3.7109375" style="1" customWidth="1"/>
    <col min="14338" max="14338" width="13.5703125" style="1" customWidth="1"/>
    <col min="14339" max="14339" width="14.28515625" style="1" bestFit="1" customWidth="1"/>
    <col min="14340" max="14340" width="11" style="1" bestFit="1" customWidth="1"/>
    <col min="14341" max="14341" width="13.28515625" style="1" bestFit="1" customWidth="1"/>
    <col min="14342" max="14342" width="11" style="1" customWidth="1"/>
    <col min="14343" max="14343" width="14.28515625" style="1" bestFit="1" customWidth="1"/>
    <col min="14344" max="14344" width="13.28515625" style="1" bestFit="1" customWidth="1"/>
    <col min="14345" max="14345" width="11.85546875" style="1" customWidth="1"/>
    <col min="14346" max="14347" width="13.28515625" style="1" bestFit="1" customWidth="1"/>
    <col min="14348" max="14348" width="14.28515625" style="1" bestFit="1" customWidth="1"/>
    <col min="14349" max="14349" width="11.85546875" style="1" bestFit="1" customWidth="1"/>
    <col min="14350" max="14350" width="14.28515625" style="1" bestFit="1" customWidth="1"/>
    <col min="14351" max="14351" width="3.28515625" style="1" bestFit="1" customWidth="1"/>
    <col min="14352" max="14592" width="11.5703125" style="1"/>
    <col min="14593" max="14593" width="3.7109375" style="1" customWidth="1"/>
    <col min="14594" max="14594" width="13.5703125" style="1" customWidth="1"/>
    <col min="14595" max="14595" width="14.28515625" style="1" bestFit="1" customWidth="1"/>
    <col min="14596" max="14596" width="11" style="1" bestFit="1" customWidth="1"/>
    <col min="14597" max="14597" width="13.28515625" style="1" bestFit="1" customWidth="1"/>
    <col min="14598" max="14598" width="11" style="1" customWidth="1"/>
    <col min="14599" max="14599" width="14.28515625" style="1" bestFit="1" customWidth="1"/>
    <col min="14600" max="14600" width="13.28515625" style="1" bestFit="1" customWidth="1"/>
    <col min="14601" max="14601" width="11.85546875" style="1" customWidth="1"/>
    <col min="14602" max="14603" width="13.28515625" style="1" bestFit="1" customWidth="1"/>
    <col min="14604" max="14604" width="14.28515625" style="1" bestFit="1" customWidth="1"/>
    <col min="14605" max="14605" width="11.85546875" style="1" bestFit="1" customWidth="1"/>
    <col min="14606" max="14606" width="14.28515625" style="1" bestFit="1" customWidth="1"/>
    <col min="14607" max="14607" width="3.28515625" style="1" bestFit="1" customWidth="1"/>
    <col min="14608" max="14848" width="11.5703125" style="1"/>
    <col min="14849" max="14849" width="3.7109375" style="1" customWidth="1"/>
    <col min="14850" max="14850" width="13.5703125" style="1" customWidth="1"/>
    <col min="14851" max="14851" width="14.28515625" style="1" bestFit="1" customWidth="1"/>
    <col min="14852" max="14852" width="11" style="1" bestFit="1" customWidth="1"/>
    <col min="14853" max="14853" width="13.28515625" style="1" bestFit="1" customWidth="1"/>
    <col min="14854" max="14854" width="11" style="1" customWidth="1"/>
    <col min="14855" max="14855" width="14.28515625" style="1" bestFit="1" customWidth="1"/>
    <col min="14856" max="14856" width="13.28515625" style="1" bestFit="1" customWidth="1"/>
    <col min="14857" max="14857" width="11.85546875" style="1" customWidth="1"/>
    <col min="14858" max="14859" width="13.28515625" style="1" bestFit="1" customWidth="1"/>
    <col min="14860" max="14860" width="14.28515625" style="1" bestFit="1" customWidth="1"/>
    <col min="14861" max="14861" width="11.85546875" style="1" bestFit="1" customWidth="1"/>
    <col min="14862" max="14862" width="14.28515625" style="1" bestFit="1" customWidth="1"/>
    <col min="14863" max="14863" width="3.28515625" style="1" bestFit="1" customWidth="1"/>
    <col min="14864" max="15104" width="11.5703125" style="1"/>
    <col min="15105" max="15105" width="3.7109375" style="1" customWidth="1"/>
    <col min="15106" max="15106" width="13.5703125" style="1" customWidth="1"/>
    <col min="15107" max="15107" width="14.28515625" style="1" bestFit="1" customWidth="1"/>
    <col min="15108" max="15108" width="11" style="1" bestFit="1" customWidth="1"/>
    <col min="15109" max="15109" width="13.28515625" style="1" bestFit="1" customWidth="1"/>
    <col min="15110" max="15110" width="11" style="1" customWidth="1"/>
    <col min="15111" max="15111" width="14.28515625" style="1" bestFit="1" customWidth="1"/>
    <col min="15112" max="15112" width="13.28515625" style="1" bestFit="1" customWidth="1"/>
    <col min="15113" max="15113" width="11.85546875" style="1" customWidth="1"/>
    <col min="15114" max="15115" width="13.28515625" style="1" bestFit="1" customWidth="1"/>
    <col min="15116" max="15116" width="14.28515625" style="1" bestFit="1" customWidth="1"/>
    <col min="15117" max="15117" width="11.85546875" style="1" bestFit="1" customWidth="1"/>
    <col min="15118" max="15118" width="14.28515625" style="1" bestFit="1" customWidth="1"/>
    <col min="15119" max="15119" width="3.28515625" style="1" bestFit="1" customWidth="1"/>
    <col min="15120" max="15360" width="11.5703125" style="1"/>
    <col min="15361" max="15361" width="3.7109375" style="1" customWidth="1"/>
    <col min="15362" max="15362" width="13.5703125" style="1" customWidth="1"/>
    <col min="15363" max="15363" width="14.28515625" style="1" bestFit="1" customWidth="1"/>
    <col min="15364" max="15364" width="11" style="1" bestFit="1" customWidth="1"/>
    <col min="15365" max="15365" width="13.28515625" style="1" bestFit="1" customWidth="1"/>
    <col min="15366" max="15366" width="11" style="1" customWidth="1"/>
    <col min="15367" max="15367" width="14.28515625" style="1" bestFit="1" customWidth="1"/>
    <col min="15368" max="15368" width="13.28515625" style="1" bestFit="1" customWidth="1"/>
    <col min="15369" max="15369" width="11.85546875" style="1" customWidth="1"/>
    <col min="15370" max="15371" width="13.28515625" style="1" bestFit="1" customWidth="1"/>
    <col min="15372" max="15372" width="14.28515625" style="1" bestFit="1" customWidth="1"/>
    <col min="15373" max="15373" width="11.85546875" style="1" bestFit="1" customWidth="1"/>
    <col min="15374" max="15374" width="14.28515625" style="1" bestFit="1" customWidth="1"/>
    <col min="15375" max="15375" width="3.28515625" style="1" bestFit="1" customWidth="1"/>
    <col min="15376" max="15616" width="11.5703125" style="1"/>
    <col min="15617" max="15617" width="3.7109375" style="1" customWidth="1"/>
    <col min="15618" max="15618" width="13.5703125" style="1" customWidth="1"/>
    <col min="15619" max="15619" width="14.28515625" style="1" bestFit="1" customWidth="1"/>
    <col min="15620" max="15620" width="11" style="1" bestFit="1" customWidth="1"/>
    <col min="15621" max="15621" width="13.28515625" style="1" bestFit="1" customWidth="1"/>
    <col min="15622" max="15622" width="11" style="1" customWidth="1"/>
    <col min="15623" max="15623" width="14.28515625" style="1" bestFit="1" customWidth="1"/>
    <col min="15624" max="15624" width="13.28515625" style="1" bestFit="1" customWidth="1"/>
    <col min="15625" max="15625" width="11.85546875" style="1" customWidth="1"/>
    <col min="15626" max="15627" width="13.28515625" style="1" bestFit="1" customWidth="1"/>
    <col min="15628" max="15628" width="14.28515625" style="1" bestFit="1" customWidth="1"/>
    <col min="15629" max="15629" width="11.85546875" style="1" bestFit="1" customWidth="1"/>
    <col min="15630" max="15630" width="14.28515625" style="1" bestFit="1" customWidth="1"/>
    <col min="15631" max="15631" width="3.28515625" style="1" bestFit="1" customWidth="1"/>
    <col min="15632" max="15872" width="11.5703125" style="1"/>
    <col min="15873" max="15873" width="3.7109375" style="1" customWidth="1"/>
    <col min="15874" max="15874" width="13.5703125" style="1" customWidth="1"/>
    <col min="15875" max="15875" width="14.28515625" style="1" bestFit="1" customWidth="1"/>
    <col min="15876" max="15876" width="11" style="1" bestFit="1" customWidth="1"/>
    <col min="15877" max="15877" width="13.28515625" style="1" bestFit="1" customWidth="1"/>
    <col min="15878" max="15878" width="11" style="1" customWidth="1"/>
    <col min="15879" max="15879" width="14.28515625" style="1" bestFit="1" customWidth="1"/>
    <col min="15880" max="15880" width="13.28515625" style="1" bestFit="1" customWidth="1"/>
    <col min="15881" max="15881" width="11.85546875" style="1" customWidth="1"/>
    <col min="15882" max="15883" width="13.28515625" style="1" bestFit="1" customWidth="1"/>
    <col min="15884" max="15884" width="14.28515625" style="1" bestFit="1" customWidth="1"/>
    <col min="15885" max="15885" width="11.85546875" style="1" bestFit="1" customWidth="1"/>
    <col min="15886" max="15886" width="14.28515625" style="1" bestFit="1" customWidth="1"/>
    <col min="15887" max="15887" width="3.28515625" style="1" bestFit="1" customWidth="1"/>
    <col min="15888" max="16128" width="11.5703125" style="1"/>
    <col min="16129" max="16129" width="3.7109375" style="1" customWidth="1"/>
    <col min="16130" max="16130" width="13.5703125" style="1" customWidth="1"/>
    <col min="16131" max="16131" width="14.28515625" style="1" bestFit="1" customWidth="1"/>
    <col min="16132" max="16132" width="11" style="1" bestFit="1" customWidth="1"/>
    <col min="16133" max="16133" width="13.28515625" style="1" bestFit="1" customWidth="1"/>
    <col min="16134" max="16134" width="11" style="1" customWidth="1"/>
    <col min="16135" max="16135" width="14.28515625" style="1" bestFit="1" customWidth="1"/>
    <col min="16136" max="16136" width="13.28515625" style="1" bestFit="1" customWidth="1"/>
    <col min="16137" max="16137" width="11.85546875" style="1" customWidth="1"/>
    <col min="16138" max="16139" width="13.28515625" style="1" bestFit="1" customWidth="1"/>
    <col min="16140" max="16140" width="14.28515625" style="1" bestFit="1" customWidth="1"/>
    <col min="16141" max="16141" width="11.85546875" style="1" bestFit="1" customWidth="1"/>
    <col min="16142" max="16142" width="14.28515625" style="1" bestFit="1" customWidth="1"/>
    <col min="16143" max="16143" width="3.28515625" style="1" bestFit="1" customWidth="1"/>
    <col min="16144" max="16384" width="11.5703125" style="1"/>
  </cols>
  <sheetData>
    <row r="1" spans="1:15" ht="12.75" x14ac:dyDescent="0.2">
      <c r="A1" s="1" t="s">
        <v>1</v>
      </c>
    </row>
    <row r="2" spans="1:15" ht="12.75" x14ac:dyDescent="0.2">
      <c r="A2" s="1" t="s">
        <v>305</v>
      </c>
      <c r="C2" s="72" t="s">
        <v>248</v>
      </c>
    </row>
    <row r="3" spans="1:15" ht="12.75" x14ac:dyDescent="0.2">
      <c r="A3" s="1" t="str">
        <f>'Exhibit A - City'!A3</f>
        <v>FOR THE YEAR ENDED JUNE 30, 2022</v>
      </c>
    </row>
    <row r="4" spans="1:15" ht="12.75" x14ac:dyDescent="0.2">
      <c r="A4" s="73"/>
    </row>
    <row r="5" spans="1:15" ht="13.9" customHeight="1" x14ac:dyDescent="0.2">
      <c r="A5" s="74"/>
    </row>
    <row r="6" spans="1:15" ht="25.15" customHeight="1" x14ac:dyDescent="0.2">
      <c r="C6" s="168" t="s">
        <v>320</v>
      </c>
      <c r="D6" s="168"/>
      <c r="E6" s="168"/>
      <c r="F6" s="168"/>
      <c r="G6" s="4"/>
      <c r="H6" s="168" t="s">
        <v>139</v>
      </c>
      <c r="I6" s="168"/>
      <c r="J6" s="168"/>
      <c r="K6" s="168"/>
      <c r="L6" s="4"/>
      <c r="N6" s="75" t="s">
        <v>140</v>
      </c>
    </row>
    <row r="7" spans="1:15" s="78" customFormat="1" ht="51" x14ac:dyDescent="0.2">
      <c r="A7" s="76" t="s">
        <v>8</v>
      </c>
      <c r="B7" s="76" t="s">
        <v>10</v>
      </c>
      <c r="C7" s="77" t="s">
        <v>141</v>
      </c>
      <c r="D7" s="77" t="s">
        <v>142</v>
      </c>
      <c r="E7" s="77" t="s">
        <v>143</v>
      </c>
      <c r="F7" s="77" t="s">
        <v>144</v>
      </c>
      <c r="G7" s="77" t="s">
        <v>118</v>
      </c>
      <c r="H7" s="77" t="s">
        <v>105</v>
      </c>
      <c r="I7" s="77" t="s">
        <v>145</v>
      </c>
      <c r="J7" s="77" t="s">
        <v>146</v>
      </c>
      <c r="K7" s="77" t="s">
        <v>147</v>
      </c>
      <c r="L7" s="77" t="s">
        <v>118</v>
      </c>
      <c r="M7" s="77" t="s">
        <v>148</v>
      </c>
      <c r="N7" s="77" t="s">
        <v>149</v>
      </c>
      <c r="O7" s="76" t="s">
        <v>138</v>
      </c>
    </row>
    <row r="8" spans="1:15" ht="12.75" x14ac:dyDescent="0.2">
      <c r="A8" s="1">
        <v>1</v>
      </c>
      <c r="B8" s="1" t="s">
        <v>352</v>
      </c>
      <c r="C8" s="129">
        <v>950447653</v>
      </c>
      <c r="D8" s="129">
        <v>0</v>
      </c>
      <c r="E8" s="129">
        <v>497317294</v>
      </c>
      <c r="F8" s="129">
        <v>0</v>
      </c>
      <c r="G8" s="129">
        <v>1447764947</v>
      </c>
      <c r="H8" s="129">
        <v>366117531</v>
      </c>
      <c r="I8" s="129">
        <v>21342573</v>
      </c>
      <c r="J8" s="129">
        <v>1060304843</v>
      </c>
      <c r="K8" s="129">
        <v>0</v>
      </c>
      <c r="L8" s="129">
        <v>1447764947</v>
      </c>
      <c r="M8" s="129">
        <v>0</v>
      </c>
      <c r="N8" s="129">
        <v>1447764947</v>
      </c>
      <c r="O8" s="6">
        <v>1</v>
      </c>
    </row>
    <row r="9" spans="1:15" ht="12.75" x14ac:dyDescent="0.2">
      <c r="A9" s="1">
        <v>2</v>
      </c>
      <c r="B9" s="1" t="s">
        <v>353</v>
      </c>
      <c r="C9" s="80">
        <v>164767756</v>
      </c>
      <c r="D9" s="80">
        <v>0</v>
      </c>
      <c r="E9" s="80">
        <v>55928345</v>
      </c>
      <c r="F9" s="80">
        <v>0</v>
      </c>
      <c r="G9" s="80">
        <v>220696101</v>
      </c>
      <c r="H9" s="80">
        <v>47380348</v>
      </c>
      <c r="I9" s="80">
        <v>0</v>
      </c>
      <c r="J9" s="80">
        <v>173052815</v>
      </c>
      <c r="K9" s="80">
        <v>262938</v>
      </c>
      <c r="L9" s="80">
        <v>220696101</v>
      </c>
      <c r="M9" s="80">
        <v>0</v>
      </c>
      <c r="N9" s="80">
        <v>220696101</v>
      </c>
      <c r="O9" s="6">
        <v>2</v>
      </c>
    </row>
    <row r="10" spans="1:15" ht="12.75" x14ac:dyDescent="0.2">
      <c r="A10" s="1">
        <v>3</v>
      </c>
      <c r="B10" s="1" t="s">
        <v>354</v>
      </c>
      <c r="C10" s="80">
        <v>14269886</v>
      </c>
      <c r="D10" s="80">
        <v>0</v>
      </c>
      <c r="E10" s="80">
        <v>14640273</v>
      </c>
      <c r="F10" s="80">
        <v>0</v>
      </c>
      <c r="G10" s="80">
        <v>28910159</v>
      </c>
      <c r="H10" s="80">
        <v>8142230</v>
      </c>
      <c r="I10" s="80">
        <v>0</v>
      </c>
      <c r="J10" s="80">
        <v>15212899</v>
      </c>
      <c r="K10" s="80">
        <v>5555030</v>
      </c>
      <c r="L10" s="80">
        <v>28910159</v>
      </c>
      <c r="M10" s="80">
        <v>0</v>
      </c>
      <c r="N10" s="80">
        <v>28910159</v>
      </c>
      <c r="O10" s="6">
        <v>3</v>
      </c>
    </row>
    <row r="11" spans="1:15" ht="12.75" x14ac:dyDescent="0.2">
      <c r="A11" s="1">
        <v>4</v>
      </c>
      <c r="B11" s="1" t="s">
        <v>355</v>
      </c>
      <c r="C11" s="80">
        <v>179948876</v>
      </c>
      <c r="D11" s="80">
        <v>0</v>
      </c>
      <c r="E11" s="80">
        <v>140492967</v>
      </c>
      <c r="F11" s="80">
        <v>0</v>
      </c>
      <c r="G11" s="80">
        <v>320441843</v>
      </c>
      <c r="H11" s="80">
        <v>71896650</v>
      </c>
      <c r="I11" s="80">
        <v>31125387</v>
      </c>
      <c r="J11" s="80">
        <v>152550824</v>
      </c>
      <c r="K11" s="80">
        <v>64868982</v>
      </c>
      <c r="L11" s="80">
        <v>320441843</v>
      </c>
      <c r="M11" s="80">
        <v>12987110</v>
      </c>
      <c r="N11" s="80">
        <v>307454733</v>
      </c>
      <c r="O11" s="6">
        <v>4</v>
      </c>
    </row>
    <row r="12" spans="1:15" ht="12.75" x14ac:dyDescent="0.2">
      <c r="A12" s="1">
        <v>5</v>
      </c>
      <c r="B12" s="1" t="s">
        <v>356</v>
      </c>
      <c r="C12" s="80">
        <v>699163383</v>
      </c>
      <c r="D12" s="80">
        <v>0</v>
      </c>
      <c r="E12" s="80">
        <v>796180280</v>
      </c>
      <c r="F12" s="80">
        <v>0</v>
      </c>
      <c r="G12" s="80">
        <v>1495343663</v>
      </c>
      <c r="H12" s="80">
        <v>718107188</v>
      </c>
      <c r="I12" s="80">
        <v>30217285</v>
      </c>
      <c r="J12" s="80">
        <v>291184811</v>
      </c>
      <c r="K12" s="80">
        <v>455834379</v>
      </c>
      <c r="L12" s="80">
        <v>1495343663</v>
      </c>
      <c r="M12" s="80">
        <v>34699040</v>
      </c>
      <c r="N12" s="80">
        <v>1460644623</v>
      </c>
      <c r="O12" s="6">
        <v>5</v>
      </c>
    </row>
    <row r="13" spans="1:15" ht="12.75" x14ac:dyDescent="0.2">
      <c r="A13" s="1">
        <v>6</v>
      </c>
      <c r="B13" s="1" t="s">
        <v>357</v>
      </c>
      <c r="C13" s="80">
        <v>39526807</v>
      </c>
      <c r="D13" s="80">
        <v>0</v>
      </c>
      <c r="E13" s="80">
        <v>41890479</v>
      </c>
      <c r="F13" s="80">
        <v>0</v>
      </c>
      <c r="G13" s="80">
        <v>81417286</v>
      </c>
      <c r="H13" s="80">
        <v>40050997</v>
      </c>
      <c r="I13" s="80">
        <v>0</v>
      </c>
      <c r="J13" s="80">
        <v>38383291</v>
      </c>
      <c r="K13" s="80">
        <v>2982998</v>
      </c>
      <c r="L13" s="80">
        <v>81417286</v>
      </c>
      <c r="M13" s="80">
        <v>0</v>
      </c>
      <c r="N13" s="80">
        <v>81417286</v>
      </c>
      <c r="O13" s="6">
        <v>6</v>
      </c>
    </row>
    <row r="14" spans="1:15" ht="12.75" x14ac:dyDescent="0.2">
      <c r="A14" s="1">
        <v>7</v>
      </c>
      <c r="B14" s="1" t="s">
        <v>358</v>
      </c>
      <c r="C14" s="80">
        <v>27079772</v>
      </c>
      <c r="D14" s="80">
        <v>8955000</v>
      </c>
      <c r="E14" s="80">
        <v>18365705</v>
      </c>
      <c r="F14" s="80">
        <v>0</v>
      </c>
      <c r="G14" s="80">
        <v>54400477</v>
      </c>
      <c r="H14" s="80">
        <v>25864796</v>
      </c>
      <c r="I14" s="80">
        <v>0</v>
      </c>
      <c r="J14" s="80">
        <v>16012642</v>
      </c>
      <c r="K14" s="80">
        <v>12523039</v>
      </c>
      <c r="L14" s="80">
        <v>54400477</v>
      </c>
      <c r="M14" s="80">
        <v>0</v>
      </c>
      <c r="N14" s="80">
        <v>54400477</v>
      </c>
      <c r="O14" s="6">
        <v>7</v>
      </c>
    </row>
    <row r="15" spans="1:15" ht="12.75" x14ac:dyDescent="0.2">
      <c r="A15" s="1">
        <v>8</v>
      </c>
      <c r="B15" s="1" t="s">
        <v>359</v>
      </c>
      <c r="C15" s="80">
        <v>259634152</v>
      </c>
      <c r="D15" s="80">
        <v>0</v>
      </c>
      <c r="E15" s="80">
        <v>66827665</v>
      </c>
      <c r="F15" s="80">
        <v>0</v>
      </c>
      <c r="G15" s="80">
        <v>326461817</v>
      </c>
      <c r="H15" s="80">
        <v>184183804</v>
      </c>
      <c r="I15" s="80">
        <v>0</v>
      </c>
      <c r="J15" s="80">
        <v>89611782</v>
      </c>
      <c r="K15" s="80">
        <v>52666231</v>
      </c>
      <c r="L15" s="80">
        <v>326461817</v>
      </c>
      <c r="M15" s="80">
        <v>0</v>
      </c>
      <c r="N15" s="80">
        <v>326461817</v>
      </c>
      <c r="O15" s="6">
        <v>8</v>
      </c>
    </row>
    <row r="16" spans="1:15" ht="12.75" x14ac:dyDescent="0.2">
      <c r="A16" s="1">
        <v>9</v>
      </c>
      <c r="B16" s="1" t="s">
        <v>361</v>
      </c>
      <c r="C16" s="80">
        <v>0</v>
      </c>
      <c r="D16" s="80">
        <v>0</v>
      </c>
      <c r="E16" s="80">
        <v>0</v>
      </c>
      <c r="F16" s="80">
        <v>0</v>
      </c>
      <c r="G16" s="80">
        <v>0</v>
      </c>
      <c r="H16" s="80">
        <v>0</v>
      </c>
      <c r="I16" s="80">
        <v>0</v>
      </c>
      <c r="J16" s="80">
        <v>0</v>
      </c>
      <c r="K16" s="80">
        <v>0</v>
      </c>
      <c r="L16" s="80">
        <v>0</v>
      </c>
      <c r="M16" s="80">
        <v>0</v>
      </c>
      <c r="N16" s="80">
        <v>0</v>
      </c>
      <c r="O16" s="6">
        <v>9</v>
      </c>
    </row>
    <row r="17" spans="1:15" ht="12.75" x14ac:dyDescent="0.2">
      <c r="A17" s="1">
        <v>10</v>
      </c>
      <c r="B17" s="1" t="s">
        <v>362</v>
      </c>
      <c r="C17" s="80">
        <v>128311594</v>
      </c>
      <c r="D17" s="80">
        <v>0</v>
      </c>
      <c r="E17" s="80">
        <v>97697140</v>
      </c>
      <c r="F17" s="80">
        <v>0</v>
      </c>
      <c r="G17" s="80">
        <v>226008734</v>
      </c>
      <c r="H17" s="80">
        <v>66696883</v>
      </c>
      <c r="I17" s="80">
        <v>0</v>
      </c>
      <c r="J17" s="80">
        <v>134412297</v>
      </c>
      <c r="K17" s="80">
        <v>24899554</v>
      </c>
      <c r="L17" s="80">
        <v>226008734</v>
      </c>
      <c r="M17" s="80">
        <v>0</v>
      </c>
      <c r="N17" s="80">
        <v>226008734</v>
      </c>
      <c r="O17" s="6">
        <v>10</v>
      </c>
    </row>
    <row r="18" spans="1:15" ht="12.75" x14ac:dyDescent="0.2">
      <c r="A18" s="1">
        <v>11</v>
      </c>
      <c r="B18" s="1" t="s">
        <v>363</v>
      </c>
      <c r="C18" s="80">
        <v>176598001</v>
      </c>
      <c r="D18" s="80">
        <v>0</v>
      </c>
      <c r="E18" s="80">
        <v>39220635</v>
      </c>
      <c r="F18" s="80">
        <v>0</v>
      </c>
      <c r="G18" s="80">
        <v>215818636</v>
      </c>
      <c r="H18" s="80">
        <v>165497395</v>
      </c>
      <c r="I18" s="80">
        <v>4333606</v>
      </c>
      <c r="J18" s="80">
        <v>37312051</v>
      </c>
      <c r="K18" s="80">
        <v>8675584</v>
      </c>
      <c r="L18" s="80">
        <v>215818636</v>
      </c>
      <c r="M18" s="80">
        <v>0</v>
      </c>
      <c r="N18" s="80">
        <v>215818636</v>
      </c>
      <c r="O18" s="6">
        <v>11</v>
      </c>
    </row>
    <row r="19" spans="1:15" ht="12.75" x14ac:dyDescent="0.2">
      <c r="A19" s="1">
        <v>12</v>
      </c>
      <c r="B19" s="1" t="s">
        <v>364</v>
      </c>
      <c r="C19" s="80">
        <v>25858148</v>
      </c>
      <c r="D19" s="80">
        <v>0</v>
      </c>
      <c r="E19" s="80">
        <v>15810694</v>
      </c>
      <c r="F19" s="80">
        <v>0</v>
      </c>
      <c r="G19" s="80">
        <v>41668842</v>
      </c>
      <c r="H19" s="80">
        <v>12531407</v>
      </c>
      <c r="I19" s="80">
        <v>0</v>
      </c>
      <c r="J19" s="80">
        <v>24179492</v>
      </c>
      <c r="K19" s="80">
        <v>4957943</v>
      </c>
      <c r="L19" s="80">
        <v>41668842</v>
      </c>
      <c r="M19" s="80">
        <v>0</v>
      </c>
      <c r="N19" s="80">
        <v>41668842</v>
      </c>
      <c r="O19" s="6">
        <v>12</v>
      </c>
    </row>
    <row r="20" spans="1:15" ht="12.75" x14ac:dyDescent="0.2">
      <c r="A20" s="1">
        <v>13</v>
      </c>
      <c r="B20" s="1" t="s">
        <v>365</v>
      </c>
      <c r="C20" s="80">
        <v>95163646</v>
      </c>
      <c r="D20" s="80">
        <v>0</v>
      </c>
      <c r="E20" s="80">
        <v>96664912</v>
      </c>
      <c r="F20" s="80">
        <v>0</v>
      </c>
      <c r="G20" s="80">
        <v>191828558</v>
      </c>
      <c r="H20" s="80">
        <v>66895443</v>
      </c>
      <c r="I20" s="80">
        <v>0</v>
      </c>
      <c r="J20" s="80">
        <v>104255640</v>
      </c>
      <c r="K20" s="80">
        <v>20677475</v>
      </c>
      <c r="L20" s="80">
        <v>191828558</v>
      </c>
      <c r="M20" s="80">
        <v>0</v>
      </c>
      <c r="N20" s="80">
        <v>191828558</v>
      </c>
      <c r="O20" s="6">
        <v>13</v>
      </c>
    </row>
    <row r="21" spans="1:15" ht="12.75" x14ac:dyDescent="0.2">
      <c r="A21" s="1">
        <v>14</v>
      </c>
      <c r="B21" s="1" t="s">
        <v>366</v>
      </c>
      <c r="C21" s="80">
        <v>33521715</v>
      </c>
      <c r="D21" s="80">
        <v>0</v>
      </c>
      <c r="E21" s="80">
        <v>10944138</v>
      </c>
      <c r="F21" s="80">
        <v>0</v>
      </c>
      <c r="G21" s="80">
        <v>44465853</v>
      </c>
      <c r="H21" s="80">
        <v>29075363</v>
      </c>
      <c r="I21" s="80">
        <v>0</v>
      </c>
      <c r="J21" s="80">
        <v>5857696</v>
      </c>
      <c r="K21" s="80">
        <v>9532794</v>
      </c>
      <c r="L21" s="80">
        <v>44465853</v>
      </c>
      <c r="M21" s="80">
        <v>0</v>
      </c>
      <c r="N21" s="80">
        <v>44465853</v>
      </c>
      <c r="O21" s="6">
        <v>14</v>
      </c>
    </row>
    <row r="22" spans="1:15" ht="12.75" x14ac:dyDescent="0.2">
      <c r="A22" s="1">
        <v>15</v>
      </c>
      <c r="B22" s="1" t="s">
        <v>367</v>
      </c>
      <c r="C22" s="80">
        <v>435175573</v>
      </c>
      <c r="D22" s="80">
        <v>0</v>
      </c>
      <c r="E22" s="80">
        <v>363096526</v>
      </c>
      <c r="F22" s="80">
        <v>0</v>
      </c>
      <c r="G22" s="80">
        <v>798272099</v>
      </c>
      <c r="H22" s="80">
        <v>141973168</v>
      </c>
      <c r="I22" s="80">
        <v>0</v>
      </c>
      <c r="J22" s="80">
        <v>583492526</v>
      </c>
      <c r="K22" s="80">
        <v>72806405</v>
      </c>
      <c r="L22" s="80">
        <v>798272099</v>
      </c>
      <c r="M22" s="80">
        <v>6072701</v>
      </c>
      <c r="N22" s="80">
        <v>792199398</v>
      </c>
      <c r="O22" s="6">
        <v>15</v>
      </c>
    </row>
    <row r="23" spans="1:15" ht="12.75" x14ac:dyDescent="0.2">
      <c r="A23" s="1">
        <v>16</v>
      </c>
      <c r="B23" s="1" t="s">
        <v>368</v>
      </c>
      <c r="C23" s="80">
        <v>281325652</v>
      </c>
      <c r="D23" s="80">
        <v>0</v>
      </c>
      <c r="E23" s="80">
        <v>108396927</v>
      </c>
      <c r="F23" s="80">
        <v>0</v>
      </c>
      <c r="G23" s="80">
        <v>389722579</v>
      </c>
      <c r="H23" s="80">
        <v>239943219</v>
      </c>
      <c r="I23" s="80">
        <v>23682299</v>
      </c>
      <c r="J23" s="80">
        <v>70372487</v>
      </c>
      <c r="K23" s="80">
        <v>55724574</v>
      </c>
      <c r="L23" s="80">
        <v>389722579</v>
      </c>
      <c r="M23" s="80">
        <v>0</v>
      </c>
      <c r="N23" s="80">
        <v>389722579</v>
      </c>
      <c r="O23" s="6">
        <v>16</v>
      </c>
    </row>
    <row r="24" spans="1:15" ht="12.75" x14ac:dyDescent="0.2">
      <c r="A24" s="1">
        <v>17</v>
      </c>
      <c r="B24" s="1" t="s">
        <v>369</v>
      </c>
      <c r="C24" s="80">
        <v>0</v>
      </c>
      <c r="D24" s="80">
        <v>0</v>
      </c>
      <c r="E24" s="80">
        <v>0</v>
      </c>
      <c r="F24" s="80">
        <v>0</v>
      </c>
      <c r="G24" s="80">
        <v>0</v>
      </c>
      <c r="H24" s="80">
        <v>0</v>
      </c>
      <c r="I24" s="80">
        <v>0</v>
      </c>
      <c r="J24" s="80">
        <v>0</v>
      </c>
      <c r="K24" s="80">
        <v>0</v>
      </c>
      <c r="L24" s="80">
        <v>0</v>
      </c>
      <c r="M24" s="80">
        <v>0</v>
      </c>
      <c r="N24" s="80">
        <v>0</v>
      </c>
      <c r="O24" s="6">
        <v>17</v>
      </c>
    </row>
    <row r="25" spans="1:15" ht="12.75" x14ac:dyDescent="0.2">
      <c r="A25" s="1">
        <v>18</v>
      </c>
      <c r="B25" s="1" t="s">
        <v>370</v>
      </c>
      <c r="C25" s="80">
        <v>32603805</v>
      </c>
      <c r="D25" s="80">
        <v>0</v>
      </c>
      <c r="E25" s="80">
        <v>4871686</v>
      </c>
      <c r="F25" s="80">
        <v>0</v>
      </c>
      <c r="G25" s="80">
        <v>37475491</v>
      </c>
      <c r="H25" s="80">
        <v>16631450</v>
      </c>
      <c r="I25" s="80">
        <v>0</v>
      </c>
      <c r="J25" s="80">
        <v>10445857</v>
      </c>
      <c r="K25" s="80">
        <v>10398184</v>
      </c>
      <c r="L25" s="80">
        <v>37475491</v>
      </c>
      <c r="M25" s="80">
        <v>0</v>
      </c>
      <c r="N25" s="80">
        <v>37475491</v>
      </c>
      <c r="O25" s="6">
        <v>18</v>
      </c>
    </row>
    <row r="26" spans="1:15" ht="12.75" x14ac:dyDescent="0.2">
      <c r="A26" s="1">
        <v>19</v>
      </c>
      <c r="B26" s="1" t="s">
        <v>371</v>
      </c>
      <c r="C26" s="80">
        <v>364724225</v>
      </c>
      <c r="D26" s="80">
        <v>0</v>
      </c>
      <c r="E26" s="80">
        <v>203677944</v>
      </c>
      <c r="F26" s="80">
        <v>0</v>
      </c>
      <c r="G26" s="80">
        <v>568402169</v>
      </c>
      <c r="H26" s="80">
        <v>156857901</v>
      </c>
      <c r="I26" s="80">
        <v>53669283</v>
      </c>
      <c r="J26" s="80">
        <v>161349516</v>
      </c>
      <c r="K26" s="80">
        <v>196525469</v>
      </c>
      <c r="L26" s="80">
        <v>568402169</v>
      </c>
      <c r="M26" s="80">
        <v>0</v>
      </c>
      <c r="N26" s="80">
        <v>568402169</v>
      </c>
      <c r="O26" s="6">
        <v>19</v>
      </c>
    </row>
    <row r="27" spans="1:15" ht="12.75" x14ac:dyDescent="0.2">
      <c r="A27" s="1">
        <v>20</v>
      </c>
      <c r="B27" s="1" t="s">
        <v>372</v>
      </c>
      <c r="C27" s="80">
        <v>186088559</v>
      </c>
      <c r="D27" s="80">
        <v>0</v>
      </c>
      <c r="E27" s="80">
        <v>112233961</v>
      </c>
      <c r="F27" s="80">
        <v>0</v>
      </c>
      <c r="G27" s="80">
        <v>298322520</v>
      </c>
      <c r="H27" s="80">
        <v>118621331</v>
      </c>
      <c r="I27" s="80">
        <v>12780260</v>
      </c>
      <c r="J27" s="80">
        <v>99120537</v>
      </c>
      <c r="K27" s="80">
        <v>67800392</v>
      </c>
      <c r="L27" s="80">
        <v>298322520</v>
      </c>
      <c r="M27" s="80">
        <v>0</v>
      </c>
      <c r="N27" s="80">
        <v>298322520</v>
      </c>
      <c r="O27" s="6">
        <v>20</v>
      </c>
    </row>
    <row r="28" spans="1:15" ht="12.75" x14ac:dyDescent="0.2">
      <c r="A28" s="1">
        <v>21</v>
      </c>
      <c r="B28" s="1" t="s">
        <v>373</v>
      </c>
      <c r="C28" s="80">
        <v>104932225</v>
      </c>
      <c r="D28" s="80">
        <v>7130000</v>
      </c>
      <c r="E28" s="80">
        <v>34881417</v>
      </c>
      <c r="F28" s="80">
        <v>0</v>
      </c>
      <c r="G28" s="80">
        <v>146943642</v>
      </c>
      <c r="H28" s="80">
        <v>65971061</v>
      </c>
      <c r="I28" s="80">
        <v>0</v>
      </c>
      <c r="J28" s="80">
        <v>72140185</v>
      </c>
      <c r="K28" s="80">
        <v>8832396</v>
      </c>
      <c r="L28" s="80">
        <v>146943642</v>
      </c>
      <c r="M28" s="80">
        <v>0</v>
      </c>
      <c r="N28" s="80">
        <v>146943642</v>
      </c>
      <c r="O28" s="6">
        <v>21</v>
      </c>
    </row>
    <row r="29" spans="1:15" ht="12.75" x14ac:dyDescent="0.2">
      <c r="A29" s="1">
        <v>22</v>
      </c>
      <c r="B29" s="1" t="s">
        <v>374</v>
      </c>
      <c r="C29" s="80">
        <v>25232786</v>
      </c>
      <c r="D29" s="80">
        <v>0</v>
      </c>
      <c r="E29" s="80">
        <v>44813222</v>
      </c>
      <c r="F29" s="80">
        <v>0</v>
      </c>
      <c r="G29" s="80">
        <v>70046008</v>
      </c>
      <c r="H29" s="80">
        <v>21337884</v>
      </c>
      <c r="I29" s="80">
        <v>0</v>
      </c>
      <c r="J29" s="80">
        <v>22193145</v>
      </c>
      <c r="K29" s="80">
        <v>26514979</v>
      </c>
      <c r="L29" s="80">
        <v>70046008</v>
      </c>
      <c r="M29" s="80">
        <v>0</v>
      </c>
      <c r="N29" s="80">
        <v>70046008</v>
      </c>
      <c r="O29" s="6">
        <v>22</v>
      </c>
    </row>
    <row r="30" spans="1:15" ht="12.75" x14ac:dyDescent="0.2">
      <c r="A30" s="1">
        <v>23</v>
      </c>
      <c r="B30" s="1" t="s">
        <v>375</v>
      </c>
      <c r="C30" s="80">
        <v>605133533</v>
      </c>
      <c r="D30" s="80">
        <v>2130886</v>
      </c>
      <c r="E30" s="80">
        <v>677256420</v>
      </c>
      <c r="F30" s="80">
        <v>0</v>
      </c>
      <c r="G30" s="80">
        <v>1284520839</v>
      </c>
      <c r="H30" s="80">
        <v>371832353</v>
      </c>
      <c r="I30" s="80">
        <v>57230524</v>
      </c>
      <c r="J30" s="80">
        <v>628020751</v>
      </c>
      <c r="K30" s="80">
        <v>227437211</v>
      </c>
      <c r="L30" s="80">
        <v>1284520839</v>
      </c>
      <c r="M30" s="80">
        <v>7139809</v>
      </c>
      <c r="N30" s="80">
        <v>1277381030</v>
      </c>
      <c r="O30" s="6">
        <v>23</v>
      </c>
    </row>
    <row r="31" spans="1:15" ht="12.75" x14ac:dyDescent="0.2">
      <c r="A31" s="1">
        <v>24</v>
      </c>
      <c r="B31" s="1" t="s">
        <v>376</v>
      </c>
      <c r="C31" s="80">
        <v>1581704672</v>
      </c>
      <c r="D31" s="80">
        <v>0</v>
      </c>
      <c r="E31" s="80">
        <v>537794128</v>
      </c>
      <c r="F31" s="80">
        <v>0</v>
      </c>
      <c r="G31" s="80">
        <v>2119498800</v>
      </c>
      <c r="H31" s="80">
        <v>467855512</v>
      </c>
      <c r="I31" s="80">
        <v>32437378</v>
      </c>
      <c r="J31" s="80">
        <v>1038649203</v>
      </c>
      <c r="K31" s="80">
        <v>580556707</v>
      </c>
      <c r="L31" s="80">
        <v>2119498800</v>
      </c>
      <c r="M31" s="80">
        <v>0</v>
      </c>
      <c r="N31" s="80">
        <v>2119498800</v>
      </c>
      <c r="O31" s="6">
        <v>24</v>
      </c>
    </row>
    <row r="32" spans="1:15" ht="12.75" x14ac:dyDescent="0.2">
      <c r="A32" s="1">
        <v>25</v>
      </c>
      <c r="B32" s="1" t="s">
        <v>377</v>
      </c>
      <c r="C32" s="80">
        <v>0</v>
      </c>
      <c r="D32" s="80">
        <v>0</v>
      </c>
      <c r="E32" s="80">
        <v>0</v>
      </c>
      <c r="F32" s="80">
        <v>0</v>
      </c>
      <c r="G32" s="80">
        <v>0</v>
      </c>
      <c r="H32" s="80">
        <v>0</v>
      </c>
      <c r="I32" s="80">
        <v>0</v>
      </c>
      <c r="J32" s="80">
        <v>0</v>
      </c>
      <c r="K32" s="80">
        <v>0</v>
      </c>
      <c r="L32" s="80">
        <v>0</v>
      </c>
      <c r="M32" s="80">
        <v>0</v>
      </c>
      <c r="N32" s="80">
        <v>0</v>
      </c>
      <c r="O32" s="6">
        <v>25</v>
      </c>
    </row>
    <row r="33" spans="1:15" ht="12.75" x14ac:dyDescent="0.2">
      <c r="A33" s="1">
        <v>26</v>
      </c>
      <c r="B33" s="1" t="s">
        <v>378</v>
      </c>
      <c r="C33" s="80">
        <v>0</v>
      </c>
      <c r="D33" s="80">
        <v>0</v>
      </c>
      <c r="E33" s="80">
        <v>0</v>
      </c>
      <c r="F33" s="80">
        <v>0</v>
      </c>
      <c r="G33" s="80">
        <v>0</v>
      </c>
      <c r="H33" s="80">
        <v>0</v>
      </c>
      <c r="I33" s="80">
        <v>0</v>
      </c>
      <c r="J33" s="80">
        <v>0</v>
      </c>
      <c r="K33" s="80">
        <v>0</v>
      </c>
      <c r="L33" s="80">
        <v>0</v>
      </c>
      <c r="M33" s="80">
        <v>0</v>
      </c>
      <c r="N33" s="80">
        <v>0</v>
      </c>
      <c r="O33" s="6">
        <v>26</v>
      </c>
    </row>
    <row r="34" spans="1:15" ht="12.75" x14ac:dyDescent="0.2">
      <c r="A34" s="1">
        <v>27</v>
      </c>
      <c r="B34" s="1" t="s">
        <v>379</v>
      </c>
      <c r="C34" s="80">
        <v>41158002</v>
      </c>
      <c r="D34" s="80">
        <v>0</v>
      </c>
      <c r="E34" s="80">
        <v>17355365</v>
      </c>
      <c r="F34" s="80">
        <v>0</v>
      </c>
      <c r="G34" s="80">
        <v>58513367</v>
      </c>
      <c r="H34" s="80">
        <v>47812917</v>
      </c>
      <c r="I34" s="80">
        <v>0</v>
      </c>
      <c r="J34" s="80">
        <v>6658193</v>
      </c>
      <c r="K34" s="80">
        <v>4042257</v>
      </c>
      <c r="L34" s="80">
        <v>58513367</v>
      </c>
      <c r="M34" s="80">
        <v>28760</v>
      </c>
      <c r="N34" s="80">
        <v>58484607</v>
      </c>
      <c r="O34" s="6">
        <v>27</v>
      </c>
    </row>
    <row r="35" spans="1:15" ht="12.75" x14ac:dyDescent="0.2">
      <c r="A35" s="1">
        <v>28</v>
      </c>
      <c r="B35" s="1" t="s">
        <v>380</v>
      </c>
      <c r="C35" s="80">
        <v>544670476</v>
      </c>
      <c r="D35" s="80">
        <v>0</v>
      </c>
      <c r="E35" s="80">
        <v>206865168</v>
      </c>
      <c r="F35" s="80">
        <v>0</v>
      </c>
      <c r="G35" s="80">
        <v>751535644</v>
      </c>
      <c r="H35" s="80">
        <v>121559934</v>
      </c>
      <c r="I35" s="80">
        <v>0</v>
      </c>
      <c r="J35" s="80">
        <v>492393156</v>
      </c>
      <c r="K35" s="80">
        <v>137582554</v>
      </c>
      <c r="L35" s="80">
        <v>751535644</v>
      </c>
      <c r="M35" s="80">
        <v>4891347</v>
      </c>
      <c r="N35" s="80">
        <v>746644297</v>
      </c>
      <c r="O35" s="6">
        <v>28</v>
      </c>
    </row>
    <row r="36" spans="1:15" ht="12.75" x14ac:dyDescent="0.2">
      <c r="A36" s="1">
        <v>29</v>
      </c>
      <c r="B36" s="1" t="s">
        <v>381</v>
      </c>
      <c r="C36" s="80">
        <v>33300251</v>
      </c>
      <c r="D36" s="80">
        <v>0</v>
      </c>
      <c r="E36" s="80">
        <v>19860694</v>
      </c>
      <c r="F36" s="80">
        <v>0</v>
      </c>
      <c r="G36" s="80">
        <v>53160945</v>
      </c>
      <c r="H36" s="80">
        <v>32907453</v>
      </c>
      <c r="I36" s="80">
        <v>0</v>
      </c>
      <c r="J36" s="80">
        <v>17261930</v>
      </c>
      <c r="K36" s="80">
        <v>2991562</v>
      </c>
      <c r="L36" s="80">
        <v>53160945</v>
      </c>
      <c r="M36" s="80">
        <v>0</v>
      </c>
      <c r="N36" s="80">
        <v>53160945</v>
      </c>
      <c r="O36" s="6">
        <v>29</v>
      </c>
    </row>
    <row r="37" spans="1:15" ht="12.75" x14ac:dyDescent="0.2">
      <c r="A37" s="1">
        <v>30</v>
      </c>
      <c r="B37" s="1" t="s">
        <v>382</v>
      </c>
      <c r="C37" s="80">
        <v>1770702594</v>
      </c>
      <c r="D37" s="80">
        <v>0</v>
      </c>
      <c r="E37" s="80">
        <v>682531248</v>
      </c>
      <c r="F37" s="80">
        <v>0</v>
      </c>
      <c r="G37" s="80">
        <v>2453233842</v>
      </c>
      <c r="H37" s="80">
        <v>544587773</v>
      </c>
      <c r="I37" s="80">
        <v>99483566</v>
      </c>
      <c r="J37" s="80">
        <v>845163678</v>
      </c>
      <c r="K37" s="80">
        <v>963998825</v>
      </c>
      <c r="L37" s="80">
        <v>2453233842</v>
      </c>
      <c r="M37" s="80">
        <v>12521049</v>
      </c>
      <c r="N37" s="80">
        <v>2440712793</v>
      </c>
      <c r="O37" s="6">
        <v>30</v>
      </c>
    </row>
    <row r="38" spans="1:15" ht="12.75" x14ac:dyDescent="0.2">
      <c r="A38" s="1">
        <v>31</v>
      </c>
      <c r="B38" s="1" t="s">
        <v>383</v>
      </c>
      <c r="C38" s="80">
        <v>276672449</v>
      </c>
      <c r="D38" s="80">
        <v>0</v>
      </c>
      <c r="E38" s="80">
        <v>196847785</v>
      </c>
      <c r="F38" s="80">
        <v>0</v>
      </c>
      <c r="G38" s="80">
        <v>473520234</v>
      </c>
      <c r="H38" s="80">
        <v>216602069</v>
      </c>
      <c r="I38" s="80">
        <v>32934200</v>
      </c>
      <c r="J38" s="80">
        <v>201935264</v>
      </c>
      <c r="K38" s="80">
        <v>22048701</v>
      </c>
      <c r="L38" s="80">
        <v>473520234</v>
      </c>
      <c r="M38" s="80">
        <v>235769</v>
      </c>
      <c r="N38" s="80">
        <v>473284465</v>
      </c>
      <c r="O38" s="6">
        <v>31</v>
      </c>
    </row>
    <row r="39" spans="1:15" ht="12.75" x14ac:dyDescent="0.2">
      <c r="A39" s="1">
        <v>32</v>
      </c>
      <c r="B39" s="1" t="s">
        <v>384</v>
      </c>
      <c r="C39" s="80">
        <v>101517343</v>
      </c>
      <c r="D39" s="80">
        <v>0</v>
      </c>
      <c r="E39" s="80">
        <v>70804189</v>
      </c>
      <c r="F39" s="80">
        <v>0</v>
      </c>
      <c r="G39" s="80">
        <v>172321532</v>
      </c>
      <c r="H39" s="80">
        <v>63602427</v>
      </c>
      <c r="I39" s="80">
        <v>76250</v>
      </c>
      <c r="J39" s="80">
        <v>66384657</v>
      </c>
      <c r="K39" s="80">
        <v>42258198</v>
      </c>
      <c r="L39" s="80">
        <v>172321532</v>
      </c>
      <c r="M39" s="80">
        <v>0</v>
      </c>
      <c r="N39" s="80">
        <v>172321532</v>
      </c>
      <c r="O39" s="6">
        <v>32</v>
      </c>
    </row>
    <row r="40" spans="1:15" ht="12.75" x14ac:dyDescent="0.2">
      <c r="A40" s="1">
        <v>33</v>
      </c>
      <c r="B40" s="1" t="s">
        <v>385</v>
      </c>
      <c r="C40" s="80">
        <v>76371587</v>
      </c>
      <c r="D40" s="80">
        <v>0</v>
      </c>
      <c r="E40" s="80">
        <v>45927634</v>
      </c>
      <c r="F40" s="80">
        <v>0</v>
      </c>
      <c r="G40" s="80">
        <v>122299221</v>
      </c>
      <c r="H40" s="80">
        <v>71743702</v>
      </c>
      <c r="I40" s="80">
        <v>0</v>
      </c>
      <c r="J40" s="80">
        <v>37696612</v>
      </c>
      <c r="K40" s="80">
        <v>12858907</v>
      </c>
      <c r="L40" s="80">
        <v>122299221</v>
      </c>
      <c r="M40" s="80">
        <v>2639664</v>
      </c>
      <c r="N40" s="80">
        <v>119659557</v>
      </c>
      <c r="O40" s="6">
        <v>33</v>
      </c>
    </row>
    <row r="41" spans="1:15" ht="12.75" x14ac:dyDescent="0.2">
      <c r="A41" s="1">
        <v>34</v>
      </c>
      <c r="B41" s="1" t="s">
        <v>386</v>
      </c>
      <c r="C41" s="80">
        <v>688473706</v>
      </c>
      <c r="D41" s="80">
        <v>0</v>
      </c>
      <c r="E41" s="80">
        <v>169248377</v>
      </c>
      <c r="F41" s="80">
        <v>0</v>
      </c>
      <c r="G41" s="80">
        <v>857722083</v>
      </c>
      <c r="H41" s="80">
        <v>186696319</v>
      </c>
      <c r="I41" s="80">
        <v>0</v>
      </c>
      <c r="J41" s="80">
        <v>281964437</v>
      </c>
      <c r="K41" s="80">
        <v>389061327</v>
      </c>
      <c r="L41" s="80">
        <v>857722083</v>
      </c>
      <c r="M41" s="80">
        <v>0</v>
      </c>
      <c r="N41" s="80">
        <v>857722083</v>
      </c>
      <c r="O41" s="6">
        <v>34</v>
      </c>
    </row>
    <row r="42" spans="1:15" ht="12.75" x14ac:dyDescent="0.2">
      <c r="A42" s="1">
        <v>35</v>
      </c>
      <c r="B42" s="1" t="s">
        <v>387</v>
      </c>
      <c r="C42" s="80">
        <v>1385112973</v>
      </c>
      <c r="D42" s="80">
        <v>0</v>
      </c>
      <c r="E42" s="80">
        <v>1147311141</v>
      </c>
      <c r="F42" s="80">
        <v>0</v>
      </c>
      <c r="G42" s="80">
        <v>2532424114</v>
      </c>
      <c r="H42" s="80">
        <v>1025186575</v>
      </c>
      <c r="I42" s="80">
        <v>134799567</v>
      </c>
      <c r="J42" s="80">
        <v>1125960053</v>
      </c>
      <c r="K42" s="80">
        <v>246477919</v>
      </c>
      <c r="L42" s="80">
        <v>2532424114</v>
      </c>
      <c r="M42" s="80">
        <v>0</v>
      </c>
      <c r="N42" s="80">
        <v>2532424114</v>
      </c>
      <c r="O42" s="6">
        <v>35</v>
      </c>
    </row>
    <row r="43" spans="1:15" ht="12.75" x14ac:dyDescent="0.2">
      <c r="A43" s="1">
        <v>36</v>
      </c>
      <c r="B43" s="1" t="s">
        <v>388</v>
      </c>
      <c r="C43" s="80">
        <v>61335626</v>
      </c>
      <c r="D43" s="80">
        <v>0</v>
      </c>
      <c r="E43" s="80">
        <v>42859567</v>
      </c>
      <c r="F43" s="80">
        <v>0</v>
      </c>
      <c r="G43" s="80">
        <v>104195193</v>
      </c>
      <c r="H43" s="80">
        <v>57408079</v>
      </c>
      <c r="I43" s="80">
        <v>0</v>
      </c>
      <c r="J43" s="80">
        <v>19748986</v>
      </c>
      <c r="K43" s="80">
        <v>27038128</v>
      </c>
      <c r="L43" s="80">
        <v>104195193</v>
      </c>
      <c r="M43" s="80">
        <v>0</v>
      </c>
      <c r="N43" s="80">
        <v>104195193</v>
      </c>
      <c r="O43" s="6">
        <v>36</v>
      </c>
    </row>
    <row r="44" spans="1:15" ht="12.75" x14ac:dyDescent="0.2">
      <c r="A44" s="1">
        <v>37</v>
      </c>
      <c r="B44" s="1" t="s">
        <v>389</v>
      </c>
      <c r="C44" s="80">
        <v>18180691</v>
      </c>
      <c r="D44" s="80">
        <v>0</v>
      </c>
      <c r="E44" s="80">
        <v>10387927</v>
      </c>
      <c r="F44" s="80">
        <v>0</v>
      </c>
      <c r="G44" s="80">
        <v>28568618</v>
      </c>
      <c r="H44" s="80">
        <v>0</v>
      </c>
      <c r="I44" s="80">
        <v>0</v>
      </c>
      <c r="J44" s="80">
        <v>24911456</v>
      </c>
      <c r="K44" s="80">
        <v>3657162</v>
      </c>
      <c r="L44" s="80">
        <v>28568618</v>
      </c>
      <c r="M44" s="80">
        <v>0</v>
      </c>
      <c r="N44" s="80">
        <v>28568618</v>
      </c>
      <c r="O44" s="6">
        <v>37</v>
      </c>
    </row>
    <row r="45" spans="1:15" ht="12.75" x14ac:dyDescent="0.2">
      <c r="A45" s="13">
        <v>38</v>
      </c>
      <c r="B45" s="1" t="s">
        <v>390</v>
      </c>
      <c r="C45" s="81">
        <v>237795356</v>
      </c>
      <c r="D45" s="81">
        <v>0</v>
      </c>
      <c r="E45" s="81">
        <v>79814449</v>
      </c>
      <c r="F45" s="81">
        <v>0</v>
      </c>
      <c r="G45" s="81">
        <v>317609805</v>
      </c>
      <c r="H45" s="81">
        <v>81648361</v>
      </c>
      <c r="I45" s="81">
        <v>0</v>
      </c>
      <c r="J45" s="81">
        <v>69762691</v>
      </c>
      <c r="K45" s="81">
        <v>166198753</v>
      </c>
      <c r="L45" s="81">
        <v>317609805</v>
      </c>
      <c r="M45" s="81">
        <v>0</v>
      </c>
      <c r="N45" s="81">
        <v>317609805</v>
      </c>
      <c r="O45" s="82">
        <v>38</v>
      </c>
    </row>
    <row r="46" spans="1:15" ht="12.75" x14ac:dyDescent="0.2">
      <c r="A46" s="13">
        <f>A45</f>
        <v>38</v>
      </c>
      <c r="B46" s="6" t="s">
        <v>22</v>
      </c>
      <c r="C46" s="83">
        <f t="shared" ref="C46:N46" si="0">SUM(C8:C45)</f>
        <v>11646503473</v>
      </c>
      <c r="D46" s="83">
        <f t="shared" si="0"/>
        <v>18215886</v>
      </c>
      <c r="E46" s="83">
        <f t="shared" si="0"/>
        <v>6668816302</v>
      </c>
      <c r="F46" s="83">
        <f t="shared" si="0"/>
        <v>0</v>
      </c>
      <c r="G46" s="83">
        <f t="shared" si="0"/>
        <v>18333535661</v>
      </c>
      <c r="H46" s="83">
        <f t="shared" si="0"/>
        <v>5853219523</v>
      </c>
      <c r="I46" s="83">
        <f t="shared" si="0"/>
        <v>534112178</v>
      </c>
      <c r="J46" s="83">
        <f t="shared" si="0"/>
        <v>8017956403</v>
      </c>
      <c r="K46" s="83">
        <f t="shared" si="0"/>
        <v>3928247557</v>
      </c>
      <c r="L46" s="83">
        <f t="shared" si="0"/>
        <v>18333535661</v>
      </c>
      <c r="M46" s="83">
        <f t="shared" si="0"/>
        <v>81215249</v>
      </c>
      <c r="N46" s="83">
        <f t="shared" si="0"/>
        <v>18252320412</v>
      </c>
      <c r="O46" s="82">
        <f>O45</f>
        <v>38</v>
      </c>
    </row>
    <row r="47" spans="1:15" ht="9.75" customHeight="1" x14ac:dyDescent="0.2">
      <c r="C47" s="79"/>
    </row>
    <row r="48" spans="1:15" ht="9.75" customHeight="1" x14ac:dyDescent="0.2">
      <c r="C48" s="80"/>
    </row>
    <row r="52" s="1" customFormat="1" ht="10.15" customHeight="1" x14ac:dyDescent="0.2"/>
    <row r="53" s="1" customFormat="1" ht="10.15" customHeight="1" x14ac:dyDescent="0.2"/>
    <row r="54" s="1" customFormat="1" ht="10.15" customHeight="1" x14ac:dyDescent="0.2"/>
    <row r="55" s="1" customFormat="1" ht="10.15" customHeight="1" x14ac:dyDescent="0.2"/>
    <row r="56" s="1" customFormat="1" ht="10.15" customHeight="1" x14ac:dyDescent="0.2"/>
    <row r="57" s="1" customFormat="1" ht="10.15" customHeight="1" x14ac:dyDescent="0.2"/>
    <row r="120" s="1" customFormat="1" ht="10.5" customHeight="1" x14ac:dyDescent="0.2"/>
    <row r="121" s="1" customFormat="1" ht="10.5" customHeight="1" x14ac:dyDescent="0.2"/>
    <row r="122" s="1" customFormat="1" ht="10.5" customHeight="1" x14ac:dyDescent="0.2"/>
    <row r="123" s="1" customFormat="1" ht="10.5" customHeight="1" x14ac:dyDescent="0.2"/>
    <row r="127" s="1" customFormat="1" ht="10.5" customHeight="1" x14ac:dyDescent="0.2"/>
    <row r="128" s="1" customFormat="1" ht="10.15" customHeight="1" x14ac:dyDescent="0.2"/>
    <row r="129" s="1" customFormat="1" ht="10.15" customHeight="1" x14ac:dyDescent="0.2"/>
    <row r="130" s="1" customFormat="1" ht="10.15" customHeight="1" x14ac:dyDescent="0.2"/>
    <row r="131" s="1" customFormat="1" ht="10.15" customHeight="1" x14ac:dyDescent="0.2"/>
    <row r="179" s="1" customFormat="1" ht="12" customHeight="1" x14ac:dyDescent="0.2"/>
  </sheetData>
  <mergeCells count="2">
    <mergeCell ref="C6:F6"/>
    <mergeCell ref="H6:K6"/>
  </mergeCells>
  <printOptions horizontalCentered="1" verticalCentered="1" gridLines="1" gridLinesSet="0"/>
  <pageMargins left="0.5" right="0.5" top="0.5" bottom="0.5" header="0" footer="0"/>
  <pageSetup paperSize="3" fitToHeight="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4FC00-82DC-4BC2-9732-9664F34E05CF}">
  <sheetPr codeName="Sheet52">
    <pageSetUpPr fitToPage="1"/>
  </sheetPr>
  <dimension ref="A1:O103"/>
  <sheetViews>
    <sheetView zoomScaleNormal="100" workbookViewId="0"/>
  </sheetViews>
  <sheetFormatPr defaultColWidth="7.28515625" defaultRowHeight="12.75" x14ac:dyDescent="0.2"/>
  <cols>
    <col min="1" max="1" width="4.7109375" style="1" customWidth="1"/>
    <col min="2" max="2" width="16.28515625" style="1" customWidth="1"/>
    <col min="3" max="3" width="14.7109375" style="1" customWidth="1"/>
    <col min="4" max="4" width="11.7109375" style="1" customWidth="1"/>
    <col min="5" max="5" width="14.7109375" style="1" customWidth="1"/>
    <col min="6" max="6" width="9.42578125" style="1" customWidth="1"/>
    <col min="7" max="8" width="14.7109375" style="1" customWidth="1"/>
    <col min="9" max="9" width="12.7109375" style="1" customWidth="1"/>
    <col min="10" max="10" width="14.7109375" style="1" customWidth="1"/>
    <col min="11" max="11" width="13.7109375" style="1" customWidth="1"/>
    <col min="12" max="12" width="14.7109375" style="1" customWidth="1"/>
    <col min="13" max="13" width="11.7109375" style="1" customWidth="1"/>
    <col min="14" max="14" width="15.7109375" style="1" customWidth="1"/>
    <col min="15" max="15" width="3.7109375" style="1" customWidth="1"/>
    <col min="16" max="256" width="7.28515625" style="1"/>
    <col min="257" max="257" width="3.7109375" style="1" bestFit="1" customWidth="1"/>
    <col min="258" max="258" width="11" style="1" bestFit="1" customWidth="1"/>
    <col min="259" max="259" width="14.28515625" style="1" bestFit="1" customWidth="1"/>
    <col min="260" max="260" width="11" style="1" bestFit="1" customWidth="1"/>
    <col min="261" max="261" width="14.28515625" style="1" bestFit="1" customWidth="1"/>
    <col min="262" max="262" width="9.42578125" style="1" customWidth="1"/>
    <col min="263" max="264" width="14.28515625" style="1" bestFit="1" customWidth="1"/>
    <col min="265" max="265" width="11.85546875" style="1" bestFit="1" customWidth="1"/>
    <col min="266" max="266" width="14.28515625" style="1" bestFit="1" customWidth="1"/>
    <col min="267" max="267" width="13.28515625" style="1" bestFit="1" customWidth="1"/>
    <col min="268" max="268" width="14" style="1" customWidth="1"/>
    <col min="269" max="269" width="11.85546875" style="1" bestFit="1" customWidth="1"/>
    <col min="270" max="270" width="14.28515625" style="1" bestFit="1" customWidth="1"/>
    <col min="271" max="271" width="4" style="1" bestFit="1" customWidth="1"/>
    <col min="272" max="512" width="7.28515625" style="1"/>
    <col min="513" max="513" width="3.7109375" style="1" bestFit="1" customWidth="1"/>
    <col min="514" max="514" width="11" style="1" bestFit="1" customWidth="1"/>
    <col min="515" max="515" width="14.28515625" style="1" bestFit="1" customWidth="1"/>
    <col min="516" max="516" width="11" style="1" bestFit="1" customWidth="1"/>
    <col min="517" max="517" width="14.28515625" style="1" bestFit="1" customWidth="1"/>
    <col min="518" max="518" width="9.42578125" style="1" customWidth="1"/>
    <col min="519" max="520" width="14.28515625" style="1" bestFit="1" customWidth="1"/>
    <col min="521" max="521" width="11.85546875" style="1" bestFit="1" customWidth="1"/>
    <col min="522" max="522" width="14.28515625" style="1" bestFit="1" customWidth="1"/>
    <col min="523" max="523" width="13.28515625" style="1" bestFit="1" customWidth="1"/>
    <col min="524" max="524" width="14" style="1" customWidth="1"/>
    <col min="525" max="525" width="11.85546875" style="1" bestFit="1" customWidth="1"/>
    <col min="526" max="526" width="14.28515625" style="1" bestFit="1" customWidth="1"/>
    <col min="527" max="527" width="4" style="1" bestFit="1" customWidth="1"/>
    <col min="528" max="768" width="7.28515625" style="1"/>
    <col min="769" max="769" width="3.7109375" style="1" bestFit="1" customWidth="1"/>
    <col min="770" max="770" width="11" style="1" bestFit="1" customWidth="1"/>
    <col min="771" max="771" width="14.28515625" style="1" bestFit="1" customWidth="1"/>
    <col min="772" max="772" width="11" style="1" bestFit="1" customWidth="1"/>
    <col min="773" max="773" width="14.28515625" style="1" bestFit="1" customWidth="1"/>
    <col min="774" max="774" width="9.42578125" style="1" customWidth="1"/>
    <col min="775" max="776" width="14.28515625" style="1" bestFit="1" customWidth="1"/>
    <col min="777" max="777" width="11.85546875" style="1" bestFit="1" customWidth="1"/>
    <col min="778" max="778" width="14.28515625" style="1" bestFit="1" customWidth="1"/>
    <col min="779" max="779" width="13.28515625" style="1" bestFit="1" customWidth="1"/>
    <col min="780" max="780" width="14" style="1" customWidth="1"/>
    <col min="781" max="781" width="11.85546875" style="1" bestFit="1" customWidth="1"/>
    <col min="782" max="782" width="14.28515625" style="1" bestFit="1" customWidth="1"/>
    <col min="783" max="783" width="4" style="1" bestFit="1" customWidth="1"/>
    <col min="784" max="1024" width="7.28515625" style="1"/>
    <col min="1025" max="1025" width="3.7109375" style="1" bestFit="1" customWidth="1"/>
    <col min="1026" max="1026" width="11" style="1" bestFit="1" customWidth="1"/>
    <col min="1027" max="1027" width="14.28515625" style="1" bestFit="1" customWidth="1"/>
    <col min="1028" max="1028" width="11" style="1" bestFit="1" customWidth="1"/>
    <col min="1029" max="1029" width="14.28515625" style="1" bestFit="1" customWidth="1"/>
    <col min="1030" max="1030" width="9.42578125" style="1" customWidth="1"/>
    <col min="1031" max="1032" width="14.28515625" style="1" bestFit="1" customWidth="1"/>
    <col min="1033" max="1033" width="11.85546875" style="1" bestFit="1" customWidth="1"/>
    <col min="1034" max="1034" width="14.28515625" style="1" bestFit="1" customWidth="1"/>
    <col min="1035" max="1035" width="13.28515625" style="1" bestFit="1" customWidth="1"/>
    <col min="1036" max="1036" width="14" style="1" customWidth="1"/>
    <col min="1037" max="1037" width="11.85546875" style="1" bestFit="1" customWidth="1"/>
    <col min="1038" max="1038" width="14.28515625" style="1" bestFit="1" customWidth="1"/>
    <col min="1039" max="1039" width="4" style="1" bestFit="1" customWidth="1"/>
    <col min="1040" max="1280" width="7.28515625" style="1"/>
    <col min="1281" max="1281" width="3.7109375" style="1" bestFit="1" customWidth="1"/>
    <col min="1282" max="1282" width="11" style="1" bestFit="1" customWidth="1"/>
    <col min="1283" max="1283" width="14.28515625" style="1" bestFit="1" customWidth="1"/>
    <col min="1284" max="1284" width="11" style="1" bestFit="1" customWidth="1"/>
    <col min="1285" max="1285" width="14.28515625" style="1" bestFit="1" customWidth="1"/>
    <col min="1286" max="1286" width="9.42578125" style="1" customWidth="1"/>
    <col min="1287" max="1288" width="14.28515625" style="1" bestFit="1" customWidth="1"/>
    <col min="1289" max="1289" width="11.85546875" style="1" bestFit="1" customWidth="1"/>
    <col min="1290" max="1290" width="14.28515625" style="1" bestFit="1" customWidth="1"/>
    <col min="1291" max="1291" width="13.28515625" style="1" bestFit="1" customWidth="1"/>
    <col min="1292" max="1292" width="14" style="1" customWidth="1"/>
    <col min="1293" max="1293" width="11.85546875" style="1" bestFit="1" customWidth="1"/>
    <col min="1294" max="1294" width="14.28515625" style="1" bestFit="1" customWidth="1"/>
    <col min="1295" max="1295" width="4" style="1" bestFit="1" customWidth="1"/>
    <col min="1296" max="1536" width="7.28515625" style="1"/>
    <col min="1537" max="1537" width="3.7109375" style="1" bestFit="1" customWidth="1"/>
    <col min="1538" max="1538" width="11" style="1" bestFit="1" customWidth="1"/>
    <col min="1539" max="1539" width="14.28515625" style="1" bestFit="1" customWidth="1"/>
    <col min="1540" max="1540" width="11" style="1" bestFit="1" customWidth="1"/>
    <col min="1541" max="1541" width="14.28515625" style="1" bestFit="1" customWidth="1"/>
    <col min="1542" max="1542" width="9.42578125" style="1" customWidth="1"/>
    <col min="1543" max="1544" width="14.28515625" style="1" bestFit="1" customWidth="1"/>
    <col min="1545" max="1545" width="11.85546875" style="1" bestFit="1" customWidth="1"/>
    <col min="1546" max="1546" width="14.28515625" style="1" bestFit="1" customWidth="1"/>
    <col min="1547" max="1547" width="13.28515625" style="1" bestFit="1" customWidth="1"/>
    <col min="1548" max="1548" width="14" style="1" customWidth="1"/>
    <col min="1549" max="1549" width="11.85546875" style="1" bestFit="1" customWidth="1"/>
    <col min="1550" max="1550" width="14.28515625" style="1" bestFit="1" customWidth="1"/>
    <col min="1551" max="1551" width="4" style="1" bestFit="1" customWidth="1"/>
    <col min="1552" max="1792" width="7.28515625" style="1"/>
    <col min="1793" max="1793" width="3.7109375" style="1" bestFit="1" customWidth="1"/>
    <col min="1794" max="1794" width="11" style="1" bestFit="1" customWidth="1"/>
    <col min="1795" max="1795" width="14.28515625" style="1" bestFit="1" customWidth="1"/>
    <col min="1796" max="1796" width="11" style="1" bestFit="1" customWidth="1"/>
    <col min="1797" max="1797" width="14.28515625" style="1" bestFit="1" customWidth="1"/>
    <col min="1798" max="1798" width="9.42578125" style="1" customWidth="1"/>
    <col min="1799" max="1800" width="14.28515625" style="1" bestFit="1" customWidth="1"/>
    <col min="1801" max="1801" width="11.85546875" style="1" bestFit="1" customWidth="1"/>
    <col min="1802" max="1802" width="14.28515625" style="1" bestFit="1" customWidth="1"/>
    <col min="1803" max="1803" width="13.28515625" style="1" bestFit="1" customWidth="1"/>
    <col min="1804" max="1804" width="14" style="1" customWidth="1"/>
    <col min="1805" max="1805" width="11.85546875" style="1" bestFit="1" customWidth="1"/>
    <col min="1806" max="1806" width="14.28515625" style="1" bestFit="1" customWidth="1"/>
    <col min="1807" max="1807" width="4" style="1" bestFit="1" customWidth="1"/>
    <col min="1808" max="2048" width="7.28515625" style="1"/>
    <col min="2049" max="2049" width="3.7109375" style="1" bestFit="1" customWidth="1"/>
    <col min="2050" max="2050" width="11" style="1" bestFit="1" customWidth="1"/>
    <col min="2051" max="2051" width="14.28515625" style="1" bestFit="1" customWidth="1"/>
    <col min="2052" max="2052" width="11" style="1" bestFit="1" customWidth="1"/>
    <col min="2053" max="2053" width="14.28515625" style="1" bestFit="1" customWidth="1"/>
    <col min="2054" max="2054" width="9.42578125" style="1" customWidth="1"/>
    <col min="2055" max="2056" width="14.28515625" style="1" bestFit="1" customWidth="1"/>
    <col min="2057" max="2057" width="11.85546875" style="1" bestFit="1" customWidth="1"/>
    <col min="2058" max="2058" width="14.28515625" style="1" bestFit="1" customWidth="1"/>
    <col min="2059" max="2059" width="13.28515625" style="1" bestFit="1" customWidth="1"/>
    <col min="2060" max="2060" width="14" style="1" customWidth="1"/>
    <col min="2061" max="2061" width="11.85546875" style="1" bestFit="1" customWidth="1"/>
    <col min="2062" max="2062" width="14.28515625" style="1" bestFit="1" customWidth="1"/>
    <col min="2063" max="2063" width="4" style="1" bestFit="1" customWidth="1"/>
    <col min="2064" max="2304" width="7.28515625" style="1"/>
    <col min="2305" max="2305" width="3.7109375" style="1" bestFit="1" customWidth="1"/>
    <col min="2306" max="2306" width="11" style="1" bestFit="1" customWidth="1"/>
    <col min="2307" max="2307" width="14.28515625" style="1" bestFit="1" customWidth="1"/>
    <col min="2308" max="2308" width="11" style="1" bestFit="1" customWidth="1"/>
    <col min="2309" max="2309" width="14.28515625" style="1" bestFit="1" customWidth="1"/>
    <col min="2310" max="2310" width="9.42578125" style="1" customWidth="1"/>
    <col min="2311" max="2312" width="14.28515625" style="1" bestFit="1" customWidth="1"/>
    <col min="2313" max="2313" width="11.85546875" style="1" bestFit="1" customWidth="1"/>
    <col min="2314" max="2314" width="14.28515625" style="1" bestFit="1" customWidth="1"/>
    <col min="2315" max="2315" width="13.28515625" style="1" bestFit="1" customWidth="1"/>
    <col min="2316" max="2316" width="14" style="1" customWidth="1"/>
    <col min="2317" max="2317" width="11.85546875" style="1" bestFit="1" customWidth="1"/>
    <col min="2318" max="2318" width="14.28515625" style="1" bestFit="1" customWidth="1"/>
    <col min="2319" max="2319" width="4" style="1" bestFit="1" customWidth="1"/>
    <col min="2320" max="2560" width="7.28515625" style="1"/>
    <col min="2561" max="2561" width="3.7109375" style="1" bestFit="1" customWidth="1"/>
    <col min="2562" max="2562" width="11" style="1" bestFit="1" customWidth="1"/>
    <col min="2563" max="2563" width="14.28515625" style="1" bestFit="1" customWidth="1"/>
    <col min="2564" max="2564" width="11" style="1" bestFit="1" customWidth="1"/>
    <col min="2565" max="2565" width="14.28515625" style="1" bestFit="1" customWidth="1"/>
    <col min="2566" max="2566" width="9.42578125" style="1" customWidth="1"/>
    <col min="2567" max="2568" width="14.28515625" style="1" bestFit="1" customWidth="1"/>
    <col min="2569" max="2569" width="11.85546875" style="1" bestFit="1" customWidth="1"/>
    <col min="2570" max="2570" width="14.28515625" style="1" bestFit="1" customWidth="1"/>
    <col min="2571" max="2571" width="13.28515625" style="1" bestFit="1" customWidth="1"/>
    <col min="2572" max="2572" width="14" style="1" customWidth="1"/>
    <col min="2573" max="2573" width="11.85546875" style="1" bestFit="1" customWidth="1"/>
    <col min="2574" max="2574" width="14.28515625" style="1" bestFit="1" customWidth="1"/>
    <col min="2575" max="2575" width="4" style="1" bestFit="1" customWidth="1"/>
    <col min="2576" max="2816" width="7.28515625" style="1"/>
    <col min="2817" max="2817" width="3.7109375" style="1" bestFit="1" customWidth="1"/>
    <col min="2818" max="2818" width="11" style="1" bestFit="1" customWidth="1"/>
    <col min="2819" max="2819" width="14.28515625" style="1" bestFit="1" customWidth="1"/>
    <col min="2820" max="2820" width="11" style="1" bestFit="1" customWidth="1"/>
    <col min="2821" max="2821" width="14.28515625" style="1" bestFit="1" customWidth="1"/>
    <col min="2822" max="2822" width="9.42578125" style="1" customWidth="1"/>
    <col min="2823" max="2824" width="14.28515625" style="1" bestFit="1" customWidth="1"/>
    <col min="2825" max="2825" width="11.85546875" style="1" bestFit="1" customWidth="1"/>
    <col min="2826" max="2826" width="14.28515625" style="1" bestFit="1" customWidth="1"/>
    <col min="2827" max="2827" width="13.28515625" style="1" bestFit="1" customWidth="1"/>
    <col min="2828" max="2828" width="14" style="1" customWidth="1"/>
    <col min="2829" max="2829" width="11.85546875" style="1" bestFit="1" customWidth="1"/>
    <col min="2830" max="2830" width="14.28515625" style="1" bestFit="1" customWidth="1"/>
    <col min="2831" max="2831" width="4" style="1" bestFit="1" customWidth="1"/>
    <col min="2832" max="3072" width="7.28515625" style="1"/>
    <col min="3073" max="3073" width="3.7109375" style="1" bestFit="1" customWidth="1"/>
    <col min="3074" max="3074" width="11" style="1" bestFit="1" customWidth="1"/>
    <col min="3075" max="3075" width="14.28515625" style="1" bestFit="1" customWidth="1"/>
    <col min="3076" max="3076" width="11" style="1" bestFit="1" customWidth="1"/>
    <col min="3077" max="3077" width="14.28515625" style="1" bestFit="1" customWidth="1"/>
    <col min="3078" max="3078" width="9.42578125" style="1" customWidth="1"/>
    <col min="3079" max="3080" width="14.28515625" style="1" bestFit="1" customWidth="1"/>
    <col min="3081" max="3081" width="11.85546875" style="1" bestFit="1" customWidth="1"/>
    <col min="3082" max="3082" width="14.28515625" style="1" bestFit="1" customWidth="1"/>
    <col min="3083" max="3083" width="13.28515625" style="1" bestFit="1" customWidth="1"/>
    <col min="3084" max="3084" width="14" style="1" customWidth="1"/>
    <col min="3085" max="3085" width="11.85546875" style="1" bestFit="1" customWidth="1"/>
    <col min="3086" max="3086" width="14.28515625" style="1" bestFit="1" customWidth="1"/>
    <col min="3087" max="3087" width="4" style="1" bestFit="1" customWidth="1"/>
    <col min="3088" max="3328" width="7.28515625" style="1"/>
    <col min="3329" max="3329" width="3.7109375" style="1" bestFit="1" customWidth="1"/>
    <col min="3330" max="3330" width="11" style="1" bestFit="1" customWidth="1"/>
    <col min="3331" max="3331" width="14.28515625" style="1" bestFit="1" customWidth="1"/>
    <col min="3332" max="3332" width="11" style="1" bestFit="1" customWidth="1"/>
    <col min="3333" max="3333" width="14.28515625" style="1" bestFit="1" customWidth="1"/>
    <col min="3334" max="3334" width="9.42578125" style="1" customWidth="1"/>
    <col min="3335" max="3336" width="14.28515625" style="1" bestFit="1" customWidth="1"/>
    <col min="3337" max="3337" width="11.85546875" style="1" bestFit="1" customWidth="1"/>
    <col min="3338" max="3338" width="14.28515625" style="1" bestFit="1" customWidth="1"/>
    <col min="3339" max="3339" width="13.28515625" style="1" bestFit="1" customWidth="1"/>
    <col min="3340" max="3340" width="14" style="1" customWidth="1"/>
    <col min="3341" max="3341" width="11.85546875" style="1" bestFit="1" customWidth="1"/>
    <col min="3342" max="3342" width="14.28515625" style="1" bestFit="1" customWidth="1"/>
    <col min="3343" max="3343" width="4" style="1" bestFit="1" customWidth="1"/>
    <col min="3344" max="3584" width="7.28515625" style="1"/>
    <col min="3585" max="3585" width="3.7109375" style="1" bestFit="1" customWidth="1"/>
    <col min="3586" max="3586" width="11" style="1" bestFit="1" customWidth="1"/>
    <col min="3587" max="3587" width="14.28515625" style="1" bestFit="1" customWidth="1"/>
    <col min="3588" max="3588" width="11" style="1" bestFit="1" customWidth="1"/>
    <col min="3589" max="3589" width="14.28515625" style="1" bestFit="1" customWidth="1"/>
    <col min="3590" max="3590" width="9.42578125" style="1" customWidth="1"/>
    <col min="3591" max="3592" width="14.28515625" style="1" bestFit="1" customWidth="1"/>
    <col min="3593" max="3593" width="11.85546875" style="1" bestFit="1" customWidth="1"/>
    <col min="3594" max="3594" width="14.28515625" style="1" bestFit="1" customWidth="1"/>
    <col min="3595" max="3595" width="13.28515625" style="1" bestFit="1" customWidth="1"/>
    <col min="3596" max="3596" width="14" style="1" customWidth="1"/>
    <col min="3597" max="3597" width="11.85546875" style="1" bestFit="1" customWidth="1"/>
    <col min="3598" max="3598" width="14.28515625" style="1" bestFit="1" customWidth="1"/>
    <col min="3599" max="3599" width="4" style="1" bestFit="1" customWidth="1"/>
    <col min="3600" max="3840" width="7.28515625" style="1"/>
    <col min="3841" max="3841" width="3.7109375" style="1" bestFit="1" customWidth="1"/>
    <col min="3842" max="3842" width="11" style="1" bestFit="1" customWidth="1"/>
    <col min="3843" max="3843" width="14.28515625" style="1" bestFit="1" customWidth="1"/>
    <col min="3844" max="3844" width="11" style="1" bestFit="1" customWidth="1"/>
    <col min="3845" max="3845" width="14.28515625" style="1" bestFit="1" customWidth="1"/>
    <col min="3846" max="3846" width="9.42578125" style="1" customWidth="1"/>
    <col min="3847" max="3848" width="14.28515625" style="1" bestFit="1" customWidth="1"/>
    <col min="3849" max="3849" width="11.85546875" style="1" bestFit="1" customWidth="1"/>
    <col min="3850" max="3850" width="14.28515625" style="1" bestFit="1" customWidth="1"/>
    <col min="3851" max="3851" width="13.28515625" style="1" bestFit="1" customWidth="1"/>
    <col min="3852" max="3852" width="14" style="1" customWidth="1"/>
    <col min="3853" max="3853" width="11.85546875" style="1" bestFit="1" customWidth="1"/>
    <col min="3854" max="3854" width="14.28515625" style="1" bestFit="1" customWidth="1"/>
    <col min="3855" max="3855" width="4" style="1" bestFit="1" customWidth="1"/>
    <col min="3856" max="4096" width="7.28515625" style="1"/>
    <col min="4097" max="4097" width="3.7109375" style="1" bestFit="1" customWidth="1"/>
    <col min="4098" max="4098" width="11" style="1" bestFit="1" customWidth="1"/>
    <col min="4099" max="4099" width="14.28515625" style="1" bestFit="1" customWidth="1"/>
    <col min="4100" max="4100" width="11" style="1" bestFit="1" customWidth="1"/>
    <col min="4101" max="4101" width="14.28515625" style="1" bestFit="1" customWidth="1"/>
    <col min="4102" max="4102" width="9.42578125" style="1" customWidth="1"/>
    <col min="4103" max="4104" width="14.28515625" style="1" bestFit="1" customWidth="1"/>
    <col min="4105" max="4105" width="11.85546875" style="1" bestFit="1" customWidth="1"/>
    <col min="4106" max="4106" width="14.28515625" style="1" bestFit="1" customWidth="1"/>
    <col min="4107" max="4107" width="13.28515625" style="1" bestFit="1" customWidth="1"/>
    <col min="4108" max="4108" width="14" style="1" customWidth="1"/>
    <col min="4109" max="4109" width="11.85546875" style="1" bestFit="1" customWidth="1"/>
    <col min="4110" max="4110" width="14.28515625" style="1" bestFit="1" customWidth="1"/>
    <col min="4111" max="4111" width="4" style="1" bestFit="1" customWidth="1"/>
    <col min="4112" max="4352" width="7.28515625" style="1"/>
    <col min="4353" max="4353" width="3.7109375" style="1" bestFit="1" customWidth="1"/>
    <col min="4354" max="4354" width="11" style="1" bestFit="1" customWidth="1"/>
    <col min="4355" max="4355" width="14.28515625" style="1" bestFit="1" customWidth="1"/>
    <col min="4356" max="4356" width="11" style="1" bestFit="1" customWidth="1"/>
    <col min="4357" max="4357" width="14.28515625" style="1" bestFit="1" customWidth="1"/>
    <col min="4358" max="4358" width="9.42578125" style="1" customWidth="1"/>
    <col min="4359" max="4360" width="14.28515625" style="1" bestFit="1" customWidth="1"/>
    <col min="4361" max="4361" width="11.85546875" style="1" bestFit="1" customWidth="1"/>
    <col min="4362" max="4362" width="14.28515625" style="1" bestFit="1" customWidth="1"/>
    <col min="4363" max="4363" width="13.28515625" style="1" bestFit="1" customWidth="1"/>
    <col min="4364" max="4364" width="14" style="1" customWidth="1"/>
    <col min="4365" max="4365" width="11.85546875" style="1" bestFit="1" customWidth="1"/>
    <col min="4366" max="4366" width="14.28515625" style="1" bestFit="1" customWidth="1"/>
    <col min="4367" max="4367" width="4" style="1" bestFit="1" customWidth="1"/>
    <col min="4368" max="4608" width="7.28515625" style="1"/>
    <col min="4609" max="4609" width="3.7109375" style="1" bestFit="1" customWidth="1"/>
    <col min="4610" max="4610" width="11" style="1" bestFit="1" customWidth="1"/>
    <col min="4611" max="4611" width="14.28515625" style="1" bestFit="1" customWidth="1"/>
    <col min="4612" max="4612" width="11" style="1" bestFit="1" customWidth="1"/>
    <col min="4613" max="4613" width="14.28515625" style="1" bestFit="1" customWidth="1"/>
    <col min="4614" max="4614" width="9.42578125" style="1" customWidth="1"/>
    <col min="4615" max="4616" width="14.28515625" style="1" bestFit="1" customWidth="1"/>
    <col min="4617" max="4617" width="11.85546875" style="1" bestFit="1" customWidth="1"/>
    <col min="4618" max="4618" width="14.28515625" style="1" bestFit="1" customWidth="1"/>
    <col min="4619" max="4619" width="13.28515625" style="1" bestFit="1" customWidth="1"/>
    <col min="4620" max="4620" width="14" style="1" customWidth="1"/>
    <col min="4621" max="4621" width="11.85546875" style="1" bestFit="1" customWidth="1"/>
    <col min="4622" max="4622" width="14.28515625" style="1" bestFit="1" customWidth="1"/>
    <col min="4623" max="4623" width="4" style="1" bestFit="1" customWidth="1"/>
    <col min="4624" max="4864" width="7.28515625" style="1"/>
    <col min="4865" max="4865" width="3.7109375" style="1" bestFit="1" customWidth="1"/>
    <col min="4866" max="4866" width="11" style="1" bestFit="1" customWidth="1"/>
    <col min="4867" max="4867" width="14.28515625" style="1" bestFit="1" customWidth="1"/>
    <col min="4868" max="4868" width="11" style="1" bestFit="1" customWidth="1"/>
    <col min="4869" max="4869" width="14.28515625" style="1" bestFit="1" customWidth="1"/>
    <col min="4870" max="4870" width="9.42578125" style="1" customWidth="1"/>
    <col min="4871" max="4872" width="14.28515625" style="1" bestFit="1" customWidth="1"/>
    <col min="4873" max="4873" width="11.85546875" style="1" bestFit="1" customWidth="1"/>
    <col min="4874" max="4874" width="14.28515625" style="1" bestFit="1" customWidth="1"/>
    <col min="4875" max="4875" width="13.28515625" style="1" bestFit="1" customWidth="1"/>
    <col min="4876" max="4876" width="14" style="1" customWidth="1"/>
    <col min="4877" max="4877" width="11.85546875" style="1" bestFit="1" customWidth="1"/>
    <col min="4878" max="4878" width="14.28515625" style="1" bestFit="1" customWidth="1"/>
    <col min="4879" max="4879" width="4" style="1" bestFit="1" customWidth="1"/>
    <col min="4880" max="5120" width="7.28515625" style="1"/>
    <col min="5121" max="5121" width="3.7109375" style="1" bestFit="1" customWidth="1"/>
    <col min="5122" max="5122" width="11" style="1" bestFit="1" customWidth="1"/>
    <col min="5123" max="5123" width="14.28515625" style="1" bestFit="1" customWidth="1"/>
    <col min="5124" max="5124" width="11" style="1" bestFit="1" customWidth="1"/>
    <col min="5125" max="5125" width="14.28515625" style="1" bestFit="1" customWidth="1"/>
    <col min="5126" max="5126" width="9.42578125" style="1" customWidth="1"/>
    <col min="5127" max="5128" width="14.28515625" style="1" bestFit="1" customWidth="1"/>
    <col min="5129" max="5129" width="11.85546875" style="1" bestFit="1" customWidth="1"/>
    <col min="5130" max="5130" width="14.28515625" style="1" bestFit="1" customWidth="1"/>
    <col min="5131" max="5131" width="13.28515625" style="1" bestFit="1" customWidth="1"/>
    <col min="5132" max="5132" width="14" style="1" customWidth="1"/>
    <col min="5133" max="5133" width="11.85546875" style="1" bestFit="1" customWidth="1"/>
    <col min="5134" max="5134" width="14.28515625" style="1" bestFit="1" customWidth="1"/>
    <col min="5135" max="5135" width="4" style="1" bestFit="1" customWidth="1"/>
    <col min="5136" max="5376" width="7.28515625" style="1"/>
    <col min="5377" max="5377" width="3.7109375" style="1" bestFit="1" customWidth="1"/>
    <col min="5378" max="5378" width="11" style="1" bestFit="1" customWidth="1"/>
    <col min="5379" max="5379" width="14.28515625" style="1" bestFit="1" customWidth="1"/>
    <col min="5380" max="5380" width="11" style="1" bestFit="1" customWidth="1"/>
    <col min="5381" max="5381" width="14.28515625" style="1" bestFit="1" customWidth="1"/>
    <col min="5382" max="5382" width="9.42578125" style="1" customWidth="1"/>
    <col min="5383" max="5384" width="14.28515625" style="1" bestFit="1" customWidth="1"/>
    <col min="5385" max="5385" width="11.85546875" style="1" bestFit="1" customWidth="1"/>
    <col min="5386" max="5386" width="14.28515625" style="1" bestFit="1" customWidth="1"/>
    <col min="5387" max="5387" width="13.28515625" style="1" bestFit="1" customWidth="1"/>
    <col min="5388" max="5388" width="14" style="1" customWidth="1"/>
    <col min="5389" max="5389" width="11.85546875" style="1" bestFit="1" customWidth="1"/>
    <col min="5390" max="5390" width="14.28515625" style="1" bestFit="1" customWidth="1"/>
    <col min="5391" max="5391" width="4" style="1" bestFit="1" customWidth="1"/>
    <col min="5392" max="5632" width="7.28515625" style="1"/>
    <col min="5633" max="5633" width="3.7109375" style="1" bestFit="1" customWidth="1"/>
    <col min="5634" max="5634" width="11" style="1" bestFit="1" customWidth="1"/>
    <col min="5635" max="5635" width="14.28515625" style="1" bestFit="1" customWidth="1"/>
    <col min="5636" max="5636" width="11" style="1" bestFit="1" customWidth="1"/>
    <col min="5637" max="5637" width="14.28515625" style="1" bestFit="1" customWidth="1"/>
    <col min="5638" max="5638" width="9.42578125" style="1" customWidth="1"/>
    <col min="5639" max="5640" width="14.28515625" style="1" bestFit="1" customWidth="1"/>
    <col min="5641" max="5641" width="11.85546875" style="1" bestFit="1" customWidth="1"/>
    <col min="5642" max="5642" width="14.28515625" style="1" bestFit="1" customWidth="1"/>
    <col min="5643" max="5643" width="13.28515625" style="1" bestFit="1" customWidth="1"/>
    <col min="5644" max="5644" width="14" style="1" customWidth="1"/>
    <col min="5645" max="5645" width="11.85546875" style="1" bestFit="1" customWidth="1"/>
    <col min="5646" max="5646" width="14.28515625" style="1" bestFit="1" customWidth="1"/>
    <col min="5647" max="5647" width="4" style="1" bestFit="1" customWidth="1"/>
    <col min="5648" max="5888" width="7.28515625" style="1"/>
    <col min="5889" max="5889" width="3.7109375" style="1" bestFit="1" customWidth="1"/>
    <col min="5890" max="5890" width="11" style="1" bestFit="1" customWidth="1"/>
    <col min="5891" max="5891" width="14.28515625" style="1" bestFit="1" customWidth="1"/>
    <col min="5892" max="5892" width="11" style="1" bestFit="1" customWidth="1"/>
    <col min="5893" max="5893" width="14.28515625" style="1" bestFit="1" customWidth="1"/>
    <col min="5894" max="5894" width="9.42578125" style="1" customWidth="1"/>
    <col min="5895" max="5896" width="14.28515625" style="1" bestFit="1" customWidth="1"/>
    <col min="5897" max="5897" width="11.85546875" style="1" bestFit="1" customWidth="1"/>
    <col min="5898" max="5898" width="14.28515625" style="1" bestFit="1" customWidth="1"/>
    <col min="5899" max="5899" width="13.28515625" style="1" bestFit="1" customWidth="1"/>
    <col min="5900" max="5900" width="14" style="1" customWidth="1"/>
    <col min="5901" max="5901" width="11.85546875" style="1" bestFit="1" customWidth="1"/>
    <col min="5902" max="5902" width="14.28515625" style="1" bestFit="1" customWidth="1"/>
    <col min="5903" max="5903" width="4" style="1" bestFit="1" customWidth="1"/>
    <col min="5904" max="6144" width="7.28515625" style="1"/>
    <col min="6145" max="6145" width="3.7109375" style="1" bestFit="1" customWidth="1"/>
    <col min="6146" max="6146" width="11" style="1" bestFit="1" customWidth="1"/>
    <col min="6147" max="6147" width="14.28515625" style="1" bestFit="1" customWidth="1"/>
    <col min="6148" max="6148" width="11" style="1" bestFit="1" customWidth="1"/>
    <col min="6149" max="6149" width="14.28515625" style="1" bestFit="1" customWidth="1"/>
    <col min="6150" max="6150" width="9.42578125" style="1" customWidth="1"/>
    <col min="6151" max="6152" width="14.28515625" style="1" bestFit="1" customWidth="1"/>
    <col min="6153" max="6153" width="11.85546875" style="1" bestFit="1" customWidth="1"/>
    <col min="6154" max="6154" width="14.28515625" style="1" bestFit="1" customWidth="1"/>
    <col min="6155" max="6155" width="13.28515625" style="1" bestFit="1" customWidth="1"/>
    <col min="6156" max="6156" width="14" style="1" customWidth="1"/>
    <col min="6157" max="6157" width="11.85546875" style="1" bestFit="1" customWidth="1"/>
    <col min="6158" max="6158" width="14.28515625" style="1" bestFit="1" customWidth="1"/>
    <col min="6159" max="6159" width="4" style="1" bestFit="1" customWidth="1"/>
    <col min="6160" max="6400" width="7.28515625" style="1"/>
    <col min="6401" max="6401" width="3.7109375" style="1" bestFit="1" customWidth="1"/>
    <col min="6402" max="6402" width="11" style="1" bestFit="1" customWidth="1"/>
    <col min="6403" max="6403" width="14.28515625" style="1" bestFit="1" customWidth="1"/>
    <col min="6404" max="6404" width="11" style="1" bestFit="1" customWidth="1"/>
    <col min="6405" max="6405" width="14.28515625" style="1" bestFit="1" customWidth="1"/>
    <col min="6406" max="6406" width="9.42578125" style="1" customWidth="1"/>
    <col min="6407" max="6408" width="14.28515625" style="1" bestFit="1" customWidth="1"/>
    <col min="6409" max="6409" width="11.85546875" style="1" bestFit="1" customWidth="1"/>
    <col min="6410" max="6410" width="14.28515625" style="1" bestFit="1" customWidth="1"/>
    <col min="6411" max="6411" width="13.28515625" style="1" bestFit="1" customWidth="1"/>
    <col min="6412" max="6412" width="14" style="1" customWidth="1"/>
    <col min="6413" max="6413" width="11.85546875" style="1" bestFit="1" customWidth="1"/>
    <col min="6414" max="6414" width="14.28515625" style="1" bestFit="1" customWidth="1"/>
    <col min="6415" max="6415" width="4" style="1" bestFit="1" customWidth="1"/>
    <col min="6416" max="6656" width="7.28515625" style="1"/>
    <col min="6657" max="6657" width="3.7109375" style="1" bestFit="1" customWidth="1"/>
    <col min="6658" max="6658" width="11" style="1" bestFit="1" customWidth="1"/>
    <col min="6659" max="6659" width="14.28515625" style="1" bestFit="1" customWidth="1"/>
    <col min="6660" max="6660" width="11" style="1" bestFit="1" customWidth="1"/>
    <col min="6661" max="6661" width="14.28515625" style="1" bestFit="1" customWidth="1"/>
    <col min="6662" max="6662" width="9.42578125" style="1" customWidth="1"/>
    <col min="6663" max="6664" width="14.28515625" style="1" bestFit="1" customWidth="1"/>
    <col min="6665" max="6665" width="11.85546875" style="1" bestFit="1" customWidth="1"/>
    <col min="6666" max="6666" width="14.28515625" style="1" bestFit="1" customWidth="1"/>
    <col min="6667" max="6667" width="13.28515625" style="1" bestFit="1" customWidth="1"/>
    <col min="6668" max="6668" width="14" style="1" customWidth="1"/>
    <col min="6669" max="6669" width="11.85546875" style="1" bestFit="1" customWidth="1"/>
    <col min="6670" max="6670" width="14.28515625" style="1" bestFit="1" customWidth="1"/>
    <col min="6671" max="6671" width="4" style="1" bestFit="1" customWidth="1"/>
    <col min="6672" max="6912" width="7.28515625" style="1"/>
    <col min="6913" max="6913" width="3.7109375" style="1" bestFit="1" customWidth="1"/>
    <col min="6914" max="6914" width="11" style="1" bestFit="1" customWidth="1"/>
    <col min="6915" max="6915" width="14.28515625" style="1" bestFit="1" customWidth="1"/>
    <col min="6916" max="6916" width="11" style="1" bestFit="1" customWidth="1"/>
    <col min="6917" max="6917" width="14.28515625" style="1" bestFit="1" customWidth="1"/>
    <col min="6918" max="6918" width="9.42578125" style="1" customWidth="1"/>
    <col min="6919" max="6920" width="14.28515625" style="1" bestFit="1" customWidth="1"/>
    <col min="6921" max="6921" width="11.85546875" style="1" bestFit="1" customWidth="1"/>
    <col min="6922" max="6922" width="14.28515625" style="1" bestFit="1" customWidth="1"/>
    <col min="6923" max="6923" width="13.28515625" style="1" bestFit="1" customWidth="1"/>
    <col min="6924" max="6924" width="14" style="1" customWidth="1"/>
    <col min="6925" max="6925" width="11.85546875" style="1" bestFit="1" customWidth="1"/>
    <col min="6926" max="6926" width="14.28515625" style="1" bestFit="1" customWidth="1"/>
    <col min="6927" max="6927" width="4" style="1" bestFit="1" customWidth="1"/>
    <col min="6928" max="7168" width="7.28515625" style="1"/>
    <col min="7169" max="7169" width="3.7109375" style="1" bestFit="1" customWidth="1"/>
    <col min="7170" max="7170" width="11" style="1" bestFit="1" customWidth="1"/>
    <col min="7171" max="7171" width="14.28515625" style="1" bestFit="1" customWidth="1"/>
    <col min="7172" max="7172" width="11" style="1" bestFit="1" customWidth="1"/>
    <col min="7173" max="7173" width="14.28515625" style="1" bestFit="1" customWidth="1"/>
    <col min="7174" max="7174" width="9.42578125" style="1" customWidth="1"/>
    <col min="7175" max="7176" width="14.28515625" style="1" bestFit="1" customWidth="1"/>
    <col min="7177" max="7177" width="11.85546875" style="1" bestFit="1" customWidth="1"/>
    <col min="7178" max="7178" width="14.28515625" style="1" bestFit="1" customWidth="1"/>
    <col min="7179" max="7179" width="13.28515625" style="1" bestFit="1" customWidth="1"/>
    <col min="7180" max="7180" width="14" style="1" customWidth="1"/>
    <col min="7181" max="7181" width="11.85546875" style="1" bestFit="1" customWidth="1"/>
    <col min="7182" max="7182" width="14.28515625" style="1" bestFit="1" customWidth="1"/>
    <col min="7183" max="7183" width="4" style="1" bestFit="1" customWidth="1"/>
    <col min="7184" max="7424" width="7.28515625" style="1"/>
    <col min="7425" max="7425" width="3.7109375" style="1" bestFit="1" customWidth="1"/>
    <col min="7426" max="7426" width="11" style="1" bestFit="1" customWidth="1"/>
    <col min="7427" max="7427" width="14.28515625" style="1" bestFit="1" customWidth="1"/>
    <col min="7428" max="7428" width="11" style="1" bestFit="1" customWidth="1"/>
    <col min="7429" max="7429" width="14.28515625" style="1" bestFit="1" customWidth="1"/>
    <col min="7430" max="7430" width="9.42578125" style="1" customWidth="1"/>
    <col min="7431" max="7432" width="14.28515625" style="1" bestFit="1" customWidth="1"/>
    <col min="7433" max="7433" width="11.85546875" style="1" bestFit="1" customWidth="1"/>
    <col min="7434" max="7434" width="14.28515625" style="1" bestFit="1" customWidth="1"/>
    <col min="7435" max="7435" width="13.28515625" style="1" bestFit="1" customWidth="1"/>
    <col min="7436" max="7436" width="14" style="1" customWidth="1"/>
    <col min="7437" max="7437" width="11.85546875" style="1" bestFit="1" customWidth="1"/>
    <col min="7438" max="7438" width="14.28515625" style="1" bestFit="1" customWidth="1"/>
    <col min="7439" max="7439" width="4" style="1" bestFit="1" customWidth="1"/>
    <col min="7440" max="7680" width="7.28515625" style="1"/>
    <col min="7681" max="7681" width="3.7109375" style="1" bestFit="1" customWidth="1"/>
    <col min="7682" max="7682" width="11" style="1" bestFit="1" customWidth="1"/>
    <col min="7683" max="7683" width="14.28515625" style="1" bestFit="1" customWidth="1"/>
    <col min="7684" max="7684" width="11" style="1" bestFit="1" customWidth="1"/>
    <col min="7685" max="7685" width="14.28515625" style="1" bestFit="1" customWidth="1"/>
    <col min="7686" max="7686" width="9.42578125" style="1" customWidth="1"/>
    <col min="7687" max="7688" width="14.28515625" style="1" bestFit="1" customWidth="1"/>
    <col min="7689" max="7689" width="11.85546875" style="1" bestFit="1" customWidth="1"/>
    <col min="7690" max="7690" width="14.28515625" style="1" bestFit="1" customWidth="1"/>
    <col min="7691" max="7691" width="13.28515625" style="1" bestFit="1" customWidth="1"/>
    <col min="7692" max="7692" width="14" style="1" customWidth="1"/>
    <col min="7693" max="7693" width="11.85546875" style="1" bestFit="1" customWidth="1"/>
    <col min="7694" max="7694" width="14.28515625" style="1" bestFit="1" customWidth="1"/>
    <col min="7695" max="7695" width="4" style="1" bestFit="1" customWidth="1"/>
    <col min="7696" max="7936" width="7.28515625" style="1"/>
    <col min="7937" max="7937" width="3.7109375" style="1" bestFit="1" customWidth="1"/>
    <col min="7938" max="7938" width="11" style="1" bestFit="1" customWidth="1"/>
    <col min="7939" max="7939" width="14.28515625" style="1" bestFit="1" customWidth="1"/>
    <col min="7940" max="7940" width="11" style="1" bestFit="1" customWidth="1"/>
    <col min="7941" max="7941" width="14.28515625" style="1" bestFit="1" customWidth="1"/>
    <col min="7942" max="7942" width="9.42578125" style="1" customWidth="1"/>
    <col min="7943" max="7944" width="14.28515625" style="1" bestFit="1" customWidth="1"/>
    <col min="7945" max="7945" width="11.85546875" style="1" bestFit="1" customWidth="1"/>
    <col min="7946" max="7946" width="14.28515625" style="1" bestFit="1" customWidth="1"/>
    <col min="7947" max="7947" width="13.28515625" style="1" bestFit="1" customWidth="1"/>
    <col min="7948" max="7948" width="14" style="1" customWidth="1"/>
    <col min="7949" max="7949" width="11.85546875" style="1" bestFit="1" customWidth="1"/>
    <col min="7950" max="7950" width="14.28515625" style="1" bestFit="1" customWidth="1"/>
    <col min="7951" max="7951" width="4" style="1" bestFit="1" customWidth="1"/>
    <col min="7952" max="8192" width="7.28515625" style="1"/>
    <col min="8193" max="8193" width="3.7109375" style="1" bestFit="1" customWidth="1"/>
    <col min="8194" max="8194" width="11" style="1" bestFit="1" customWidth="1"/>
    <col min="8195" max="8195" width="14.28515625" style="1" bestFit="1" customWidth="1"/>
    <col min="8196" max="8196" width="11" style="1" bestFit="1" customWidth="1"/>
    <col min="8197" max="8197" width="14.28515625" style="1" bestFit="1" customWidth="1"/>
    <col min="8198" max="8198" width="9.42578125" style="1" customWidth="1"/>
    <col min="8199" max="8200" width="14.28515625" style="1" bestFit="1" customWidth="1"/>
    <col min="8201" max="8201" width="11.85546875" style="1" bestFit="1" customWidth="1"/>
    <col min="8202" max="8202" width="14.28515625" style="1" bestFit="1" customWidth="1"/>
    <col min="8203" max="8203" width="13.28515625" style="1" bestFit="1" customWidth="1"/>
    <col min="8204" max="8204" width="14" style="1" customWidth="1"/>
    <col min="8205" max="8205" width="11.85546875" style="1" bestFit="1" customWidth="1"/>
    <col min="8206" max="8206" width="14.28515625" style="1" bestFit="1" customWidth="1"/>
    <col min="8207" max="8207" width="4" style="1" bestFit="1" customWidth="1"/>
    <col min="8208" max="8448" width="7.28515625" style="1"/>
    <col min="8449" max="8449" width="3.7109375" style="1" bestFit="1" customWidth="1"/>
    <col min="8450" max="8450" width="11" style="1" bestFit="1" customWidth="1"/>
    <col min="8451" max="8451" width="14.28515625" style="1" bestFit="1" customWidth="1"/>
    <col min="8452" max="8452" width="11" style="1" bestFit="1" customWidth="1"/>
    <col min="8453" max="8453" width="14.28515625" style="1" bestFit="1" customWidth="1"/>
    <col min="8454" max="8454" width="9.42578125" style="1" customWidth="1"/>
    <col min="8455" max="8456" width="14.28515625" style="1" bestFit="1" customWidth="1"/>
    <col min="8457" max="8457" width="11.85546875" style="1" bestFit="1" customWidth="1"/>
    <col min="8458" max="8458" width="14.28515625" style="1" bestFit="1" customWidth="1"/>
    <col min="8459" max="8459" width="13.28515625" style="1" bestFit="1" customWidth="1"/>
    <col min="8460" max="8460" width="14" style="1" customWidth="1"/>
    <col min="8461" max="8461" width="11.85546875" style="1" bestFit="1" customWidth="1"/>
    <col min="8462" max="8462" width="14.28515625" style="1" bestFit="1" customWidth="1"/>
    <col min="8463" max="8463" width="4" style="1" bestFit="1" customWidth="1"/>
    <col min="8464" max="8704" width="7.28515625" style="1"/>
    <col min="8705" max="8705" width="3.7109375" style="1" bestFit="1" customWidth="1"/>
    <col min="8706" max="8706" width="11" style="1" bestFit="1" customWidth="1"/>
    <col min="8707" max="8707" width="14.28515625" style="1" bestFit="1" customWidth="1"/>
    <col min="8708" max="8708" width="11" style="1" bestFit="1" customWidth="1"/>
    <col min="8709" max="8709" width="14.28515625" style="1" bestFit="1" customWidth="1"/>
    <col min="8710" max="8710" width="9.42578125" style="1" customWidth="1"/>
    <col min="8711" max="8712" width="14.28515625" style="1" bestFit="1" customWidth="1"/>
    <col min="8713" max="8713" width="11.85546875" style="1" bestFit="1" customWidth="1"/>
    <col min="8714" max="8714" width="14.28515625" style="1" bestFit="1" customWidth="1"/>
    <col min="8715" max="8715" width="13.28515625" style="1" bestFit="1" customWidth="1"/>
    <col min="8716" max="8716" width="14" style="1" customWidth="1"/>
    <col min="8717" max="8717" width="11.85546875" style="1" bestFit="1" customWidth="1"/>
    <col min="8718" max="8718" width="14.28515625" style="1" bestFit="1" customWidth="1"/>
    <col min="8719" max="8719" width="4" style="1" bestFit="1" customWidth="1"/>
    <col min="8720" max="8960" width="7.28515625" style="1"/>
    <col min="8961" max="8961" width="3.7109375" style="1" bestFit="1" customWidth="1"/>
    <col min="8962" max="8962" width="11" style="1" bestFit="1" customWidth="1"/>
    <col min="8963" max="8963" width="14.28515625" style="1" bestFit="1" customWidth="1"/>
    <col min="8964" max="8964" width="11" style="1" bestFit="1" customWidth="1"/>
    <col min="8965" max="8965" width="14.28515625" style="1" bestFit="1" customWidth="1"/>
    <col min="8966" max="8966" width="9.42578125" style="1" customWidth="1"/>
    <col min="8967" max="8968" width="14.28515625" style="1" bestFit="1" customWidth="1"/>
    <col min="8969" max="8969" width="11.85546875" style="1" bestFit="1" customWidth="1"/>
    <col min="8970" max="8970" width="14.28515625" style="1" bestFit="1" customWidth="1"/>
    <col min="8971" max="8971" width="13.28515625" style="1" bestFit="1" customWidth="1"/>
    <col min="8972" max="8972" width="14" style="1" customWidth="1"/>
    <col min="8973" max="8973" width="11.85546875" style="1" bestFit="1" customWidth="1"/>
    <col min="8974" max="8974" width="14.28515625" style="1" bestFit="1" customWidth="1"/>
    <col min="8975" max="8975" width="4" style="1" bestFit="1" customWidth="1"/>
    <col min="8976" max="9216" width="7.28515625" style="1"/>
    <col min="9217" max="9217" width="3.7109375" style="1" bestFit="1" customWidth="1"/>
    <col min="9218" max="9218" width="11" style="1" bestFit="1" customWidth="1"/>
    <col min="9219" max="9219" width="14.28515625" style="1" bestFit="1" customWidth="1"/>
    <col min="9220" max="9220" width="11" style="1" bestFit="1" customWidth="1"/>
    <col min="9221" max="9221" width="14.28515625" style="1" bestFit="1" customWidth="1"/>
    <col min="9222" max="9222" width="9.42578125" style="1" customWidth="1"/>
    <col min="9223" max="9224" width="14.28515625" style="1" bestFit="1" customWidth="1"/>
    <col min="9225" max="9225" width="11.85546875" style="1" bestFit="1" customWidth="1"/>
    <col min="9226" max="9226" width="14.28515625" style="1" bestFit="1" customWidth="1"/>
    <col min="9227" max="9227" width="13.28515625" style="1" bestFit="1" customWidth="1"/>
    <col min="9228" max="9228" width="14" style="1" customWidth="1"/>
    <col min="9229" max="9229" width="11.85546875" style="1" bestFit="1" customWidth="1"/>
    <col min="9230" max="9230" width="14.28515625" style="1" bestFit="1" customWidth="1"/>
    <col min="9231" max="9231" width="4" style="1" bestFit="1" customWidth="1"/>
    <col min="9232" max="9472" width="7.28515625" style="1"/>
    <col min="9473" max="9473" width="3.7109375" style="1" bestFit="1" customWidth="1"/>
    <col min="9474" max="9474" width="11" style="1" bestFit="1" customWidth="1"/>
    <col min="9475" max="9475" width="14.28515625" style="1" bestFit="1" customWidth="1"/>
    <col min="9476" max="9476" width="11" style="1" bestFit="1" customWidth="1"/>
    <col min="9477" max="9477" width="14.28515625" style="1" bestFit="1" customWidth="1"/>
    <col min="9478" max="9478" width="9.42578125" style="1" customWidth="1"/>
    <col min="9479" max="9480" width="14.28515625" style="1" bestFit="1" customWidth="1"/>
    <col min="9481" max="9481" width="11.85546875" style="1" bestFit="1" customWidth="1"/>
    <col min="9482" max="9482" width="14.28515625" style="1" bestFit="1" customWidth="1"/>
    <col min="9483" max="9483" width="13.28515625" style="1" bestFit="1" customWidth="1"/>
    <col min="9484" max="9484" width="14" style="1" customWidth="1"/>
    <col min="9485" max="9485" width="11.85546875" style="1" bestFit="1" customWidth="1"/>
    <col min="9486" max="9486" width="14.28515625" style="1" bestFit="1" customWidth="1"/>
    <col min="9487" max="9487" width="4" style="1" bestFit="1" customWidth="1"/>
    <col min="9488" max="9728" width="7.28515625" style="1"/>
    <col min="9729" max="9729" width="3.7109375" style="1" bestFit="1" customWidth="1"/>
    <col min="9730" max="9730" width="11" style="1" bestFit="1" customWidth="1"/>
    <col min="9731" max="9731" width="14.28515625" style="1" bestFit="1" customWidth="1"/>
    <col min="9732" max="9732" width="11" style="1" bestFit="1" customWidth="1"/>
    <col min="9733" max="9733" width="14.28515625" style="1" bestFit="1" customWidth="1"/>
    <col min="9734" max="9734" width="9.42578125" style="1" customWidth="1"/>
    <col min="9735" max="9736" width="14.28515625" style="1" bestFit="1" customWidth="1"/>
    <col min="9737" max="9737" width="11.85546875" style="1" bestFit="1" customWidth="1"/>
    <col min="9738" max="9738" width="14.28515625" style="1" bestFit="1" customWidth="1"/>
    <col min="9739" max="9739" width="13.28515625" style="1" bestFit="1" customWidth="1"/>
    <col min="9740" max="9740" width="14" style="1" customWidth="1"/>
    <col min="9741" max="9741" width="11.85546875" style="1" bestFit="1" customWidth="1"/>
    <col min="9742" max="9742" width="14.28515625" style="1" bestFit="1" customWidth="1"/>
    <col min="9743" max="9743" width="4" style="1" bestFit="1" customWidth="1"/>
    <col min="9744" max="9984" width="7.28515625" style="1"/>
    <col min="9985" max="9985" width="3.7109375" style="1" bestFit="1" customWidth="1"/>
    <col min="9986" max="9986" width="11" style="1" bestFit="1" customWidth="1"/>
    <col min="9987" max="9987" width="14.28515625" style="1" bestFit="1" customWidth="1"/>
    <col min="9988" max="9988" width="11" style="1" bestFit="1" customWidth="1"/>
    <col min="9989" max="9989" width="14.28515625" style="1" bestFit="1" customWidth="1"/>
    <col min="9990" max="9990" width="9.42578125" style="1" customWidth="1"/>
    <col min="9991" max="9992" width="14.28515625" style="1" bestFit="1" customWidth="1"/>
    <col min="9993" max="9993" width="11.85546875" style="1" bestFit="1" customWidth="1"/>
    <col min="9994" max="9994" width="14.28515625" style="1" bestFit="1" customWidth="1"/>
    <col min="9995" max="9995" width="13.28515625" style="1" bestFit="1" customWidth="1"/>
    <col min="9996" max="9996" width="14" style="1" customWidth="1"/>
    <col min="9997" max="9997" width="11.85546875" style="1" bestFit="1" customWidth="1"/>
    <col min="9998" max="9998" width="14.28515625" style="1" bestFit="1" customWidth="1"/>
    <col min="9999" max="9999" width="4" style="1" bestFit="1" customWidth="1"/>
    <col min="10000" max="10240" width="7.28515625" style="1"/>
    <col min="10241" max="10241" width="3.7109375" style="1" bestFit="1" customWidth="1"/>
    <col min="10242" max="10242" width="11" style="1" bestFit="1" customWidth="1"/>
    <col min="10243" max="10243" width="14.28515625" style="1" bestFit="1" customWidth="1"/>
    <col min="10244" max="10244" width="11" style="1" bestFit="1" customWidth="1"/>
    <col min="10245" max="10245" width="14.28515625" style="1" bestFit="1" customWidth="1"/>
    <col min="10246" max="10246" width="9.42578125" style="1" customWidth="1"/>
    <col min="10247" max="10248" width="14.28515625" style="1" bestFit="1" customWidth="1"/>
    <col min="10249" max="10249" width="11.85546875" style="1" bestFit="1" customWidth="1"/>
    <col min="10250" max="10250" width="14.28515625" style="1" bestFit="1" customWidth="1"/>
    <col min="10251" max="10251" width="13.28515625" style="1" bestFit="1" customWidth="1"/>
    <col min="10252" max="10252" width="14" style="1" customWidth="1"/>
    <col min="10253" max="10253" width="11.85546875" style="1" bestFit="1" customWidth="1"/>
    <col min="10254" max="10254" width="14.28515625" style="1" bestFit="1" customWidth="1"/>
    <col min="10255" max="10255" width="4" style="1" bestFit="1" customWidth="1"/>
    <col min="10256" max="10496" width="7.28515625" style="1"/>
    <col min="10497" max="10497" width="3.7109375" style="1" bestFit="1" customWidth="1"/>
    <col min="10498" max="10498" width="11" style="1" bestFit="1" customWidth="1"/>
    <col min="10499" max="10499" width="14.28515625" style="1" bestFit="1" customWidth="1"/>
    <col min="10500" max="10500" width="11" style="1" bestFit="1" customWidth="1"/>
    <col min="10501" max="10501" width="14.28515625" style="1" bestFit="1" customWidth="1"/>
    <col min="10502" max="10502" width="9.42578125" style="1" customWidth="1"/>
    <col min="10503" max="10504" width="14.28515625" style="1" bestFit="1" customWidth="1"/>
    <col min="10505" max="10505" width="11.85546875" style="1" bestFit="1" customWidth="1"/>
    <col min="10506" max="10506" width="14.28515625" style="1" bestFit="1" customWidth="1"/>
    <col min="10507" max="10507" width="13.28515625" style="1" bestFit="1" customWidth="1"/>
    <col min="10508" max="10508" width="14" style="1" customWidth="1"/>
    <col min="10509" max="10509" width="11.85546875" style="1" bestFit="1" customWidth="1"/>
    <col min="10510" max="10510" width="14.28515625" style="1" bestFit="1" customWidth="1"/>
    <col min="10511" max="10511" width="4" style="1" bestFit="1" customWidth="1"/>
    <col min="10512" max="10752" width="7.28515625" style="1"/>
    <col min="10753" max="10753" width="3.7109375" style="1" bestFit="1" customWidth="1"/>
    <col min="10754" max="10754" width="11" style="1" bestFit="1" customWidth="1"/>
    <col min="10755" max="10755" width="14.28515625" style="1" bestFit="1" customWidth="1"/>
    <col min="10756" max="10756" width="11" style="1" bestFit="1" customWidth="1"/>
    <col min="10757" max="10757" width="14.28515625" style="1" bestFit="1" customWidth="1"/>
    <col min="10758" max="10758" width="9.42578125" style="1" customWidth="1"/>
    <col min="10759" max="10760" width="14.28515625" style="1" bestFit="1" customWidth="1"/>
    <col min="10761" max="10761" width="11.85546875" style="1" bestFit="1" customWidth="1"/>
    <col min="10762" max="10762" width="14.28515625" style="1" bestFit="1" customWidth="1"/>
    <col min="10763" max="10763" width="13.28515625" style="1" bestFit="1" customWidth="1"/>
    <col min="10764" max="10764" width="14" style="1" customWidth="1"/>
    <col min="10765" max="10765" width="11.85546875" style="1" bestFit="1" customWidth="1"/>
    <col min="10766" max="10766" width="14.28515625" style="1" bestFit="1" customWidth="1"/>
    <col min="10767" max="10767" width="4" style="1" bestFit="1" customWidth="1"/>
    <col min="10768" max="11008" width="7.28515625" style="1"/>
    <col min="11009" max="11009" width="3.7109375" style="1" bestFit="1" customWidth="1"/>
    <col min="11010" max="11010" width="11" style="1" bestFit="1" customWidth="1"/>
    <col min="11011" max="11011" width="14.28515625" style="1" bestFit="1" customWidth="1"/>
    <col min="11012" max="11012" width="11" style="1" bestFit="1" customWidth="1"/>
    <col min="11013" max="11013" width="14.28515625" style="1" bestFit="1" customWidth="1"/>
    <col min="11014" max="11014" width="9.42578125" style="1" customWidth="1"/>
    <col min="11015" max="11016" width="14.28515625" style="1" bestFit="1" customWidth="1"/>
    <col min="11017" max="11017" width="11.85546875" style="1" bestFit="1" customWidth="1"/>
    <col min="11018" max="11018" width="14.28515625" style="1" bestFit="1" customWidth="1"/>
    <col min="11019" max="11019" width="13.28515625" style="1" bestFit="1" customWidth="1"/>
    <col min="11020" max="11020" width="14" style="1" customWidth="1"/>
    <col min="11021" max="11021" width="11.85546875" style="1" bestFit="1" customWidth="1"/>
    <col min="11022" max="11022" width="14.28515625" style="1" bestFit="1" customWidth="1"/>
    <col min="11023" max="11023" width="4" style="1" bestFit="1" customWidth="1"/>
    <col min="11024" max="11264" width="7.28515625" style="1"/>
    <col min="11265" max="11265" width="3.7109375" style="1" bestFit="1" customWidth="1"/>
    <col min="11266" max="11266" width="11" style="1" bestFit="1" customWidth="1"/>
    <col min="11267" max="11267" width="14.28515625" style="1" bestFit="1" customWidth="1"/>
    <col min="11268" max="11268" width="11" style="1" bestFit="1" customWidth="1"/>
    <col min="11269" max="11269" width="14.28515625" style="1" bestFit="1" customWidth="1"/>
    <col min="11270" max="11270" width="9.42578125" style="1" customWidth="1"/>
    <col min="11271" max="11272" width="14.28515625" style="1" bestFit="1" customWidth="1"/>
    <col min="11273" max="11273" width="11.85546875" style="1" bestFit="1" customWidth="1"/>
    <col min="11274" max="11274" width="14.28515625" style="1" bestFit="1" customWidth="1"/>
    <col min="11275" max="11275" width="13.28515625" style="1" bestFit="1" customWidth="1"/>
    <col min="11276" max="11276" width="14" style="1" customWidth="1"/>
    <col min="11277" max="11277" width="11.85546875" style="1" bestFit="1" customWidth="1"/>
    <col min="11278" max="11278" width="14.28515625" style="1" bestFit="1" customWidth="1"/>
    <col min="11279" max="11279" width="4" style="1" bestFit="1" customWidth="1"/>
    <col min="11280" max="11520" width="7.28515625" style="1"/>
    <col min="11521" max="11521" width="3.7109375" style="1" bestFit="1" customWidth="1"/>
    <col min="11522" max="11522" width="11" style="1" bestFit="1" customWidth="1"/>
    <col min="11523" max="11523" width="14.28515625" style="1" bestFit="1" customWidth="1"/>
    <col min="11524" max="11524" width="11" style="1" bestFit="1" customWidth="1"/>
    <col min="11525" max="11525" width="14.28515625" style="1" bestFit="1" customWidth="1"/>
    <col min="11526" max="11526" width="9.42578125" style="1" customWidth="1"/>
    <col min="11527" max="11528" width="14.28515625" style="1" bestFit="1" customWidth="1"/>
    <col min="11529" max="11529" width="11.85546875" style="1" bestFit="1" customWidth="1"/>
    <col min="11530" max="11530" width="14.28515625" style="1" bestFit="1" customWidth="1"/>
    <col min="11531" max="11531" width="13.28515625" style="1" bestFit="1" customWidth="1"/>
    <col min="11532" max="11532" width="14" style="1" customWidth="1"/>
    <col min="11533" max="11533" width="11.85546875" style="1" bestFit="1" customWidth="1"/>
    <col min="11534" max="11534" width="14.28515625" style="1" bestFit="1" customWidth="1"/>
    <col min="11535" max="11535" width="4" style="1" bestFit="1" customWidth="1"/>
    <col min="11536" max="11776" width="7.28515625" style="1"/>
    <col min="11777" max="11777" width="3.7109375" style="1" bestFit="1" customWidth="1"/>
    <col min="11778" max="11778" width="11" style="1" bestFit="1" customWidth="1"/>
    <col min="11779" max="11779" width="14.28515625" style="1" bestFit="1" customWidth="1"/>
    <col min="11780" max="11780" width="11" style="1" bestFit="1" customWidth="1"/>
    <col min="11781" max="11781" width="14.28515625" style="1" bestFit="1" customWidth="1"/>
    <col min="11782" max="11782" width="9.42578125" style="1" customWidth="1"/>
    <col min="11783" max="11784" width="14.28515625" style="1" bestFit="1" customWidth="1"/>
    <col min="11785" max="11785" width="11.85546875" style="1" bestFit="1" customWidth="1"/>
    <col min="11786" max="11786" width="14.28515625" style="1" bestFit="1" customWidth="1"/>
    <col min="11787" max="11787" width="13.28515625" style="1" bestFit="1" customWidth="1"/>
    <col min="11788" max="11788" width="14" style="1" customWidth="1"/>
    <col min="11789" max="11789" width="11.85546875" style="1" bestFit="1" customWidth="1"/>
    <col min="11790" max="11790" width="14.28515625" style="1" bestFit="1" customWidth="1"/>
    <col min="11791" max="11791" width="4" style="1" bestFit="1" customWidth="1"/>
    <col min="11792" max="12032" width="7.28515625" style="1"/>
    <col min="12033" max="12033" width="3.7109375" style="1" bestFit="1" customWidth="1"/>
    <col min="12034" max="12034" width="11" style="1" bestFit="1" customWidth="1"/>
    <col min="12035" max="12035" width="14.28515625" style="1" bestFit="1" customWidth="1"/>
    <col min="12036" max="12036" width="11" style="1" bestFit="1" customWidth="1"/>
    <col min="12037" max="12037" width="14.28515625" style="1" bestFit="1" customWidth="1"/>
    <col min="12038" max="12038" width="9.42578125" style="1" customWidth="1"/>
    <col min="12039" max="12040" width="14.28515625" style="1" bestFit="1" customWidth="1"/>
    <col min="12041" max="12041" width="11.85546875" style="1" bestFit="1" customWidth="1"/>
    <col min="12042" max="12042" width="14.28515625" style="1" bestFit="1" customWidth="1"/>
    <col min="12043" max="12043" width="13.28515625" style="1" bestFit="1" customWidth="1"/>
    <col min="12044" max="12044" width="14" style="1" customWidth="1"/>
    <col min="12045" max="12045" width="11.85546875" style="1" bestFit="1" customWidth="1"/>
    <col min="12046" max="12046" width="14.28515625" style="1" bestFit="1" customWidth="1"/>
    <col min="12047" max="12047" width="4" style="1" bestFit="1" customWidth="1"/>
    <col min="12048" max="12288" width="7.28515625" style="1"/>
    <col min="12289" max="12289" width="3.7109375" style="1" bestFit="1" customWidth="1"/>
    <col min="12290" max="12290" width="11" style="1" bestFit="1" customWidth="1"/>
    <col min="12291" max="12291" width="14.28515625" style="1" bestFit="1" customWidth="1"/>
    <col min="12292" max="12292" width="11" style="1" bestFit="1" customWidth="1"/>
    <col min="12293" max="12293" width="14.28515625" style="1" bestFit="1" customWidth="1"/>
    <col min="12294" max="12294" width="9.42578125" style="1" customWidth="1"/>
    <col min="12295" max="12296" width="14.28515625" style="1" bestFit="1" customWidth="1"/>
    <col min="12297" max="12297" width="11.85546875" style="1" bestFit="1" customWidth="1"/>
    <col min="12298" max="12298" width="14.28515625" style="1" bestFit="1" customWidth="1"/>
    <col min="12299" max="12299" width="13.28515625" style="1" bestFit="1" customWidth="1"/>
    <col min="12300" max="12300" width="14" style="1" customWidth="1"/>
    <col min="12301" max="12301" width="11.85546875" style="1" bestFit="1" customWidth="1"/>
    <col min="12302" max="12302" width="14.28515625" style="1" bestFit="1" customWidth="1"/>
    <col min="12303" max="12303" width="4" style="1" bestFit="1" customWidth="1"/>
    <col min="12304" max="12544" width="7.28515625" style="1"/>
    <col min="12545" max="12545" width="3.7109375" style="1" bestFit="1" customWidth="1"/>
    <col min="12546" max="12546" width="11" style="1" bestFit="1" customWidth="1"/>
    <col min="12547" max="12547" width="14.28515625" style="1" bestFit="1" customWidth="1"/>
    <col min="12548" max="12548" width="11" style="1" bestFit="1" customWidth="1"/>
    <col min="12549" max="12549" width="14.28515625" style="1" bestFit="1" customWidth="1"/>
    <col min="12550" max="12550" width="9.42578125" style="1" customWidth="1"/>
    <col min="12551" max="12552" width="14.28515625" style="1" bestFit="1" customWidth="1"/>
    <col min="12553" max="12553" width="11.85546875" style="1" bestFit="1" customWidth="1"/>
    <col min="12554" max="12554" width="14.28515625" style="1" bestFit="1" customWidth="1"/>
    <col min="12555" max="12555" width="13.28515625" style="1" bestFit="1" customWidth="1"/>
    <col min="12556" max="12556" width="14" style="1" customWidth="1"/>
    <col min="12557" max="12557" width="11.85546875" style="1" bestFit="1" customWidth="1"/>
    <col min="12558" max="12558" width="14.28515625" style="1" bestFit="1" customWidth="1"/>
    <col min="12559" max="12559" width="4" style="1" bestFit="1" customWidth="1"/>
    <col min="12560" max="12800" width="7.28515625" style="1"/>
    <col min="12801" max="12801" width="3.7109375" style="1" bestFit="1" customWidth="1"/>
    <col min="12802" max="12802" width="11" style="1" bestFit="1" customWidth="1"/>
    <col min="12803" max="12803" width="14.28515625" style="1" bestFit="1" customWidth="1"/>
    <col min="12804" max="12804" width="11" style="1" bestFit="1" customWidth="1"/>
    <col min="12805" max="12805" width="14.28515625" style="1" bestFit="1" customWidth="1"/>
    <col min="12806" max="12806" width="9.42578125" style="1" customWidth="1"/>
    <col min="12807" max="12808" width="14.28515625" style="1" bestFit="1" customWidth="1"/>
    <col min="12809" max="12809" width="11.85546875" style="1" bestFit="1" customWidth="1"/>
    <col min="12810" max="12810" width="14.28515625" style="1" bestFit="1" customWidth="1"/>
    <col min="12811" max="12811" width="13.28515625" style="1" bestFit="1" customWidth="1"/>
    <col min="12812" max="12812" width="14" style="1" customWidth="1"/>
    <col min="12813" max="12813" width="11.85546875" style="1" bestFit="1" customWidth="1"/>
    <col min="12814" max="12814" width="14.28515625" style="1" bestFit="1" customWidth="1"/>
    <col min="12815" max="12815" width="4" style="1" bestFit="1" customWidth="1"/>
    <col min="12816" max="13056" width="7.28515625" style="1"/>
    <col min="13057" max="13057" width="3.7109375" style="1" bestFit="1" customWidth="1"/>
    <col min="13058" max="13058" width="11" style="1" bestFit="1" customWidth="1"/>
    <col min="13059" max="13059" width="14.28515625" style="1" bestFit="1" customWidth="1"/>
    <col min="13060" max="13060" width="11" style="1" bestFit="1" customWidth="1"/>
    <col min="13061" max="13061" width="14.28515625" style="1" bestFit="1" customWidth="1"/>
    <col min="13062" max="13062" width="9.42578125" style="1" customWidth="1"/>
    <col min="13063" max="13064" width="14.28515625" style="1" bestFit="1" customWidth="1"/>
    <col min="13065" max="13065" width="11.85546875" style="1" bestFit="1" customWidth="1"/>
    <col min="13066" max="13066" width="14.28515625" style="1" bestFit="1" customWidth="1"/>
    <col min="13067" max="13067" width="13.28515625" style="1" bestFit="1" customWidth="1"/>
    <col min="13068" max="13068" width="14" style="1" customWidth="1"/>
    <col min="13069" max="13069" width="11.85546875" style="1" bestFit="1" customWidth="1"/>
    <col min="13070" max="13070" width="14.28515625" style="1" bestFit="1" customWidth="1"/>
    <col min="13071" max="13071" width="4" style="1" bestFit="1" customWidth="1"/>
    <col min="13072" max="13312" width="7.28515625" style="1"/>
    <col min="13313" max="13313" width="3.7109375" style="1" bestFit="1" customWidth="1"/>
    <col min="13314" max="13314" width="11" style="1" bestFit="1" customWidth="1"/>
    <col min="13315" max="13315" width="14.28515625" style="1" bestFit="1" customWidth="1"/>
    <col min="13316" max="13316" width="11" style="1" bestFit="1" customWidth="1"/>
    <col min="13317" max="13317" width="14.28515625" style="1" bestFit="1" customWidth="1"/>
    <col min="13318" max="13318" width="9.42578125" style="1" customWidth="1"/>
    <col min="13319" max="13320" width="14.28515625" style="1" bestFit="1" customWidth="1"/>
    <col min="13321" max="13321" width="11.85546875" style="1" bestFit="1" customWidth="1"/>
    <col min="13322" max="13322" width="14.28515625" style="1" bestFit="1" customWidth="1"/>
    <col min="13323" max="13323" width="13.28515625" style="1" bestFit="1" customWidth="1"/>
    <col min="13324" max="13324" width="14" style="1" customWidth="1"/>
    <col min="13325" max="13325" width="11.85546875" style="1" bestFit="1" customWidth="1"/>
    <col min="13326" max="13326" width="14.28515625" style="1" bestFit="1" customWidth="1"/>
    <col min="13327" max="13327" width="4" style="1" bestFit="1" customWidth="1"/>
    <col min="13328" max="13568" width="7.28515625" style="1"/>
    <col min="13569" max="13569" width="3.7109375" style="1" bestFit="1" customWidth="1"/>
    <col min="13570" max="13570" width="11" style="1" bestFit="1" customWidth="1"/>
    <col min="13571" max="13571" width="14.28515625" style="1" bestFit="1" customWidth="1"/>
    <col min="13572" max="13572" width="11" style="1" bestFit="1" customWidth="1"/>
    <col min="13573" max="13573" width="14.28515625" style="1" bestFit="1" customWidth="1"/>
    <col min="13574" max="13574" width="9.42578125" style="1" customWidth="1"/>
    <col min="13575" max="13576" width="14.28515625" style="1" bestFit="1" customWidth="1"/>
    <col min="13577" max="13577" width="11.85546875" style="1" bestFit="1" customWidth="1"/>
    <col min="13578" max="13578" width="14.28515625" style="1" bestFit="1" customWidth="1"/>
    <col min="13579" max="13579" width="13.28515625" style="1" bestFit="1" customWidth="1"/>
    <col min="13580" max="13580" width="14" style="1" customWidth="1"/>
    <col min="13581" max="13581" width="11.85546875" style="1" bestFit="1" customWidth="1"/>
    <col min="13582" max="13582" width="14.28515625" style="1" bestFit="1" customWidth="1"/>
    <col min="13583" max="13583" width="4" style="1" bestFit="1" customWidth="1"/>
    <col min="13584" max="13824" width="7.28515625" style="1"/>
    <col min="13825" max="13825" width="3.7109375" style="1" bestFit="1" customWidth="1"/>
    <col min="13826" max="13826" width="11" style="1" bestFit="1" customWidth="1"/>
    <col min="13827" max="13827" width="14.28515625" style="1" bestFit="1" customWidth="1"/>
    <col min="13828" max="13828" width="11" style="1" bestFit="1" customWidth="1"/>
    <col min="13829" max="13829" width="14.28515625" style="1" bestFit="1" customWidth="1"/>
    <col min="13830" max="13830" width="9.42578125" style="1" customWidth="1"/>
    <col min="13831" max="13832" width="14.28515625" style="1" bestFit="1" customWidth="1"/>
    <col min="13833" max="13833" width="11.85546875" style="1" bestFit="1" customWidth="1"/>
    <col min="13834" max="13834" width="14.28515625" style="1" bestFit="1" customWidth="1"/>
    <col min="13835" max="13835" width="13.28515625" style="1" bestFit="1" customWidth="1"/>
    <col min="13836" max="13836" width="14" style="1" customWidth="1"/>
    <col min="13837" max="13837" width="11.85546875" style="1" bestFit="1" customWidth="1"/>
    <col min="13838" max="13838" width="14.28515625" style="1" bestFit="1" customWidth="1"/>
    <col min="13839" max="13839" width="4" style="1" bestFit="1" customWidth="1"/>
    <col min="13840" max="14080" width="7.28515625" style="1"/>
    <col min="14081" max="14081" width="3.7109375" style="1" bestFit="1" customWidth="1"/>
    <col min="14082" max="14082" width="11" style="1" bestFit="1" customWidth="1"/>
    <col min="14083" max="14083" width="14.28515625" style="1" bestFit="1" customWidth="1"/>
    <col min="14084" max="14084" width="11" style="1" bestFit="1" customWidth="1"/>
    <col min="14085" max="14085" width="14.28515625" style="1" bestFit="1" customWidth="1"/>
    <col min="14086" max="14086" width="9.42578125" style="1" customWidth="1"/>
    <col min="14087" max="14088" width="14.28515625" style="1" bestFit="1" customWidth="1"/>
    <col min="14089" max="14089" width="11.85546875" style="1" bestFit="1" customWidth="1"/>
    <col min="14090" max="14090" width="14.28515625" style="1" bestFit="1" customWidth="1"/>
    <col min="14091" max="14091" width="13.28515625" style="1" bestFit="1" customWidth="1"/>
    <col min="14092" max="14092" width="14" style="1" customWidth="1"/>
    <col min="14093" max="14093" width="11.85546875" style="1" bestFit="1" customWidth="1"/>
    <col min="14094" max="14094" width="14.28515625" style="1" bestFit="1" customWidth="1"/>
    <col min="14095" max="14095" width="4" style="1" bestFit="1" customWidth="1"/>
    <col min="14096" max="14336" width="7.28515625" style="1"/>
    <col min="14337" max="14337" width="3.7109375" style="1" bestFit="1" customWidth="1"/>
    <col min="14338" max="14338" width="11" style="1" bestFit="1" customWidth="1"/>
    <col min="14339" max="14339" width="14.28515625" style="1" bestFit="1" customWidth="1"/>
    <col min="14340" max="14340" width="11" style="1" bestFit="1" customWidth="1"/>
    <col min="14341" max="14341" width="14.28515625" style="1" bestFit="1" customWidth="1"/>
    <col min="14342" max="14342" width="9.42578125" style="1" customWidth="1"/>
    <col min="14343" max="14344" width="14.28515625" style="1" bestFit="1" customWidth="1"/>
    <col min="14345" max="14345" width="11.85546875" style="1" bestFit="1" customWidth="1"/>
    <col min="14346" max="14346" width="14.28515625" style="1" bestFit="1" customWidth="1"/>
    <col min="14347" max="14347" width="13.28515625" style="1" bestFit="1" customWidth="1"/>
    <col min="14348" max="14348" width="14" style="1" customWidth="1"/>
    <col min="14349" max="14349" width="11.85546875" style="1" bestFit="1" customWidth="1"/>
    <col min="14350" max="14350" width="14.28515625" style="1" bestFit="1" customWidth="1"/>
    <col min="14351" max="14351" width="4" style="1" bestFit="1" customWidth="1"/>
    <col min="14352" max="14592" width="7.28515625" style="1"/>
    <col min="14593" max="14593" width="3.7109375" style="1" bestFit="1" customWidth="1"/>
    <col min="14594" max="14594" width="11" style="1" bestFit="1" customWidth="1"/>
    <col min="14595" max="14595" width="14.28515625" style="1" bestFit="1" customWidth="1"/>
    <col min="14596" max="14596" width="11" style="1" bestFit="1" customWidth="1"/>
    <col min="14597" max="14597" width="14.28515625" style="1" bestFit="1" customWidth="1"/>
    <col min="14598" max="14598" width="9.42578125" style="1" customWidth="1"/>
    <col min="14599" max="14600" width="14.28515625" style="1" bestFit="1" customWidth="1"/>
    <col min="14601" max="14601" width="11.85546875" style="1" bestFit="1" customWidth="1"/>
    <col min="14602" max="14602" width="14.28515625" style="1" bestFit="1" customWidth="1"/>
    <col min="14603" max="14603" width="13.28515625" style="1" bestFit="1" customWidth="1"/>
    <col min="14604" max="14604" width="14" style="1" customWidth="1"/>
    <col min="14605" max="14605" width="11.85546875" style="1" bestFit="1" customWidth="1"/>
    <col min="14606" max="14606" width="14.28515625" style="1" bestFit="1" customWidth="1"/>
    <col min="14607" max="14607" width="4" style="1" bestFit="1" customWidth="1"/>
    <col min="14608" max="14848" width="7.28515625" style="1"/>
    <col min="14849" max="14849" width="3.7109375" style="1" bestFit="1" customWidth="1"/>
    <col min="14850" max="14850" width="11" style="1" bestFit="1" customWidth="1"/>
    <col min="14851" max="14851" width="14.28515625" style="1" bestFit="1" customWidth="1"/>
    <col min="14852" max="14852" width="11" style="1" bestFit="1" customWidth="1"/>
    <col min="14853" max="14853" width="14.28515625" style="1" bestFit="1" customWidth="1"/>
    <col min="14854" max="14854" width="9.42578125" style="1" customWidth="1"/>
    <col min="14855" max="14856" width="14.28515625" style="1" bestFit="1" customWidth="1"/>
    <col min="14857" max="14857" width="11.85546875" style="1" bestFit="1" customWidth="1"/>
    <col min="14858" max="14858" width="14.28515625" style="1" bestFit="1" customWidth="1"/>
    <col min="14859" max="14859" width="13.28515625" style="1" bestFit="1" customWidth="1"/>
    <col min="14860" max="14860" width="14" style="1" customWidth="1"/>
    <col min="14861" max="14861" width="11.85546875" style="1" bestFit="1" customWidth="1"/>
    <col min="14862" max="14862" width="14.28515625" style="1" bestFit="1" customWidth="1"/>
    <col min="14863" max="14863" width="4" style="1" bestFit="1" customWidth="1"/>
    <col min="14864" max="15104" width="7.28515625" style="1"/>
    <col min="15105" max="15105" width="3.7109375" style="1" bestFit="1" customWidth="1"/>
    <col min="15106" max="15106" width="11" style="1" bestFit="1" customWidth="1"/>
    <col min="15107" max="15107" width="14.28515625" style="1" bestFit="1" customWidth="1"/>
    <col min="15108" max="15108" width="11" style="1" bestFit="1" customWidth="1"/>
    <col min="15109" max="15109" width="14.28515625" style="1" bestFit="1" customWidth="1"/>
    <col min="15110" max="15110" width="9.42578125" style="1" customWidth="1"/>
    <col min="15111" max="15112" width="14.28515625" style="1" bestFit="1" customWidth="1"/>
    <col min="15113" max="15113" width="11.85546875" style="1" bestFit="1" customWidth="1"/>
    <col min="15114" max="15114" width="14.28515625" style="1" bestFit="1" customWidth="1"/>
    <col min="15115" max="15115" width="13.28515625" style="1" bestFit="1" customWidth="1"/>
    <col min="15116" max="15116" width="14" style="1" customWidth="1"/>
    <col min="15117" max="15117" width="11.85546875" style="1" bestFit="1" customWidth="1"/>
    <col min="15118" max="15118" width="14.28515625" style="1" bestFit="1" customWidth="1"/>
    <col min="15119" max="15119" width="4" style="1" bestFit="1" customWidth="1"/>
    <col min="15120" max="15360" width="7.28515625" style="1"/>
    <col min="15361" max="15361" width="3.7109375" style="1" bestFit="1" customWidth="1"/>
    <col min="15362" max="15362" width="11" style="1" bestFit="1" customWidth="1"/>
    <col min="15363" max="15363" width="14.28515625" style="1" bestFit="1" customWidth="1"/>
    <col min="15364" max="15364" width="11" style="1" bestFit="1" customWidth="1"/>
    <col min="15365" max="15365" width="14.28515625" style="1" bestFit="1" customWidth="1"/>
    <col min="15366" max="15366" width="9.42578125" style="1" customWidth="1"/>
    <col min="15367" max="15368" width="14.28515625" style="1" bestFit="1" customWidth="1"/>
    <col min="15369" max="15369" width="11.85546875" style="1" bestFit="1" customWidth="1"/>
    <col min="15370" max="15370" width="14.28515625" style="1" bestFit="1" customWidth="1"/>
    <col min="15371" max="15371" width="13.28515625" style="1" bestFit="1" customWidth="1"/>
    <col min="15372" max="15372" width="14" style="1" customWidth="1"/>
    <col min="15373" max="15373" width="11.85546875" style="1" bestFit="1" customWidth="1"/>
    <col min="15374" max="15374" width="14.28515625" style="1" bestFit="1" customWidth="1"/>
    <col min="15375" max="15375" width="4" style="1" bestFit="1" customWidth="1"/>
    <col min="15376" max="15616" width="7.28515625" style="1"/>
    <col min="15617" max="15617" width="3.7109375" style="1" bestFit="1" customWidth="1"/>
    <col min="15618" max="15618" width="11" style="1" bestFit="1" customWidth="1"/>
    <col min="15619" max="15619" width="14.28515625" style="1" bestFit="1" customWidth="1"/>
    <col min="15620" max="15620" width="11" style="1" bestFit="1" customWidth="1"/>
    <col min="15621" max="15621" width="14.28515625" style="1" bestFit="1" customWidth="1"/>
    <col min="15622" max="15622" width="9.42578125" style="1" customWidth="1"/>
    <col min="15623" max="15624" width="14.28515625" style="1" bestFit="1" customWidth="1"/>
    <col min="15625" max="15625" width="11.85546875" style="1" bestFit="1" customWidth="1"/>
    <col min="15626" max="15626" width="14.28515625" style="1" bestFit="1" customWidth="1"/>
    <col min="15627" max="15627" width="13.28515625" style="1" bestFit="1" customWidth="1"/>
    <col min="15628" max="15628" width="14" style="1" customWidth="1"/>
    <col min="15629" max="15629" width="11.85546875" style="1" bestFit="1" customWidth="1"/>
    <col min="15630" max="15630" width="14.28515625" style="1" bestFit="1" customWidth="1"/>
    <col min="15631" max="15631" width="4" style="1" bestFit="1" customWidth="1"/>
    <col min="15632" max="15872" width="7.28515625" style="1"/>
    <col min="15873" max="15873" width="3.7109375" style="1" bestFit="1" customWidth="1"/>
    <col min="15874" max="15874" width="11" style="1" bestFit="1" customWidth="1"/>
    <col min="15875" max="15875" width="14.28515625" style="1" bestFit="1" customWidth="1"/>
    <col min="15876" max="15876" width="11" style="1" bestFit="1" customWidth="1"/>
    <col min="15877" max="15877" width="14.28515625" style="1" bestFit="1" customWidth="1"/>
    <col min="15878" max="15878" width="9.42578125" style="1" customWidth="1"/>
    <col min="15879" max="15880" width="14.28515625" style="1" bestFit="1" customWidth="1"/>
    <col min="15881" max="15881" width="11.85546875" style="1" bestFit="1" customWidth="1"/>
    <col min="15882" max="15882" width="14.28515625" style="1" bestFit="1" customWidth="1"/>
    <col min="15883" max="15883" width="13.28515625" style="1" bestFit="1" customWidth="1"/>
    <col min="15884" max="15884" width="14" style="1" customWidth="1"/>
    <col min="15885" max="15885" width="11.85546875" style="1" bestFit="1" customWidth="1"/>
    <col min="15886" max="15886" width="14.28515625" style="1" bestFit="1" customWidth="1"/>
    <col min="15887" max="15887" width="4" style="1" bestFit="1" customWidth="1"/>
    <col min="15888" max="16128" width="7.28515625" style="1"/>
    <col min="16129" max="16129" width="3.7109375" style="1" bestFit="1" customWidth="1"/>
    <col min="16130" max="16130" width="11" style="1" bestFit="1" customWidth="1"/>
    <col min="16131" max="16131" width="14.28515625" style="1" bestFit="1" customWidth="1"/>
    <col min="16132" max="16132" width="11" style="1" bestFit="1" customWidth="1"/>
    <col min="16133" max="16133" width="14.28515625" style="1" bestFit="1" customWidth="1"/>
    <col min="16134" max="16134" width="9.42578125" style="1" customWidth="1"/>
    <col min="16135" max="16136" width="14.28515625" style="1" bestFit="1" customWidth="1"/>
    <col min="16137" max="16137" width="11.85546875" style="1" bestFit="1" customWidth="1"/>
    <col min="16138" max="16138" width="14.28515625" style="1" bestFit="1" customWidth="1"/>
    <col min="16139" max="16139" width="13.28515625" style="1" bestFit="1" customWidth="1"/>
    <col min="16140" max="16140" width="14" style="1" customWidth="1"/>
    <col min="16141" max="16141" width="11.85546875" style="1" bestFit="1" customWidth="1"/>
    <col min="16142" max="16142" width="14.28515625" style="1" bestFit="1" customWidth="1"/>
    <col min="16143" max="16143" width="4" style="1" bestFit="1" customWidth="1"/>
    <col min="16144" max="16384" width="7.28515625" style="1"/>
  </cols>
  <sheetData>
    <row r="1" spans="1:15" x14ac:dyDescent="0.2">
      <c r="A1" s="1" t="s">
        <v>1</v>
      </c>
    </row>
    <row r="2" spans="1:15" x14ac:dyDescent="0.2">
      <c r="A2" s="1" t="s">
        <v>306</v>
      </c>
      <c r="C2" s="72" t="s">
        <v>248</v>
      </c>
    </row>
    <row r="3" spans="1:15" x14ac:dyDescent="0.2">
      <c r="A3" s="1" t="str">
        <f>'Exhibit A - City'!A3</f>
        <v>FOR THE YEAR ENDED JUNE 30, 2022</v>
      </c>
    </row>
    <row r="4" spans="1:15" hidden="1" x14ac:dyDescent="0.2"/>
    <row r="5" spans="1:15" ht="9" customHeight="1" x14ac:dyDescent="0.2">
      <c r="A5" s="74"/>
    </row>
    <row r="6" spans="1:15" ht="25.15" customHeight="1" x14ac:dyDescent="0.2">
      <c r="C6" s="168" t="s">
        <v>320</v>
      </c>
      <c r="D6" s="168"/>
      <c r="E6" s="168"/>
      <c r="F6" s="168"/>
      <c r="G6" s="4"/>
      <c r="H6" s="168" t="s">
        <v>139</v>
      </c>
      <c r="I6" s="168"/>
      <c r="J6" s="168"/>
      <c r="K6" s="168"/>
      <c r="L6" s="4"/>
      <c r="N6" s="75" t="s">
        <v>140</v>
      </c>
    </row>
    <row r="7" spans="1:15" s="78" customFormat="1" ht="51" x14ac:dyDescent="0.2">
      <c r="A7" s="76" t="s">
        <v>8</v>
      </c>
      <c r="B7" s="76" t="s">
        <v>10</v>
      </c>
      <c r="C7" s="77" t="s">
        <v>141</v>
      </c>
      <c r="D7" s="77" t="s">
        <v>142</v>
      </c>
      <c r="E7" s="77" t="s">
        <v>143</v>
      </c>
      <c r="F7" s="77" t="s">
        <v>144</v>
      </c>
      <c r="G7" s="77" t="s">
        <v>118</v>
      </c>
      <c r="H7" s="77" t="s">
        <v>105</v>
      </c>
      <c r="I7" s="77" t="s">
        <v>145</v>
      </c>
      <c r="J7" s="77" t="s">
        <v>146</v>
      </c>
      <c r="K7" s="77" t="s">
        <v>147</v>
      </c>
      <c r="L7" s="77" t="s">
        <v>118</v>
      </c>
      <c r="M7" s="77" t="s">
        <v>148</v>
      </c>
      <c r="N7" s="77" t="s">
        <v>149</v>
      </c>
      <c r="O7" s="77" t="s">
        <v>138</v>
      </c>
    </row>
    <row r="8" spans="1:15" x14ac:dyDescent="0.2">
      <c r="A8" s="1">
        <v>1</v>
      </c>
      <c r="B8" s="1" t="s">
        <v>428</v>
      </c>
      <c r="C8" s="129">
        <v>24631656</v>
      </c>
      <c r="D8" s="129">
        <v>0</v>
      </c>
      <c r="E8" s="129">
        <v>47724219</v>
      </c>
      <c r="F8" s="129">
        <v>0</v>
      </c>
      <c r="G8" s="129">
        <v>72355875</v>
      </c>
      <c r="H8" s="129">
        <v>45198642</v>
      </c>
      <c r="I8" s="129">
        <v>0</v>
      </c>
      <c r="J8" s="129">
        <v>27157233</v>
      </c>
      <c r="K8" s="129">
        <v>0</v>
      </c>
      <c r="L8" s="129">
        <v>72355875</v>
      </c>
      <c r="M8" s="129">
        <v>0</v>
      </c>
      <c r="N8" s="129">
        <v>72355875</v>
      </c>
      <c r="O8" s="6">
        <v>1</v>
      </c>
    </row>
    <row r="9" spans="1:15" x14ac:dyDescent="0.2">
      <c r="A9" s="1">
        <v>2</v>
      </c>
      <c r="B9" s="1" t="s">
        <v>429</v>
      </c>
      <c r="C9" s="80">
        <v>198115617</v>
      </c>
      <c r="D9" s="80">
        <v>0</v>
      </c>
      <c r="E9" s="80">
        <v>195387405</v>
      </c>
      <c r="F9" s="80">
        <v>0</v>
      </c>
      <c r="G9" s="80">
        <v>393503022</v>
      </c>
      <c r="H9" s="80">
        <v>274369020</v>
      </c>
      <c r="I9" s="80">
        <v>0</v>
      </c>
      <c r="J9" s="80">
        <v>119134002</v>
      </c>
      <c r="K9" s="80">
        <v>0</v>
      </c>
      <c r="L9" s="80">
        <v>393503022</v>
      </c>
      <c r="M9" s="80">
        <v>0</v>
      </c>
      <c r="N9" s="80">
        <v>393503022</v>
      </c>
      <c r="O9" s="6">
        <v>2</v>
      </c>
    </row>
    <row r="10" spans="1:15" x14ac:dyDescent="0.2">
      <c r="A10" s="1">
        <v>3</v>
      </c>
      <c r="B10" s="1" t="s">
        <v>430</v>
      </c>
      <c r="C10" s="80">
        <v>10899308</v>
      </c>
      <c r="D10" s="80">
        <v>0</v>
      </c>
      <c r="E10" s="80">
        <v>26231047</v>
      </c>
      <c r="F10" s="80">
        <v>0</v>
      </c>
      <c r="G10" s="80">
        <v>37130355</v>
      </c>
      <c r="H10" s="80">
        <v>15095128</v>
      </c>
      <c r="I10" s="80">
        <v>0</v>
      </c>
      <c r="J10" s="80">
        <v>11988190</v>
      </c>
      <c r="K10" s="80">
        <v>10047037</v>
      </c>
      <c r="L10" s="80">
        <v>37130355</v>
      </c>
      <c r="M10" s="80">
        <v>0</v>
      </c>
      <c r="N10" s="80">
        <v>37130355</v>
      </c>
      <c r="O10" s="6">
        <v>3</v>
      </c>
    </row>
    <row r="11" spans="1:15" x14ac:dyDescent="0.2">
      <c r="A11" s="1">
        <v>4</v>
      </c>
      <c r="B11" s="1" t="s">
        <v>431</v>
      </c>
      <c r="C11" s="80">
        <v>2914544</v>
      </c>
      <c r="D11" s="80">
        <v>0</v>
      </c>
      <c r="E11" s="80">
        <v>18225472</v>
      </c>
      <c r="F11" s="80">
        <v>0</v>
      </c>
      <c r="G11" s="80">
        <v>21140016</v>
      </c>
      <c r="H11" s="80">
        <v>18687506</v>
      </c>
      <c r="I11" s="80">
        <v>0</v>
      </c>
      <c r="J11" s="80">
        <v>624962</v>
      </c>
      <c r="K11" s="80">
        <v>1827548</v>
      </c>
      <c r="L11" s="80">
        <v>21140016</v>
      </c>
      <c r="M11" s="80">
        <v>0</v>
      </c>
      <c r="N11" s="80">
        <v>21140016</v>
      </c>
      <c r="O11" s="6">
        <v>4</v>
      </c>
    </row>
    <row r="12" spans="1:15" x14ac:dyDescent="0.2">
      <c r="A12" s="1">
        <v>5</v>
      </c>
      <c r="B12" s="1" t="s">
        <v>432</v>
      </c>
      <c r="C12" s="80">
        <v>0</v>
      </c>
      <c r="D12" s="80">
        <v>0</v>
      </c>
      <c r="E12" s="80">
        <v>0</v>
      </c>
      <c r="F12" s="80">
        <v>0</v>
      </c>
      <c r="G12" s="80">
        <v>0</v>
      </c>
      <c r="H12" s="80">
        <v>0</v>
      </c>
      <c r="I12" s="80">
        <v>0</v>
      </c>
      <c r="J12" s="80">
        <v>0</v>
      </c>
      <c r="K12" s="80">
        <v>0</v>
      </c>
      <c r="L12" s="80">
        <v>0</v>
      </c>
      <c r="M12" s="80">
        <v>0</v>
      </c>
      <c r="N12" s="80">
        <v>0</v>
      </c>
      <c r="O12" s="6">
        <v>5</v>
      </c>
    </row>
    <row r="13" spans="1:15" x14ac:dyDescent="0.2">
      <c r="A13" s="1">
        <v>6</v>
      </c>
      <c r="B13" s="1" t="s">
        <v>433</v>
      </c>
      <c r="C13" s="80">
        <v>20615359</v>
      </c>
      <c r="D13" s="80">
        <v>0</v>
      </c>
      <c r="E13" s="80">
        <v>20218352</v>
      </c>
      <c r="F13" s="80">
        <v>0</v>
      </c>
      <c r="G13" s="80">
        <v>40833711</v>
      </c>
      <c r="H13" s="80">
        <v>18421835</v>
      </c>
      <c r="I13" s="80">
        <v>0</v>
      </c>
      <c r="J13" s="80">
        <v>22411876</v>
      </c>
      <c r="K13" s="80">
        <v>0</v>
      </c>
      <c r="L13" s="80">
        <v>40833711</v>
      </c>
      <c r="M13" s="80">
        <v>0</v>
      </c>
      <c r="N13" s="80">
        <v>40833711</v>
      </c>
      <c r="O13" s="6">
        <v>6</v>
      </c>
    </row>
    <row r="14" spans="1:15" x14ac:dyDescent="0.2">
      <c r="A14" s="1">
        <v>7</v>
      </c>
      <c r="B14" s="1" t="s">
        <v>434</v>
      </c>
      <c r="C14" s="80">
        <v>1457732440</v>
      </c>
      <c r="D14" s="80">
        <v>0</v>
      </c>
      <c r="E14" s="80">
        <v>1183221251</v>
      </c>
      <c r="F14" s="80">
        <v>0</v>
      </c>
      <c r="G14" s="80">
        <v>2640953691</v>
      </c>
      <c r="H14" s="80">
        <v>1118425666</v>
      </c>
      <c r="I14" s="80">
        <v>231907864</v>
      </c>
      <c r="J14" s="80">
        <v>1048484822</v>
      </c>
      <c r="K14" s="80">
        <v>242135339</v>
      </c>
      <c r="L14" s="80">
        <v>2640953691</v>
      </c>
      <c r="M14" s="80">
        <v>0</v>
      </c>
      <c r="N14" s="80">
        <v>2640953691</v>
      </c>
      <c r="O14" s="6">
        <v>7</v>
      </c>
    </row>
    <row r="15" spans="1:15" x14ac:dyDescent="0.2">
      <c r="A15" s="1">
        <v>8</v>
      </c>
      <c r="B15" s="1" t="s">
        <v>435</v>
      </c>
      <c r="C15" s="80">
        <v>62619495</v>
      </c>
      <c r="D15" s="80">
        <v>0</v>
      </c>
      <c r="E15" s="80">
        <v>100238167</v>
      </c>
      <c r="F15" s="80">
        <v>0</v>
      </c>
      <c r="G15" s="80">
        <v>162857662</v>
      </c>
      <c r="H15" s="80">
        <v>142967362</v>
      </c>
      <c r="I15" s="80">
        <v>2750193</v>
      </c>
      <c r="J15" s="80">
        <v>17140107</v>
      </c>
      <c r="K15" s="80">
        <v>0</v>
      </c>
      <c r="L15" s="80">
        <v>162857662</v>
      </c>
      <c r="M15" s="80">
        <v>0</v>
      </c>
      <c r="N15" s="80">
        <v>162857662</v>
      </c>
      <c r="O15" s="6">
        <v>8</v>
      </c>
    </row>
    <row r="16" spans="1:15" x14ac:dyDescent="0.2">
      <c r="A16" s="1">
        <v>9</v>
      </c>
      <c r="B16" s="1" t="s">
        <v>436</v>
      </c>
      <c r="C16" s="80">
        <v>317332</v>
      </c>
      <c r="D16" s="80">
        <v>0</v>
      </c>
      <c r="E16" s="80">
        <v>8922022</v>
      </c>
      <c r="F16" s="80">
        <v>0</v>
      </c>
      <c r="G16" s="80">
        <v>9239354</v>
      </c>
      <c r="H16" s="80">
        <v>7123053</v>
      </c>
      <c r="I16" s="80">
        <v>0</v>
      </c>
      <c r="J16" s="80">
        <v>1620647</v>
      </c>
      <c r="K16" s="80">
        <v>495654</v>
      </c>
      <c r="L16" s="80">
        <v>9239354</v>
      </c>
      <c r="M16" s="80">
        <v>0</v>
      </c>
      <c r="N16" s="80">
        <v>9239354</v>
      </c>
      <c r="O16" s="6">
        <v>9</v>
      </c>
    </row>
    <row r="17" spans="1:15" x14ac:dyDescent="0.2">
      <c r="A17" s="1">
        <v>10</v>
      </c>
      <c r="B17" s="1" t="s">
        <v>393</v>
      </c>
      <c r="C17" s="80">
        <v>0</v>
      </c>
      <c r="D17" s="80">
        <v>0</v>
      </c>
      <c r="E17" s="80">
        <v>0</v>
      </c>
      <c r="F17" s="80">
        <v>0</v>
      </c>
      <c r="G17" s="80">
        <v>0</v>
      </c>
      <c r="H17" s="80">
        <v>0</v>
      </c>
      <c r="I17" s="80">
        <v>0</v>
      </c>
      <c r="J17" s="80">
        <v>0</v>
      </c>
      <c r="K17" s="80">
        <v>0</v>
      </c>
      <c r="L17" s="80">
        <v>0</v>
      </c>
      <c r="M17" s="80">
        <v>0</v>
      </c>
      <c r="N17" s="80">
        <v>0</v>
      </c>
      <c r="O17" s="6">
        <v>10</v>
      </c>
    </row>
    <row r="18" spans="1:15" x14ac:dyDescent="0.2">
      <c r="A18" s="1">
        <v>11</v>
      </c>
      <c r="B18" s="1" t="s">
        <v>437</v>
      </c>
      <c r="C18" s="80">
        <v>10215794</v>
      </c>
      <c r="D18" s="80">
        <v>0</v>
      </c>
      <c r="E18" s="80">
        <v>6929242</v>
      </c>
      <c r="F18" s="80">
        <v>0</v>
      </c>
      <c r="G18" s="80">
        <v>17145036</v>
      </c>
      <c r="H18" s="80">
        <v>4690092</v>
      </c>
      <c r="I18" s="80">
        <v>0</v>
      </c>
      <c r="J18" s="80">
        <v>4042888</v>
      </c>
      <c r="K18" s="80">
        <v>8412056</v>
      </c>
      <c r="L18" s="80">
        <v>17145036</v>
      </c>
      <c r="M18" s="80">
        <v>0</v>
      </c>
      <c r="N18" s="80">
        <v>17145036</v>
      </c>
      <c r="O18" s="6">
        <v>11</v>
      </c>
    </row>
    <row r="19" spans="1:15" x14ac:dyDescent="0.2">
      <c r="A19" s="1">
        <v>12</v>
      </c>
      <c r="B19" s="1" t="s">
        <v>438</v>
      </c>
      <c r="C19" s="80">
        <v>74682209</v>
      </c>
      <c r="D19" s="80">
        <v>26930</v>
      </c>
      <c r="E19" s="80">
        <v>44380814</v>
      </c>
      <c r="F19" s="80">
        <v>0</v>
      </c>
      <c r="G19" s="80">
        <v>119089953</v>
      </c>
      <c r="H19" s="80">
        <v>68039633</v>
      </c>
      <c r="I19" s="80">
        <v>0</v>
      </c>
      <c r="J19" s="80">
        <v>51050320</v>
      </c>
      <c r="K19" s="80">
        <v>0</v>
      </c>
      <c r="L19" s="80">
        <v>119089953</v>
      </c>
      <c r="M19" s="80">
        <v>0</v>
      </c>
      <c r="N19" s="80">
        <v>119089953</v>
      </c>
      <c r="O19" s="6">
        <v>12</v>
      </c>
    </row>
    <row r="20" spans="1:15" x14ac:dyDescent="0.2">
      <c r="A20" s="1">
        <v>13</v>
      </c>
      <c r="B20" s="1" t="s">
        <v>439</v>
      </c>
      <c r="C20" s="80">
        <v>0</v>
      </c>
      <c r="D20" s="80">
        <v>0</v>
      </c>
      <c r="E20" s="80">
        <v>0</v>
      </c>
      <c r="F20" s="80">
        <v>0</v>
      </c>
      <c r="G20" s="80">
        <v>0</v>
      </c>
      <c r="H20" s="80">
        <v>0</v>
      </c>
      <c r="I20" s="80">
        <v>0</v>
      </c>
      <c r="J20" s="80">
        <v>0</v>
      </c>
      <c r="K20" s="80">
        <v>0</v>
      </c>
      <c r="L20" s="80">
        <v>0</v>
      </c>
      <c r="M20" s="80">
        <v>0</v>
      </c>
      <c r="N20" s="80">
        <v>0</v>
      </c>
      <c r="O20" s="6">
        <v>13</v>
      </c>
    </row>
    <row r="21" spans="1:15" x14ac:dyDescent="0.2">
      <c r="A21" s="1">
        <v>14</v>
      </c>
      <c r="B21" s="1" t="s">
        <v>440</v>
      </c>
      <c r="C21" s="80">
        <v>0</v>
      </c>
      <c r="D21" s="80">
        <v>0</v>
      </c>
      <c r="E21" s="80">
        <v>0</v>
      </c>
      <c r="F21" s="80">
        <v>0</v>
      </c>
      <c r="G21" s="80">
        <v>0</v>
      </c>
      <c r="H21" s="80">
        <v>0</v>
      </c>
      <c r="I21" s="80">
        <v>0</v>
      </c>
      <c r="J21" s="80">
        <v>0</v>
      </c>
      <c r="K21" s="80">
        <v>0</v>
      </c>
      <c r="L21" s="80">
        <v>0</v>
      </c>
      <c r="M21" s="80">
        <v>0</v>
      </c>
      <c r="N21" s="80">
        <v>0</v>
      </c>
      <c r="O21" s="6">
        <v>14</v>
      </c>
    </row>
    <row r="22" spans="1:15" x14ac:dyDescent="0.2">
      <c r="A22" s="1">
        <v>15</v>
      </c>
      <c r="B22" s="1" t="s">
        <v>441</v>
      </c>
      <c r="C22" s="80">
        <v>0</v>
      </c>
      <c r="D22" s="80">
        <v>0</v>
      </c>
      <c r="E22" s="80">
        <v>0</v>
      </c>
      <c r="F22" s="80">
        <v>0</v>
      </c>
      <c r="G22" s="80">
        <v>0</v>
      </c>
      <c r="H22" s="80">
        <v>0</v>
      </c>
      <c r="I22" s="80">
        <v>0</v>
      </c>
      <c r="J22" s="80">
        <v>0</v>
      </c>
      <c r="K22" s="80">
        <v>0</v>
      </c>
      <c r="L22" s="80">
        <v>0</v>
      </c>
      <c r="M22" s="80">
        <v>0</v>
      </c>
      <c r="N22" s="80">
        <v>0</v>
      </c>
      <c r="O22" s="6">
        <v>15</v>
      </c>
    </row>
    <row r="23" spans="1:15" x14ac:dyDescent="0.2">
      <c r="A23" s="1">
        <v>16</v>
      </c>
      <c r="B23" s="1" t="s">
        <v>442</v>
      </c>
      <c r="C23" s="80">
        <v>63102960</v>
      </c>
      <c r="D23" s="80">
        <v>347235</v>
      </c>
      <c r="E23" s="80">
        <v>79427716</v>
      </c>
      <c r="F23" s="80">
        <v>0</v>
      </c>
      <c r="G23" s="80">
        <v>142877911</v>
      </c>
      <c r="H23" s="80">
        <v>107952097</v>
      </c>
      <c r="I23" s="80">
        <v>0</v>
      </c>
      <c r="J23" s="80">
        <v>34925814</v>
      </c>
      <c r="K23" s="80">
        <v>0</v>
      </c>
      <c r="L23" s="80">
        <v>142877911</v>
      </c>
      <c r="M23" s="80">
        <v>0</v>
      </c>
      <c r="N23" s="80">
        <v>142877911</v>
      </c>
      <c r="O23" s="6">
        <v>16</v>
      </c>
    </row>
    <row r="24" spans="1:15" x14ac:dyDescent="0.2">
      <c r="A24" s="1">
        <v>17</v>
      </c>
      <c r="B24" s="1" t="s">
        <v>443</v>
      </c>
      <c r="C24" s="80">
        <v>124897435</v>
      </c>
      <c r="D24" s="80">
        <v>0</v>
      </c>
      <c r="E24" s="80">
        <v>45919532</v>
      </c>
      <c r="F24" s="80">
        <v>0</v>
      </c>
      <c r="G24" s="80">
        <v>170816967</v>
      </c>
      <c r="H24" s="80">
        <v>76373455</v>
      </c>
      <c r="I24" s="80">
        <v>0</v>
      </c>
      <c r="J24" s="80">
        <v>39036136</v>
      </c>
      <c r="K24" s="80">
        <v>55407376</v>
      </c>
      <c r="L24" s="80">
        <v>170816967</v>
      </c>
      <c r="M24" s="80">
        <v>0</v>
      </c>
      <c r="N24" s="80">
        <v>170816967</v>
      </c>
      <c r="O24" s="6">
        <v>17</v>
      </c>
    </row>
    <row r="25" spans="1:15" x14ac:dyDescent="0.2">
      <c r="A25" s="1">
        <v>18</v>
      </c>
      <c r="B25" s="1" t="s">
        <v>444</v>
      </c>
      <c r="C25" s="80">
        <v>49381344</v>
      </c>
      <c r="D25" s="80">
        <v>0</v>
      </c>
      <c r="E25" s="80">
        <v>34337805</v>
      </c>
      <c r="F25" s="80">
        <v>0</v>
      </c>
      <c r="G25" s="80">
        <v>83719149</v>
      </c>
      <c r="H25" s="80">
        <v>41882215</v>
      </c>
      <c r="I25" s="80">
        <v>0</v>
      </c>
      <c r="J25" s="80">
        <v>19550886</v>
      </c>
      <c r="K25" s="80">
        <v>22286048</v>
      </c>
      <c r="L25" s="80">
        <v>83719149</v>
      </c>
      <c r="M25" s="80">
        <v>0</v>
      </c>
      <c r="N25" s="80">
        <v>83719149</v>
      </c>
      <c r="O25" s="6">
        <v>18</v>
      </c>
    </row>
    <row r="26" spans="1:15" x14ac:dyDescent="0.2">
      <c r="A26" s="1">
        <v>19</v>
      </c>
      <c r="B26" s="1" t="s">
        <v>445</v>
      </c>
      <c r="C26" s="80">
        <v>9673624</v>
      </c>
      <c r="D26" s="80">
        <v>0</v>
      </c>
      <c r="E26" s="80">
        <v>10831807</v>
      </c>
      <c r="F26" s="80">
        <v>0</v>
      </c>
      <c r="G26" s="80">
        <v>20505431</v>
      </c>
      <c r="H26" s="80">
        <v>4783260</v>
      </c>
      <c r="I26" s="80">
        <v>0</v>
      </c>
      <c r="J26" s="80">
        <v>14408117</v>
      </c>
      <c r="K26" s="80">
        <v>1314054</v>
      </c>
      <c r="L26" s="80">
        <v>20505431</v>
      </c>
      <c r="M26" s="80">
        <v>0</v>
      </c>
      <c r="N26" s="80">
        <v>20505431</v>
      </c>
      <c r="O26" s="6">
        <v>19</v>
      </c>
    </row>
    <row r="27" spans="1:15" x14ac:dyDescent="0.2">
      <c r="A27" s="1">
        <v>20</v>
      </c>
      <c r="B27" s="1" t="s">
        <v>446</v>
      </c>
      <c r="C27" s="80">
        <v>22508479</v>
      </c>
      <c r="D27" s="80">
        <v>0</v>
      </c>
      <c r="E27" s="80">
        <v>20267363</v>
      </c>
      <c r="F27" s="80">
        <v>0</v>
      </c>
      <c r="G27" s="80">
        <v>42775842</v>
      </c>
      <c r="H27" s="80">
        <v>15203474</v>
      </c>
      <c r="I27" s="80">
        <v>0</v>
      </c>
      <c r="J27" s="80">
        <v>27572368</v>
      </c>
      <c r="K27" s="80">
        <v>0</v>
      </c>
      <c r="L27" s="80">
        <v>42775842</v>
      </c>
      <c r="M27" s="80">
        <v>0</v>
      </c>
      <c r="N27" s="80">
        <v>42775842</v>
      </c>
      <c r="O27" s="6">
        <v>20</v>
      </c>
    </row>
    <row r="28" spans="1:15" x14ac:dyDescent="0.2">
      <c r="A28" s="1">
        <v>21</v>
      </c>
      <c r="B28" s="1" t="s">
        <v>447</v>
      </c>
      <c r="C28" s="80">
        <v>850072619</v>
      </c>
      <c r="D28" s="80">
        <v>0</v>
      </c>
      <c r="E28" s="80">
        <v>778408594</v>
      </c>
      <c r="F28" s="80">
        <v>0</v>
      </c>
      <c r="G28" s="80">
        <v>1628481213</v>
      </c>
      <c r="H28" s="80">
        <v>1092299769</v>
      </c>
      <c r="I28" s="80">
        <v>52025014</v>
      </c>
      <c r="J28" s="80">
        <v>445732561</v>
      </c>
      <c r="K28" s="80">
        <v>38423869</v>
      </c>
      <c r="L28" s="80">
        <v>1628481213</v>
      </c>
      <c r="M28" s="80">
        <v>21583077</v>
      </c>
      <c r="N28" s="80">
        <v>1606898136</v>
      </c>
      <c r="O28" s="6">
        <v>21</v>
      </c>
    </row>
    <row r="29" spans="1:15" x14ac:dyDescent="0.2">
      <c r="A29" s="1">
        <v>22</v>
      </c>
      <c r="B29" s="1" t="s">
        <v>448</v>
      </c>
      <c r="C29" s="80">
        <v>21505513</v>
      </c>
      <c r="D29" s="80">
        <v>0</v>
      </c>
      <c r="E29" s="80">
        <v>19032486</v>
      </c>
      <c r="F29" s="80">
        <v>0</v>
      </c>
      <c r="G29" s="80">
        <v>40537999</v>
      </c>
      <c r="H29" s="80">
        <v>32896033</v>
      </c>
      <c r="I29" s="80">
        <v>0</v>
      </c>
      <c r="J29" s="80">
        <v>5081408</v>
      </c>
      <c r="K29" s="80">
        <v>2560558</v>
      </c>
      <c r="L29" s="80">
        <v>40537999</v>
      </c>
      <c r="M29" s="80">
        <v>0</v>
      </c>
      <c r="N29" s="80">
        <v>40537999</v>
      </c>
      <c r="O29" s="6">
        <v>22</v>
      </c>
    </row>
    <row r="30" spans="1:15" x14ac:dyDescent="0.2">
      <c r="A30" s="1">
        <v>23</v>
      </c>
      <c r="B30" s="1" t="s">
        <v>449</v>
      </c>
      <c r="C30" s="80">
        <v>297291</v>
      </c>
      <c r="D30" s="80">
        <v>0</v>
      </c>
      <c r="E30" s="80">
        <v>6801139</v>
      </c>
      <c r="F30" s="80">
        <v>0</v>
      </c>
      <c r="G30" s="80">
        <v>7098430</v>
      </c>
      <c r="H30" s="80">
        <v>5243618</v>
      </c>
      <c r="I30" s="80">
        <v>0</v>
      </c>
      <c r="J30" s="80">
        <v>1854812</v>
      </c>
      <c r="K30" s="80">
        <v>0</v>
      </c>
      <c r="L30" s="80">
        <v>7098430</v>
      </c>
      <c r="M30" s="80">
        <v>0</v>
      </c>
      <c r="N30" s="80">
        <v>7098430</v>
      </c>
      <c r="O30" s="6">
        <v>23</v>
      </c>
    </row>
    <row r="31" spans="1:15" x14ac:dyDescent="0.2">
      <c r="A31" s="1">
        <v>24</v>
      </c>
      <c r="B31" s="1" t="s">
        <v>403</v>
      </c>
      <c r="C31" s="80">
        <v>72553390</v>
      </c>
      <c r="D31" s="80">
        <v>0</v>
      </c>
      <c r="E31" s="80">
        <v>62406507</v>
      </c>
      <c r="F31" s="80">
        <v>0</v>
      </c>
      <c r="G31" s="80">
        <v>134959897</v>
      </c>
      <c r="H31" s="80">
        <v>116706114</v>
      </c>
      <c r="I31" s="80">
        <v>0</v>
      </c>
      <c r="J31" s="80">
        <v>15695048</v>
      </c>
      <c r="K31" s="80">
        <v>2558735</v>
      </c>
      <c r="L31" s="80">
        <v>134959897</v>
      </c>
      <c r="M31" s="80">
        <v>0</v>
      </c>
      <c r="N31" s="80">
        <v>134959897</v>
      </c>
      <c r="O31" s="6">
        <v>24</v>
      </c>
    </row>
    <row r="32" spans="1:15" x14ac:dyDescent="0.2">
      <c r="A32" s="1">
        <v>25</v>
      </c>
      <c r="B32" s="1" t="s">
        <v>450</v>
      </c>
      <c r="C32" s="80">
        <v>19491485</v>
      </c>
      <c r="D32" s="80">
        <v>860000</v>
      </c>
      <c r="E32" s="80">
        <v>16682269</v>
      </c>
      <c r="F32" s="80">
        <v>0</v>
      </c>
      <c r="G32" s="80">
        <v>37033754</v>
      </c>
      <c r="H32" s="80">
        <v>26710525</v>
      </c>
      <c r="I32" s="80">
        <v>0</v>
      </c>
      <c r="J32" s="80">
        <v>8463131</v>
      </c>
      <c r="K32" s="80">
        <v>1860098</v>
      </c>
      <c r="L32" s="80">
        <v>37033754</v>
      </c>
      <c r="M32" s="80">
        <v>0</v>
      </c>
      <c r="N32" s="80">
        <v>37033754</v>
      </c>
      <c r="O32" s="6">
        <v>25</v>
      </c>
    </row>
    <row r="33" spans="1:15" x14ac:dyDescent="0.2">
      <c r="A33" s="1">
        <v>26</v>
      </c>
      <c r="B33" s="1" t="s">
        <v>451</v>
      </c>
      <c r="C33" s="80">
        <v>20946571</v>
      </c>
      <c r="D33" s="80">
        <v>0</v>
      </c>
      <c r="E33" s="80">
        <v>35326077</v>
      </c>
      <c r="F33" s="80">
        <v>0</v>
      </c>
      <c r="G33" s="80">
        <v>56272648</v>
      </c>
      <c r="H33" s="80">
        <v>36601991</v>
      </c>
      <c r="I33" s="80">
        <v>0</v>
      </c>
      <c r="J33" s="80">
        <v>12873332</v>
      </c>
      <c r="K33" s="80">
        <v>6797325</v>
      </c>
      <c r="L33" s="80">
        <v>56272648</v>
      </c>
      <c r="M33" s="80">
        <v>0</v>
      </c>
      <c r="N33" s="80">
        <v>56272648</v>
      </c>
      <c r="O33" s="6">
        <v>26</v>
      </c>
    </row>
    <row r="34" spans="1:15" x14ac:dyDescent="0.2">
      <c r="A34" s="1">
        <v>27</v>
      </c>
      <c r="B34" s="1" t="s">
        <v>452</v>
      </c>
      <c r="C34" s="80">
        <v>61203820</v>
      </c>
      <c r="D34" s="80">
        <v>0</v>
      </c>
      <c r="E34" s="80">
        <v>38222688</v>
      </c>
      <c r="F34" s="80">
        <v>0</v>
      </c>
      <c r="G34" s="80">
        <v>99426508</v>
      </c>
      <c r="H34" s="80">
        <v>61353972</v>
      </c>
      <c r="I34" s="80">
        <v>0</v>
      </c>
      <c r="J34" s="80">
        <v>33687362</v>
      </c>
      <c r="K34" s="80">
        <v>4385174</v>
      </c>
      <c r="L34" s="80">
        <v>99426508</v>
      </c>
      <c r="M34" s="80">
        <v>0</v>
      </c>
      <c r="N34" s="80">
        <v>99426508</v>
      </c>
      <c r="O34" s="6">
        <v>27</v>
      </c>
    </row>
    <row r="35" spans="1:15" x14ac:dyDescent="0.2">
      <c r="A35" s="1">
        <v>28</v>
      </c>
      <c r="B35" s="1" t="s">
        <v>453</v>
      </c>
      <c r="C35" s="80">
        <v>16950897</v>
      </c>
      <c r="D35" s="80">
        <v>0</v>
      </c>
      <c r="E35" s="80">
        <v>10122102</v>
      </c>
      <c r="F35" s="80">
        <v>0</v>
      </c>
      <c r="G35" s="80">
        <v>27072999</v>
      </c>
      <c r="H35" s="80">
        <v>23067243</v>
      </c>
      <c r="I35" s="80">
        <v>0</v>
      </c>
      <c r="J35" s="80">
        <v>3324420</v>
      </c>
      <c r="K35" s="80">
        <v>681336</v>
      </c>
      <c r="L35" s="80">
        <v>27072999</v>
      </c>
      <c r="M35" s="80">
        <v>0</v>
      </c>
      <c r="N35" s="80">
        <v>27072999</v>
      </c>
      <c r="O35" s="6">
        <v>28</v>
      </c>
    </row>
    <row r="36" spans="1:15" x14ac:dyDescent="0.2">
      <c r="A36" s="1">
        <v>29</v>
      </c>
      <c r="B36" s="1" t="s">
        <v>362</v>
      </c>
      <c r="C36" s="80">
        <v>4208563954</v>
      </c>
      <c r="D36" s="80">
        <v>0</v>
      </c>
      <c r="E36" s="80">
        <v>5129773212</v>
      </c>
      <c r="F36" s="80">
        <v>0</v>
      </c>
      <c r="G36" s="80">
        <v>9338337166</v>
      </c>
      <c r="H36" s="80">
        <v>4478098366</v>
      </c>
      <c r="I36" s="80">
        <v>354729598</v>
      </c>
      <c r="J36" s="80">
        <v>3650557154</v>
      </c>
      <c r="K36" s="80">
        <v>854952048</v>
      </c>
      <c r="L36" s="80">
        <v>9338337166</v>
      </c>
      <c r="M36" s="80">
        <v>102711181</v>
      </c>
      <c r="N36" s="80">
        <v>9235625985</v>
      </c>
      <c r="O36" s="6">
        <v>29</v>
      </c>
    </row>
    <row r="37" spans="1:15" x14ac:dyDescent="0.2">
      <c r="A37" s="1">
        <v>30</v>
      </c>
      <c r="B37" s="1" t="s">
        <v>454</v>
      </c>
      <c r="C37" s="80">
        <v>106572880</v>
      </c>
      <c r="D37" s="80">
        <v>0</v>
      </c>
      <c r="E37" s="80">
        <v>162683299</v>
      </c>
      <c r="F37" s="80">
        <v>0</v>
      </c>
      <c r="G37" s="80">
        <v>269256179</v>
      </c>
      <c r="H37" s="80">
        <v>165299771</v>
      </c>
      <c r="I37" s="80">
        <v>0</v>
      </c>
      <c r="J37" s="80">
        <v>96745474</v>
      </c>
      <c r="K37" s="80">
        <v>7210934</v>
      </c>
      <c r="L37" s="80">
        <v>269256179</v>
      </c>
      <c r="M37" s="80">
        <v>1883142</v>
      </c>
      <c r="N37" s="80">
        <v>267373037</v>
      </c>
      <c r="O37" s="6">
        <v>30</v>
      </c>
    </row>
    <row r="38" spans="1:15" x14ac:dyDescent="0.2">
      <c r="A38" s="1">
        <v>31</v>
      </c>
      <c r="B38" s="1" t="s">
        <v>455</v>
      </c>
      <c r="C38" s="80">
        <v>34294296</v>
      </c>
      <c r="D38" s="80">
        <v>0</v>
      </c>
      <c r="E38" s="80">
        <v>19118524</v>
      </c>
      <c r="F38" s="80">
        <v>0</v>
      </c>
      <c r="G38" s="80">
        <v>53412820</v>
      </c>
      <c r="H38" s="80">
        <v>36676694</v>
      </c>
      <c r="I38" s="80">
        <v>0</v>
      </c>
      <c r="J38" s="80">
        <v>16736126</v>
      </c>
      <c r="K38" s="80">
        <v>0</v>
      </c>
      <c r="L38" s="80">
        <v>53412820</v>
      </c>
      <c r="M38" s="80">
        <v>0</v>
      </c>
      <c r="N38" s="80">
        <v>53412820</v>
      </c>
      <c r="O38" s="6">
        <v>31</v>
      </c>
    </row>
    <row r="39" spans="1:15" x14ac:dyDescent="0.2">
      <c r="A39" s="1">
        <v>32</v>
      </c>
      <c r="B39" s="1" t="s">
        <v>456</v>
      </c>
      <c r="C39" s="80">
        <v>85880967</v>
      </c>
      <c r="D39" s="80">
        <v>0</v>
      </c>
      <c r="E39" s="80">
        <v>34509776</v>
      </c>
      <c r="F39" s="80">
        <v>0</v>
      </c>
      <c r="G39" s="80">
        <v>120390743</v>
      </c>
      <c r="H39" s="80">
        <v>92771779</v>
      </c>
      <c r="I39" s="80">
        <v>0</v>
      </c>
      <c r="J39" s="80">
        <v>17178280</v>
      </c>
      <c r="K39" s="80">
        <v>10440684</v>
      </c>
      <c r="L39" s="80">
        <v>120390743</v>
      </c>
      <c r="M39" s="80">
        <v>0</v>
      </c>
      <c r="N39" s="80">
        <v>120390743</v>
      </c>
      <c r="O39" s="6">
        <v>32</v>
      </c>
    </row>
    <row r="40" spans="1:15" x14ac:dyDescent="0.2">
      <c r="A40" s="1">
        <v>33</v>
      </c>
      <c r="B40" s="1" t="s">
        <v>364</v>
      </c>
      <c r="C40" s="80">
        <v>48796025</v>
      </c>
      <c r="D40" s="80">
        <v>0</v>
      </c>
      <c r="E40" s="80">
        <v>71294556</v>
      </c>
      <c r="F40" s="80">
        <v>0</v>
      </c>
      <c r="G40" s="80">
        <v>120090581</v>
      </c>
      <c r="H40" s="80">
        <v>55544324</v>
      </c>
      <c r="I40" s="80">
        <v>0</v>
      </c>
      <c r="J40" s="80">
        <v>62636257</v>
      </c>
      <c r="K40" s="80">
        <v>1910000</v>
      </c>
      <c r="L40" s="80">
        <v>120090581</v>
      </c>
      <c r="M40" s="80">
        <v>0</v>
      </c>
      <c r="N40" s="80">
        <v>120090581</v>
      </c>
      <c r="O40" s="6">
        <v>33</v>
      </c>
    </row>
    <row r="41" spans="1:15" x14ac:dyDescent="0.2">
      <c r="A41" s="1">
        <v>34</v>
      </c>
      <c r="B41" s="1" t="s">
        <v>457</v>
      </c>
      <c r="C41" s="80">
        <v>171352089</v>
      </c>
      <c r="D41" s="80">
        <v>0</v>
      </c>
      <c r="E41" s="80">
        <v>215918920</v>
      </c>
      <c r="F41" s="80">
        <v>0</v>
      </c>
      <c r="G41" s="80">
        <v>387271009</v>
      </c>
      <c r="H41" s="80">
        <v>263978230</v>
      </c>
      <c r="I41" s="80">
        <v>0</v>
      </c>
      <c r="J41" s="80">
        <v>123292779</v>
      </c>
      <c r="K41" s="80">
        <v>0</v>
      </c>
      <c r="L41" s="80">
        <v>387271009</v>
      </c>
      <c r="M41" s="80">
        <v>0</v>
      </c>
      <c r="N41" s="80">
        <v>387271009</v>
      </c>
      <c r="O41" s="6">
        <v>34</v>
      </c>
    </row>
    <row r="42" spans="1:15" x14ac:dyDescent="0.2">
      <c r="A42" s="1">
        <v>35</v>
      </c>
      <c r="B42" s="1" t="s">
        <v>458</v>
      </c>
      <c r="C42" s="80">
        <v>17916180</v>
      </c>
      <c r="D42" s="80">
        <v>13251000</v>
      </c>
      <c r="E42" s="80">
        <v>24507952</v>
      </c>
      <c r="F42" s="80">
        <v>0</v>
      </c>
      <c r="G42" s="80">
        <v>55675132</v>
      </c>
      <c r="H42" s="80">
        <v>34373793</v>
      </c>
      <c r="I42" s="80">
        <v>0</v>
      </c>
      <c r="J42" s="80">
        <v>15027774</v>
      </c>
      <c r="K42" s="80">
        <v>6273565</v>
      </c>
      <c r="L42" s="80">
        <v>55675132</v>
      </c>
      <c r="M42" s="80">
        <v>0</v>
      </c>
      <c r="N42" s="80">
        <v>55675132</v>
      </c>
      <c r="O42" s="6">
        <v>35</v>
      </c>
    </row>
    <row r="43" spans="1:15" x14ac:dyDescent="0.2">
      <c r="A43" s="1">
        <v>36</v>
      </c>
      <c r="B43" s="1" t="s">
        <v>459</v>
      </c>
      <c r="C43" s="80">
        <v>79536453</v>
      </c>
      <c r="D43" s="80">
        <v>0</v>
      </c>
      <c r="E43" s="80">
        <v>56966966</v>
      </c>
      <c r="F43" s="80">
        <v>0</v>
      </c>
      <c r="G43" s="80">
        <v>136503419</v>
      </c>
      <c r="H43" s="80">
        <v>105120754</v>
      </c>
      <c r="I43" s="80">
        <v>0</v>
      </c>
      <c r="J43" s="80">
        <v>25697684</v>
      </c>
      <c r="K43" s="80">
        <v>5684981</v>
      </c>
      <c r="L43" s="80">
        <v>136503419</v>
      </c>
      <c r="M43" s="80">
        <v>0</v>
      </c>
      <c r="N43" s="80">
        <v>136503419</v>
      </c>
      <c r="O43" s="6">
        <v>36</v>
      </c>
    </row>
    <row r="44" spans="1:15" x14ac:dyDescent="0.2">
      <c r="A44" s="1">
        <v>37</v>
      </c>
      <c r="B44" s="1" t="s">
        <v>460</v>
      </c>
      <c r="C44" s="80">
        <v>162334023</v>
      </c>
      <c r="D44" s="80">
        <v>0</v>
      </c>
      <c r="E44" s="80">
        <v>53383886</v>
      </c>
      <c r="F44" s="80">
        <v>0</v>
      </c>
      <c r="G44" s="80">
        <v>215717909</v>
      </c>
      <c r="H44" s="80">
        <v>64597204</v>
      </c>
      <c r="I44" s="80">
        <v>0</v>
      </c>
      <c r="J44" s="80">
        <v>30356349</v>
      </c>
      <c r="K44" s="80">
        <v>120764356</v>
      </c>
      <c r="L44" s="80">
        <v>215717909</v>
      </c>
      <c r="M44" s="80">
        <v>0</v>
      </c>
      <c r="N44" s="80">
        <v>215717909</v>
      </c>
      <c r="O44" s="6">
        <v>37</v>
      </c>
    </row>
    <row r="45" spans="1:15" x14ac:dyDescent="0.2">
      <c r="A45" s="1">
        <v>38</v>
      </c>
      <c r="B45" s="1" t="s">
        <v>461</v>
      </c>
      <c r="C45" s="80">
        <v>11798749</v>
      </c>
      <c r="D45" s="80">
        <v>0</v>
      </c>
      <c r="E45" s="80">
        <v>17792097</v>
      </c>
      <c r="F45" s="80">
        <v>0</v>
      </c>
      <c r="G45" s="80">
        <v>29590846</v>
      </c>
      <c r="H45" s="80">
        <v>24170170</v>
      </c>
      <c r="I45" s="80">
        <v>0</v>
      </c>
      <c r="J45" s="80">
        <v>5381908</v>
      </c>
      <c r="K45" s="80">
        <v>38768</v>
      </c>
      <c r="L45" s="80">
        <v>29590846</v>
      </c>
      <c r="M45" s="80">
        <v>0</v>
      </c>
      <c r="N45" s="80">
        <v>29590846</v>
      </c>
      <c r="O45" s="6">
        <v>38</v>
      </c>
    </row>
    <row r="46" spans="1:15" x14ac:dyDescent="0.2">
      <c r="A46" s="1">
        <v>39</v>
      </c>
      <c r="B46" s="1" t="s">
        <v>462</v>
      </c>
      <c r="C46" s="80">
        <v>56602487</v>
      </c>
      <c r="D46" s="80">
        <v>2700000</v>
      </c>
      <c r="E46" s="80">
        <v>34737939</v>
      </c>
      <c r="F46" s="80">
        <v>0</v>
      </c>
      <c r="G46" s="80">
        <v>94040426</v>
      </c>
      <c r="H46" s="80">
        <v>55883798</v>
      </c>
      <c r="I46" s="80">
        <v>0</v>
      </c>
      <c r="J46" s="80">
        <v>10692022</v>
      </c>
      <c r="K46" s="80">
        <v>27464606</v>
      </c>
      <c r="L46" s="80">
        <v>94040426</v>
      </c>
      <c r="M46" s="80">
        <v>0</v>
      </c>
      <c r="N46" s="80">
        <v>94040426</v>
      </c>
      <c r="O46" s="6">
        <v>39</v>
      </c>
    </row>
    <row r="47" spans="1:15" x14ac:dyDescent="0.2">
      <c r="A47" s="1">
        <v>40</v>
      </c>
      <c r="B47" s="1" t="s">
        <v>463</v>
      </c>
      <c r="C47" s="84">
        <v>0</v>
      </c>
      <c r="D47" s="84">
        <v>0</v>
      </c>
      <c r="E47" s="84">
        <v>0</v>
      </c>
      <c r="F47" s="84">
        <v>0</v>
      </c>
      <c r="G47" s="84">
        <v>0</v>
      </c>
      <c r="H47" s="84">
        <v>0</v>
      </c>
      <c r="I47" s="84">
        <v>0</v>
      </c>
      <c r="J47" s="84">
        <v>0</v>
      </c>
      <c r="K47" s="84">
        <v>0</v>
      </c>
      <c r="L47" s="84">
        <v>0</v>
      </c>
      <c r="M47" s="84">
        <v>0</v>
      </c>
      <c r="N47" s="84">
        <v>0</v>
      </c>
      <c r="O47" s="6">
        <v>40</v>
      </c>
    </row>
    <row r="48" spans="1:15" x14ac:dyDescent="0.2">
      <c r="A48" s="1">
        <v>41</v>
      </c>
      <c r="B48" s="1" t="s">
        <v>464</v>
      </c>
      <c r="C48" s="80">
        <v>148647903</v>
      </c>
      <c r="D48" s="80">
        <v>933451</v>
      </c>
      <c r="E48" s="80">
        <v>42168165</v>
      </c>
      <c r="F48" s="80">
        <v>0</v>
      </c>
      <c r="G48" s="80">
        <v>191749519</v>
      </c>
      <c r="H48" s="80">
        <v>159363362</v>
      </c>
      <c r="I48" s="80">
        <v>0</v>
      </c>
      <c r="J48" s="80">
        <v>32386157</v>
      </c>
      <c r="K48" s="80">
        <v>0</v>
      </c>
      <c r="L48" s="80">
        <v>191749519</v>
      </c>
      <c r="M48" s="80">
        <v>0</v>
      </c>
      <c r="N48" s="80">
        <v>191749519</v>
      </c>
      <c r="O48" s="6">
        <v>41</v>
      </c>
    </row>
    <row r="49" spans="1:15" x14ac:dyDescent="0.2">
      <c r="A49" s="1">
        <v>42</v>
      </c>
      <c r="B49" s="1" t="s">
        <v>465</v>
      </c>
      <c r="C49" s="80">
        <v>143079624</v>
      </c>
      <c r="D49" s="80">
        <v>0</v>
      </c>
      <c r="E49" s="80">
        <v>146367932</v>
      </c>
      <c r="F49" s="80">
        <v>0</v>
      </c>
      <c r="G49" s="80">
        <v>289447556</v>
      </c>
      <c r="H49" s="80">
        <v>176864290</v>
      </c>
      <c r="I49" s="80">
        <v>0</v>
      </c>
      <c r="J49" s="80">
        <v>99201899</v>
      </c>
      <c r="K49" s="80">
        <v>13381367</v>
      </c>
      <c r="L49" s="80">
        <v>289447556</v>
      </c>
      <c r="M49" s="80">
        <v>0</v>
      </c>
      <c r="N49" s="80">
        <v>289447556</v>
      </c>
      <c r="O49" s="6">
        <v>42</v>
      </c>
    </row>
    <row r="50" spans="1:15" x14ac:dyDescent="0.2">
      <c r="A50" s="1">
        <v>43</v>
      </c>
      <c r="B50" s="1" t="s">
        <v>466</v>
      </c>
      <c r="C50" s="80">
        <v>1111296341</v>
      </c>
      <c r="D50" s="80">
        <v>0</v>
      </c>
      <c r="E50" s="80">
        <v>662553547</v>
      </c>
      <c r="F50" s="80">
        <v>0</v>
      </c>
      <c r="G50" s="80">
        <v>1773849888</v>
      </c>
      <c r="H50" s="80">
        <v>821338154</v>
      </c>
      <c r="I50" s="80">
        <v>23817898</v>
      </c>
      <c r="J50" s="80">
        <v>451174764</v>
      </c>
      <c r="K50" s="80">
        <v>477519072</v>
      </c>
      <c r="L50" s="80">
        <v>1773849888</v>
      </c>
      <c r="M50" s="80">
        <v>53569349</v>
      </c>
      <c r="N50" s="80">
        <v>1720280539</v>
      </c>
      <c r="O50" s="6">
        <v>43</v>
      </c>
    </row>
    <row r="51" spans="1:15" x14ac:dyDescent="0.2">
      <c r="A51" s="1">
        <v>44</v>
      </c>
      <c r="B51" s="1" t="s">
        <v>467</v>
      </c>
      <c r="C51" s="80">
        <v>108653624</v>
      </c>
      <c r="D51" s="80">
        <v>0</v>
      </c>
      <c r="E51" s="80">
        <v>43394917</v>
      </c>
      <c r="F51" s="80">
        <v>0</v>
      </c>
      <c r="G51" s="80">
        <v>152048541</v>
      </c>
      <c r="H51" s="80">
        <v>55007635</v>
      </c>
      <c r="I51" s="80">
        <v>0</v>
      </c>
      <c r="J51" s="80">
        <v>97040906</v>
      </c>
      <c r="K51" s="80">
        <v>0</v>
      </c>
      <c r="L51" s="80">
        <v>152048541</v>
      </c>
      <c r="M51" s="80">
        <v>0</v>
      </c>
      <c r="N51" s="80">
        <v>152048541</v>
      </c>
      <c r="O51" s="6">
        <v>44</v>
      </c>
    </row>
    <row r="52" spans="1:15" x14ac:dyDescent="0.2">
      <c r="A52" s="1">
        <v>45</v>
      </c>
      <c r="B52" s="1" t="s">
        <v>468</v>
      </c>
      <c r="C52" s="80">
        <v>111529</v>
      </c>
      <c r="D52" s="80">
        <v>0</v>
      </c>
      <c r="E52" s="80">
        <v>2909906</v>
      </c>
      <c r="F52" s="80">
        <v>0</v>
      </c>
      <c r="G52" s="80">
        <v>3021435</v>
      </c>
      <c r="H52" s="80">
        <v>2494755</v>
      </c>
      <c r="I52" s="80">
        <v>0</v>
      </c>
      <c r="J52" s="80">
        <v>415151</v>
      </c>
      <c r="K52" s="80">
        <v>111529</v>
      </c>
      <c r="L52" s="80">
        <v>3021435</v>
      </c>
      <c r="M52" s="80">
        <v>0</v>
      </c>
      <c r="N52" s="80">
        <v>3021435</v>
      </c>
      <c r="O52" s="6">
        <v>45</v>
      </c>
    </row>
    <row r="53" spans="1:15" x14ac:dyDescent="0.2">
      <c r="A53" s="1">
        <v>46</v>
      </c>
      <c r="B53" s="1" t="s">
        <v>469</v>
      </c>
      <c r="C53" s="80">
        <v>183158645</v>
      </c>
      <c r="D53" s="80">
        <v>0</v>
      </c>
      <c r="E53" s="80">
        <v>55834000</v>
      </c>
      <c r="F53" s="80">
        <v>0</v>
      </c>
      <c r="G53" s="80">
        <v>238992645</v>
      </c>
      <c r="H53" s="80">
        <v>121912653</v>
      </c>
      <c r="I53" s="80">
        <v>0</v>
      </c>
      <c r="J53" s="80">
        <v>81168696</v>
      </c>
      <c r="K53" s="80">
        <v>35911296</v>
      </c>
      <c r="L53" s="80">
        <v>238992645</v>
      </c>
      <c r="M53" s="80">
        <v>0</v>
      </c>
      <c r="N53" s="80">
        <v>238992645</v>
      </c>
      <c r="O53" s="6">
        <v>46</v>
      </c>
    </row>
    <row r="54" spans="1:15" x14ac:dyDescent="0.2">
      <c r="A54" s="1">
        <v>47</v>
      </c>
      <c r="B54" s="1" t="s">
        <v>470</v>
      </c>
      <c r="C54" s="80">
        <v>131184559</v>
      </c>
      <c r="D54" s="80">
        <v>0</v>
      </c>
      <c r="E54" s="80">
        <v>109709982</v>
      </c>
      <c r="F54" s="80">
        <v>0</v>
      </c>
      <c r="G54" s="80">
        <v>240894541</v>
      </c>
      <c r="H54" s="80">
        <v>169296912</v>
      </c>
      <c r="I54" s="80">
        <v>0</v>
      </c>
      <c r="J54" s="80">
        <v>42793312</v>
      </c>
      <c r="K54" s="80">
        <v>28804317</v>
      </c>
      <c r="L54" s="80">
        <v>240894541</v>
      </c>
      <c r="M54" s="80">
        <v>0</v>
      </c>
      <c r="N54" s="80">
        <v>240894541</v>
      </c>
      <c r="O54" s="6">
        <v>47</v>
      </c>
    </row>
    <row r="55" spans="1:15" x14ac:dyDescent="0.2">
      <c r="A55" s="1">
        <v>48</v>
      </c>
      <c r="B55" s="1" t="s">
        <v>471</v>
      </c>
      <c r="C55" s="80">
        <v>20000000</v>
      </c>
      <c r="D55" s="80">
        <v>0</v>
      </c>
      <c r="E55" s="80">
        <v>8362883</v>
      </c>
      <c r="F55" s="80">
        <v>0</v>
      </c>
      <c r="G55" s="80">
        <v>28362883</v>
      </c>
      <c r="H55" s="80">
        <v>7077978</v>
      </c>
      <c r="I55" s="80">
        <v>0</v>
      </c>
      <c r="J55" s="80">
        <v>21284905</v>
      </c>
      <c r="K55" s="80">
        <v>0</v>
      </c>
      <c r="L55" s="80">
        <v>28362883</v>
      </c>
      <c r="M55" s="80">
        <v>0</v>
      </c>
      <c r="N55" s="80">
        <v>28362883</v>
      </c>
      <c r="O55" s="6">
        <v>48</v>
      </c>
    </row>
    <row r="56" spans="1:15" x14ac:dyDescent="0.2">
      <c r="A56" s="1">
        <v>49</v>
      </c>
      <c r="B56" s="1" t="s">
        <v>472</v>
      </c>
      <c r="C56" s="80">
        <v>107905510</v>
      </c>
      <c r="D56" s="80">
        <v>0</v>
      </c>
      <c r="E56" s="80">
        <v>34913112</v>
      </c>
      <c r="F56" s="80">
        <v>0</v>
      </c>
      <c r="G56" s="80">
        <v>142818622</v>
      </c>
      <c r="H56" s="80">
        <v>77572645</v>
      </c>
      <c r="I56" s="80">
        <v>0</v>
      </c>
      <c r="J56" s="80">
        <v>41730398</v>
      </c>
      <c r="K56" s="80">
        <v>23515579</v>
      </c>
      <c r="L56" s="80">
        <v>142818622</v>
      </c>
      <c r="M56" s="80">
        <v>0</v>
      </c>
      <c r="N56" s="80">
        <v>142818622</v>
      </c>
      <c r="O56" s="6">
        <v>49</v>
      </c>
    </row>
    <row r="57" spans="1:15" x14ac:dyDescent="0.2">
      <c r="A57" s="1">
        <v>50</v>
      </c>
      <c r="B57" s="1" t="s">
        <v>473</v>
      </c>
      <c r="C57" s="84">
        <v>29550963</v>
      </c>
      <c r="D57" s="84">
        <v>0</v>
      </c>
      <c r="E57" s="84">
        <v>22468858</v>
      </c>
      <c r="F57" s="84">
        <v>0</v>
      </c>
      <c r="G57" s="84">
        <v>52019821</v>
      </c>
      <c r="H57" s="84">
        <v>38839973</v>
      </c>
      <c r="I57" s="84">
        <v>0</v>
      </c>
      <c r="J57" s="84">
        <v>13179848</v>
      </c>
      <c r="K57" s="84">
        <v>0</v>
      </c>
      <c r="L57" s="84">
        <v>52019821</v>
      </c>
      <c r="M57" s="84">
        <v>0</v>
      </c>
      <c r="N57" s="84">
        <v>52019821</v>
      </c>
      <c r="O57" s="6">
        <v>50</v>
      </c>
    </row>
    <row r="58" spans="1:15" x14ac:dyDescent="0.2">
      <c r="A58" s="1">
        <v>51</v>
      </c>
      <c r="B58" s="1" t="s">
        <v>474</v>
      </c>
      <c r="C58" s="84">
        <v>18219800</v>
      </c>
      <c r="D58" s="84">
        <v>0</v>
      </c>
      <c r="E58" s="84">
        <v>9420716</v>
      </c>
      <c r="F58" s="84">
        <v>0</v>
      </c>
      <c r="G58" s="84">
        <v>27640516</v>
      </c>
      <c r="H58" s="84">
        <v>22327744</v>
      </c>
      <c r="I58" s="84">
        <v>0</v>
      </c>
      <c r="J58" s="84">
        <v>5155040</v>
      </c>
      <c r="K58" s="84">
        <v>157732</v>
      </c>
      <c r="L58" s="84">
        <v>27640516</v>
      </c>
      <c r="M58" s="84">
        <v>0</v>
      </c>
      <c r="N58" s="84">
        <v>27640516</v>
      </c>
      <c r="O58" s="6">
        <v>51</v>
      </c>
    </row>
    <row r="59" spans="1:15" x14ac:dyDescent="0.2">
      <c r="A59" s="1">
        <v>52</v>
      </c>
      <c r="B59" s="1" t="s">
        <v>475</v>
      </c>
      <c r="C59" s="80">
        <v>0</v>
      </c>
      <c r="D59" s="80">
        <v>0</v>
      </c>
      <c r="E59" s="80">
        <v>0</v>
      </c>
      <c r="F59" s="80">
        <v>0</v>
      </c>
      <c r="G59" s="80">
        <v>0</v>
      </c>
      <c r="H59" s="80">
        <v>0</v>
      </c>
      <c r="I59" s="80">
        <v>0</v>
      </c>
      <c r="J59" s="80">
        <v>0</v>
      </c>
      <c r="K59" s="80">
        <v>0</v>
      </c>
      <c r="L59" s="80">
        <v>0</v>
      </c>
      <c r="M59" s="80">
        <v>0</v>
      </c>
      <c r="N59" s="80">
        <v>0</v>
      </c>
      <c r="O59" s="6">
        <v>52</v>
      </c>
    </row>
    <row r="60" spans="1:15" x14ac:dyDescent="0.2">
      <c r="A60" s="1">
        <v>53</v>
      </c>
      <c r="B60" s="1" t="s">
        <v>476</v>
      </c>
      <c r="C60" s="80">
        <v>2023920122</v>
      </c>
      <c r="D60" s="80">
        <v>0</v>
      </c>
      <c r="E60" s="80">
        <v>1456153345</v>
      </c>
      <c r="F60" s="80">
        <v>0</v>
      </c>
      <c r="G60" s="80">
        <v>3480073467</v>
      </c>
      <c r="H60" s="80">
        <v>2196298725</v>
      </c>
      <c r="I60" s="80">
        <v>141559968</v>
      </c>
      <c r="J60" s="80">
        <v>833789807</v>
      </c>
      <c r="K60" s="80">
        <v>308424967</v>
      </c>
      <c r="L60" s="80">
        <v>3480073467</v>
      </c>
      <c r="M60" s="80">
        <v>35180703</v>
      </c>
      <c r="N60" s="80">
        <v>3444892764</v>
      </c>
      <c r="O60" s="6">
        <v>53</v>
      </c>
    </row>
    <row r="61" spans="1:15" x14ac:dyDescent="0.2">
      <c r="A61" s="1">
        <v>54</v>
      </c>
      <c r="B61" s="1" t="s">
        <v>477</v>
      </c>
      <c r="C61" s="80">
        <v>62297922</v>
      </c>
      <c r="D61" s="80">
        <v>0</v>
      </c>
      <c r="E61" s="80">
        <v>52098497</v>
      </c>
      <c r="F61" s="80">
        <v>0</v>
      </c>
      <c r="G61" s="80">
        <v>114396419</v>
      </c>
      <c r="H61" s="80">
        <v>64896967</v>
      </c>
      <c r="I61" s="80">
        <v>0</v>
      </c>
      <c r="J61" s="80">
        <v>49499452</v>
      </c>
      <c r="K61" s="80">
        <v>0</v>
      </c>
      <c r="L61" s="80">
        <v>114396419</v>
      </c>
      <c r="M61" s="80">
        <v>0</v>
      </c>
      <c r="N61" s="80">
        <v>114396419</v>
      </c>
      <c r="O61" s="6">
        <v>54</v>
      </c>
    </row>
    <row r="62" spans="1:15" x14ac:dyDescent="0.2">
      <c r="A62" s="1">
        <v>55</v>
      </c>
      <c r="B62" s="1" t="s">
        <v>478</v>
      </c>
      <c r="C62" s="80">
        <v>10035117</v>
      </c>
      <c r="D62" s="80">
        <v>0</v>
      </c>
      <c r="E62" s="80">
        <v>11477771</v>
      </c>
      <c r="F62" s="80">
        <v>0</v>
      </c>
      <c r="G62" s="80">
        <v>21512888</v>
      </c>
      <c r="H62" s="80">
        <v>15141869</v>
      </c>
      <c r="I62" s="80">
        <v>0</v>
      </c>
      <c r="J62" s="80">
        <v>6371019</v>
      </c>
      <c r="K62" s="80">
        <v>0</v>
      </c>
      <c r="L62" s="80">
        <v>21512888</v>
      </c>
      <c r="M62" s="80">
        <v>0</v>
      </c>
      <c r="N62" s="80">
        <v>21512888</v>
      </c>
      <c r="O62" s="6">
        <v>55</v>
      </c>
    </row>
    <row r="63" spans="1:15" x14ac:dyDescent="0.2">
      <c r="A63" s="1">
        <v>56</v>
      </c>
      <c r="B63" s="1" t="s">
        <v>479</v>
      </c>
      <c r="C63" s="80">
        <v>23351000</v>
      </c>
      <c r="D63" s="80">
        <v>0</v>
      </c>
      <c r="E63" s="80">
        <v>15286845</v>
      </c>
      <c r="F63" s="80">
        <v>0</v>
      </c>
      <c r="G63" s="80">
        <v>38637845</v>
      </c>
      <c r="H63" s="80">
        <v>12903013</v>
      </c>
      <c r="I63" s="80">
        <v>0</v>
      </c>
      <c r="J63" s="80">
        <v>25734832</v>
      </c>
      <c r="K63" s="80">
        <v>0</v>
      </c>
      <c r="L63" s="80">
        <v>38637845</v>
      </c>
      <c r="M63" s="80">
        <v>0</v>
      </c>
      <c r="N63" s="80">
        <v>38637845</v>
      </c>
      <c r="O63" s="6">
        <v>56</v>
      </c>
    </row>
    <row r="64" spans="1:15" x14ac:dyDescent="0.2">
      <c r="A64" s="1">
        <v>57</v>
      </c>
      <c r="B64" s="1" t="s">
        <v>480</v>
      </c>
      <c r="C64" s="80">
        <v>2013564</v>
      </c>
      <c r="D64" s="80">
        <v>0</v>
      </c>
      <c r="E64" s="80">
        <v>10710460</v>
      </c>
      <c r="F64" s="80">
        <v>0</v>
      </c>
      <c r="G64" s="80">
        <v>12724024</v>
      </c>
      <c r="H64" s="80">
        <v>9727387</v>
      </c>
      <c r="I64" s="80">
        <v>0</v>
      </c>
      <c r="J64" s="80">
        <v>2996637</v>
      </c>
      <c r="K64" s="80">
        <v>0</v>
      </c>
      <c r="L64" s="80">
        <v>12724024</v>
      </c>
      <c r="M64" s="80">
        <v>0</v>
      </c>
      <c r="N64" s="80">
        <v>12724024</v>
      </c>
      <c r="O64" s="6">
        <v>57</v>
      </c>
    </row>
    <row r="65" spans="1:15" x14ac:dyDescent="0.2">
      <c r="A65" s="1">
        <v>58</v>
      </c>
      <c r="B65" s="1" t="s">
        <v>481</v>
      </c>
      <c r="C65" s="80">
        <v>119683525</v>
      </c>
      <c r="D65" s="80">
        <v>0</v>
      </c>
      <c r="E65" s="80">
        <v>34468747</v>
      </c>
      <c r="F65" s="80">
        <v>0</v>
      </c>
      <c r="G65" s="80">
        <v>154152272</v>
      </c>
      <c r="H65" s="80">
        <v>149357056</v>
      </c>
      <c r="I65" s="80">
        <v>0</v>
      </c>
      <c r="J65" s="80">
        <v>4795216</v>
      </c>
      <c r="K65" s="80">
        <v>0</v>
      </c>
      <c r="L65" s="80">
        <v>154152272</v>
      </c>
      <c r="M65" s="80">
        <v>0</v>
      </c>
      <c r="N65" s="80">
        <v>154152272</v>
      </c>
      <c r="O65" s="6">
        <v>58</v>
      </c>
    </row>
    <row r="66" spans="1:15" x14ac:dyDescent="0.2">
      <c r="A66" s="1">
        <v>59</v>
      </c>
      <c r="B66" s="1" t="s">
        <v>482</v>
      </c>
      <c r="C66" s="80">
        <v>40150295</v>
      </c>
      <c r="D66" s="80">
        <v>0</v>
      </c>
      <c r="E66" s="80">
        <v>11508629</v>
      </c>
      <c r="F66" s="80">
        <v>0</v>
      </c>
      <c r="G66" s="80">
        <v>51658924</v>
      </c>
      <c r="H66" s="80">
        <v>20993384</v>
      </c>
      <c r="I66" s="80">
        <v>0</v>
      </c>
      <c r="J66" s="80">
        <v>7836540</v>
      </c>
      <c r="K66" s="80">
        <v>22829000</v>
      </c>
      <c r="L66" s="80">
        <v>51658924</v>
      </c>
      <c r="M66" s="80">
        <v>0</v>
      </c>
      <c r="N66" s="80">
        <v>51658924</v>
      </c>
      <c r="O66" s="6">
        <v>59</v>
      </c>
    </row>
    <row r="67" spans="1:15" x14ac:dyDescent="0.2">
      <c r="A67" s="1">
        <v>60</v>
      </c>
      <c r="B67" s="1" t="s">
        <v>483</v>
      </c>
      <c r="C67" s="80">
        <v>240309300</v>
      </c>
      <c r="D67" s="80">
        <v>0</v>
      </c>
      <c r="E67" s="80">
        <v>97512976</v>
      </c>
      <c r="F67" s="80">
        <v>0</v>
      </c>
      <c r="G67" s="80">
        <v>337822276</v>
      </c>
      <c r="H67" s="80">
        <v>213389194</v>
      </c>
      <c r="I67" s="80">
        <v>0</v>
      </c>
      <c r="J67" s="80">
        <v>118873199</v>
      </c>
      <c r="K67" s="80">
        <v>5559883</v>
      </c>
      <c r="L67" s="80">
        <v>337822276</v>
      </c>
      <c r="M67" s="80">
        <v>1450972</v>
      </c>
      <c r="N67" s="80">
        <v>336371304</v>
      </c>
      <c r="O67" s="6">
        <v>60</v>
      </c>
    </row>
    <row r="68" spans="1:15" x14ac:dyDescent="0.2">
      <c r="A68" s="1">
        <v>61</v>
      </c>
      <c r="B68" s="1" t="s">
        <v>484</v>
      </c>
      <c r="C68" s="80">
        <v>14439705</v>
      </c>
      <c r="D68" s="80">
        <v>0</v>
      </c>
      <c r="E68" s="80">
        <v>17403150</v>
      </c>
      <c r="F68" s="80">
        <v>0</v>
      </c>
      <c r="G68" s="80">
        <v>31842855</v>
      </c>
      <c r="H68" s="80">
        <v>22291560</v>
      </c>
      <c r="I68" s="80">
        <v>0</v>
      </c>
      <c r="J68" s="80">
        <v>9307524</v>
      </c>
      <c r="K68" s="80">
        <v>243771</v>
      </c>
      <c r="L68" s="80">
        <v>31842855</v>
      </c>
      <c r="M68" s="80">
        <v>0</v>
      </c>
      <c r="N68" s="80">
        <v>31842855</v>
      </c>
      <c r="O68" s="6">
        <v>61</v>
      </c>
    </row>
    <row r="69" spans="1:15" x14ac:dyDescent="0.2">
      <c r="A69" s="1">
        <v>62</v>
      </c>
      <c r="B69" s="1" t="s">
        <v>485</v>
      </c>
      <c r="C69" s="80">
        <v>98162339</v>
      </c>
      <c r="D69" s="80">
        <v>0</v>
      </c>
      <c r="E69" s="80">
        <v>26726788</v>
      </c>
      <c r="F69" s="80">
        <v>0</v>
      </c>
      <c r="G69" s="80">
        <v>124889127</v>
      </c>
      <c r="H69" s="80">
        <v>70059210</v>
      </c>
      <c r="I69" s="80">
        <v>0</v>
      </c>
      <c r="J69" s="80">
        <v>31920072</v>
      </c>
      <c r="K69" s="80">
        <v>22909845</v>
      </c>
      <c r="L69" s="80">
        <v>124889127</v>
      </c>
      <c r="M69" s="80">
        <v>0</v>
      </c>
      <c r="N69" s="80">
        <v>124889127</v>
      </c>
      <c r="O69" s="6">
        <v>62</v>
      </c>
    </row>
    <row r="70" spans="1:15" x14ac:dyDescent="0.2">
      <c r="A70" s="1">
        <v>63</v>
      </c>
      <c r="B70" s="1" t="s">
        <v>486</v>
      </c>
      <c r="C70" s="80">
        <v>82795717</v>
      </c>
      <c r="D70" s="80">
        <v>0</v>
      </c>
      <c r="E70" s="80">
        <v>16805276</v>
      </c>
      <c r="F70" s="80">
        <v>0</v>
      </c>
      <c r="G70" s="80">
        <v>99600993</v>
      </c>
      <c r="H70" s="80">
        <v>83938679</v>
      </c>
      <c r="I70" s="80">
        <v>0</v>
      </c>
      <c r="J70" s="80">
        <v>15655458</v>
      </c>
      <c r="K70" s="80">
        <v>6856</v>
      </c>
      <c r="L70" s="80">
        <v>99600993</v>
      </c>
      <c r="M70" s="80">
        <v>0</v>
      </c>
      <c r="N70" s="80">
        <v>99600993</v>
      </c>
      <c r="O70" s="6">
        <v>63</v>
      </c>
    </row>
    <row r="71" spans="1:15" x14ac:dyDescent="0.2">
      <c r="A71" s="1">
        <v>64</v>
      </c>
      <c r="B71" s="1" t="s">
        <v>487</v>
      </c>
      <c r="C71" s="80">
        <v>31221481</v>
      </c>
      <c r="D71" s="80">
        <v>0</v>
      </c>
      <c r="E71" s="80">
        <v>11476053</v>
      </c>
      <c r="F71" s="80">
        <v>0</v>
      </c>
      <c r="G71" s="80">
        <v>42697534</v>
      </c>
      <c r="H71" s="80">
        <v>36412613</v>
      </c>
      <c r="I71" s="80">
        <v>0</v>
      </c>
      <c r="J71" s="80">
        <v>1213402</v>
      </c>
      <c r="K71" s="80">
        <v>5071519</v>
      </c>
      <c r="L71" s="80">
        <v>42697534</v>
      </c>
      <c r="M71" s="80">
        <v>0</v>
      </c>
      <c r="N71" s="80">
        <v>42697534</v>
      </c>
      <c r="O71" s="6">
        <v>64</v>
      </c>
    </row>
    <row r="72" spans="1:15" x14ac:dyDescent="0.2">
      <c r="A72" s="1">
        <v>65</v>
      </c>
      <c r="B72" s="1" t="s">
        <v>488</v>
      </c>
      <c r="C72" s="80">
        <v>1083531</v>
      </c>
      <c r="D72" s="80">
        <v>0</v>
      </c>
      <c r="E72" s="80">
        <v>20729615</v>
      </c>
      <c r="F72" s="80">
        <v>0</v>
      </c>
      <c r="G72" s="80">
        <v>21813146</v>
      </c>
      <c r="H72" s="80">
        <v>14072652</v>
      </c>
      <c r="I72" s="80">
        <v>0</v>
      </c>
      <c r="J72" s="80">
        <v>7740494</v>
      </c>
      <c r="K72" s="80">
        <v>0</v>
      </c>
      <c r="L72" s="80">
        <v>21813146</v>
      </c>
      <c r="M72" s="80">
        <v>0</v>
      </c>
      <c r="N72" s="80">
        <v>21813146</v>
      </c>
      <c r="O72" s="6">
        <v>65</v>
      </c>
    </row>
    <row r="73" spans="1:15" x14ac:dyDescent="0.2">
      <c r="A73" s="1">
        <v>66</v>
      </c>
      <c r="B73" s="1" t="s">
        <v>411</v>
      </c>
      <c r="C73" s="80">
        <v>93860172</v>
      </c>
      <c r="D73" s="80">
        <v>0</v>
      </c>
      <c r="E73" s="80">
        <v>49824201</v>
      </c>
      <c r="F73" s="80">
        <v>0</v>
      </c>
      <c r="G73" s="80">
        <v>143684373</v>
      </c>
      <c r="H73" s="80">
        <v>57505432</v>
      </c>
      <c r="I73" s="80">
        <v>0</v>
      </c>
      <c r="J73" s="80">
        <v>86161422</v>
      </c>
      <c r="K73" s="80">
        <v>17519</v>
      </c>
      <c r="L73" s="80">
        <v>143684373</v>
      </c>
      <c r="M73" s="80">
        <v>0</v>
      </c>
      <c r="N73" s="80">
        <v>143684373</v>
      </c>
      <c r="O73" s="6">
        <v>66</v>
      </c>
    </row>
    <row r="74" spans="1:15" x14ac:dyDescent="0.2">
      <c r="A74" s="1">
        <v>67</v>
      </c>
      <c r="B74" s="1" t="s">
        <v>489</v>
      </c>
      <c r="C74" s="80">
        <v>50334380</v>
      </c>
      <c r="D74" s="80">
        <v>0</v>
      </c>
      <c r="E74" s="80">
        <v>44922906</v>
      </c>
      <c r="F74" s="80">
        <v>0</v>
      </c>
      <c r="G74" s="80">
        <v>95257286</v>
      </c>
      <c r="H74" s="80">
        <v>55815846</v>
      </c>
      <c r="I74" s="80">
        <v>0</v>
      </c>
      <c r="J74" s="80">
        <v>37992890</v>
      </c>
      <c r="K74" s="80">
        <v>1448550</v>
      </c>
      <c r="L74" s="80">
        <v>95257286</v>
      </c>
      <c r="M74" s="80">
        <v>0</v>
      </c>
      <c r="N74" s="80">
        <v>95257286</v>
      </c>
      <c r="O74" s="6">
        <v>67</v>
      </c>
    </row>
    <row r="75" spans="1:15" x14ac:dyDescent="0.2">
      <c r="A75" s="1">
        <v>68</v>
      </c>
      <c r="B75" s="1" t="s">
        <v>490</v>
      </c>
      <c r="C75" s="80">
        <v>31979341</v>
      </c>
      <c r="D75" s="80">
        <v>525000</v>
      </c>
      <c r="E75" s="80">
        <v>20961541</v>
      </c>
      <c r="F75" s="80">
        <v>0</v>
      </c>
      <c r="G75" s="80">
        <v>53465882</v>
      </c>
      <c r="H75" s="80">
        <v>40345190</v>
      </c>
      <c r="I75" s="80">
        <v>0</v>
      </c>
      <c r="J75" s="80">
        <v>9856430</v>
      </c>
      <c r="K75" s="80">
        <v>3264262</v>
      </c>
      <c r="L75" s="80">
        <v>53465882</v>
      </c>
      <c r="M75" s="80">
        <v>0</v>
      </c>
      <c r="N75" s="80">
        <v>53465882</v>
      </c>
      <c r="O75" s="6">
        <v>68</v>
      </c>
    </row>
    <row r="76" spans="1:15" x14ac:dyDescent="0.2">
      <c r="A76" s="1">
        <v>69</v>
      </c>
      <c r="B76" s="1" t="s">
        <v>491</v>
      </c>
      <c r="C76" s="80">
        <v>52486696</v>
      </c>
      <c r="D76" s="80">
        <v>0</v>
      </c>
      <c r="E76" s="80">
        <v>86185217</v>
      </c>
      <c r="F76" s="80">
        <v>0</v>
      </c>
      <c r="G76" s="80">
        <v>138671913</v>
      </c>
      <c r="H76" s="80">
        <v>102677390</v>
      </c>
      <c r="I76" s="80">
        <v>0</v>
      </c>
      <c r="J76" s="80">
        <v>35798981</v>
      </c>
      <c r="K76" s="80">
        <v>195542</v>
      </c>
      <c r="L76" s="80">
        <v>138671913</v>
      </c>
      <c r="M76" s="80">
        <v>0</v>
      </c>
      <c r="N76" s="80">
        <v>138671913</v>
      </c>
      <c r="O76" s="6">
        <v>69</v>
      </c>
    </row>
    <row r="77" spans="1:15" x14ac:dyDescent="0.2">
      <c r="A77" s="1">
        <v>70</v>
      </c>
      <c r="B77" s="1" t="s">
        <v>492</v>
      </c>
      <c r="C77" s="80">
        <v>106425569</v>
      </c>
      <c r="D77" s="80">
        <v>0</v>
      </c>
      <c r="E77" s="80">
        <v>55919493</v>
      </c>
      <c r="F77" s="80">
        <v>0</v>
      </c>
      <c r="G77" s="80">
        <v>162345062</v>
      </c>
      <c r="H77" s="80">
        <v>112152591</v>
      </c>
      <c r="I77" s="80">
        <v>0</v>
      </c>
      <c r="J77" s="80">
        <v>35364901</v>
      </c>
      <c r="K77" s="80">
        <v>14827570</v>
      </c>
      <c r="L77" s="80">
        <v>162345062</v>
      </c>
      <c r="M77" s="80">
        <v>0</v>
      </c>
      <c r="N77" s="80">
        <v>162345062</v>
      </c>
      <c r="O77" s="6">
        <v>70</v>
      </c>
    </row>
    <row r="78" spans="1:15" x14ac:dyDescent="0.2">
      <c r="A78" s="1">
        <v>71</v>
      </c>
      <c r="B78" s="1" t="s">
        <v>493</v>
      </c>
      <c r="C78" s="80">
        <v>17267594</v>
      </c>
      <c r="D78" s="80">
        <v>0</v>
      </c>
      <c r="E78" s="80">
        <v>21216924</v>
      </c>
      <c r="F78" s="80">
        <v>0</v>
      </c>
      <c r="G78" s="80">
        <v>38484518</v>
      </c>
      <c r="H78" s="80">
        <v>21036238</v>
      </c>
      <c r="I78" s="80">
        <v>0</v>
      </c>
      <c r="J78" s="80">
        <v>14795966</v>
      </c>
      <c r="K78" s="80">
        <v>2652314</v>
      </c>
      <c r="L78" s="80">
        <v>38484518</v>
      </c>
      <c r="M78" s="80">
        <v>879660</v>
      </c>
      <c r="N78" s="80">
        <v>37604858</v>
      </c>
      <c r="O78" s="6">
        <v>71</v>
      </c>
    </row>
    <row r="79" spans="1:15" x14ac:dyDescent="0.2">
      <c r="A79" s="1">
        <v>72</v>
      </c>
      <c r="B79" s="1" t="s">
        <v>494</v>
      </c>
      <c r="C79" s="80">
        <v>81679255</v>
      </c>
      <c r="D79" s="80">
        <v>0</v>
      </c>
      <c r="E79" s="80">
        <v>58500065</v>
      </c>
      <c r="F79" s="80">
        <v>0</v>
      </c>
      <c r="G79" s="80">
        <v>140179320</v>
      </c>
      <c r="H79" s="80">
        <v>82331079</v>
      </c>
      <c r="I79" s="80">
        <v>0</v>
      </c>
      <c r="J79" s="80">
        <v>53345527</v>
      </c>
      <c r="K79" s="80">
        <v>4502714</v>
      </c>
      <c r="L79" s="80">
        <v>140179320</v>
      </c>
      <c r="M79" s="80">
        <v>0</v>
      </c>
      <c r="N79" s="80">
        <v>140179320</v>
      </c>
      <c r="O79" s="6">
        <v>72</v>
      </c>
    </row>
    <row r="80" spans="1:15" x14ac:dyDescent="0.2">
      <c r="A80" s="1">
        <v>73</v>
      </c>
      <c r="B80" s="1" t="s">
        <v>495</v>
      </c>
      <c r="C80" s="80">
        <v>1136074000</v>
      </c>
      <c r="D80" s="80">
        <v>0</v>
      </c>
      <c r="E80" s="80">
        <v>1039651000</v>
      </c>
      <c r="F80" s="80">
        <v>0</v>
      </c>
      <c r="G80" s="80">
        <v>2175725000</v>
      </c>
      <c r="H80" s="80">
        <v>1567387000</v>
      </c>
      <c r="I80" s="80">
        <v>103317000</v>
      </c>
      <c r="J80" s="80">
        <v>505021000</v>
      </c>
      <c r="K80" s="80">
        <v>0</v>
      </c>
      <c r="L80" s="80">
        <v>2175725000</v>
      </c>
      <c r="M80" s="80">
        <v>0</v>
      </c>
      <c r="N80" s="80">
        <v>2175725000</v>
      </c>
      <c r="O80" s="6">
        <v>73</v>
      </c>
    </row>
    <row r="81" spans="1:15" x14ac:dyDescent="0.2">
      <c r="A81" s="1">
        <v>74</v>
      </c>
      <c r="B81" s="1" t="s">
        <v>412</v>
      </c>
      <c r="C81" s="80">
        <v>0</v>
      </c>
      <c r="D81" s="80">
        <v>0</v>
      </c>
      <c r="E81" s="80">
        <v>0</v>
      </c>
      <c r="F81" s="80">
        <v>0</v>
      </c>
      <c r="G81" s="80">
        <v>0</v>
      </c>
      <c r="H81" s="80">
        <v>0</v>
      </c>
      <c r="I81" s="80">
        <v>0</v>
      </c>
      <c r="J81" s="80">
        <v>0</v>
      </c>
      <c r="K81" s="80">
        <v>0</v>
      </c>
      <c r="L81" s="80">
        <v>0</v>
      </c>
      <c r="M81" s="80">
        <v>0</v>
      </c>
      <c r="N81" s="80">
        <v>0</v>
      </c>
      <c r="O81" s="6">
        <v>74</v>
      </c>
    </row>
    <row r="82" spans="1:15" x14ac:dyDescent="0.2">
      <c r="A82" s="1">
        <v>75</v>
      </c>
      <c r="B82" s="1" t="s">
        <v>496</v>
      </c>
      <c r="C82" s="80">
        <v>560902</v>
      </c>
      <c r="D82" s="80">
        <v>0</v>
      </c>
      <c r="E82" s="80">
        <v>12562823</v>
      </c>
      <c r="F82" s="80">
        <v>0</v>
      </c>
      <c r="G82" s="80">
        <v>13123725</v>
      </c>
      <c r="H82" s="80">
        <v>8363474</v>
      </c>
      <c r="I82" s="80">
        <v>0</v>
      </c>
      <c r="J82" s="80">
        <v>4760251</v>
      </c>
      <c r="K82" s="80">
        <v>0</v>
      </c>
      <c r="L82" s="80">
        <v>13123725</v>
      </c>
      <c r="M82" s="80">
        <v>0</v>
      </c>
      <c r="N82" s="80">
        <v>13123725</v>
      </c>
      <c r="O82" s="6">
        <v>75</v>
      </c>
    </row>
    <row r="83" spans="1:15" x14ac:dyDescent="0.2">
      <c r="A83" s="1">
        <v>76</v>
      </c>
      <c r="B83" s="1" t="s">
        <v>382</v>
      </c>
      <c r="C83" s="80">
        <v>15128133</v>
      </c>
      <c r="D83" s="80">
        <v>0</v>
      </c>
      <c r="E83" s="80">
        <v>11203613</v>
      </c>
      <c r="F83" s="80">
        <v>0</v>
      </c>
      <c r="G83" s="80">
        <v>26331746</v>
      </c>
      <c r="H83" s="80">
        <v>21449130</v>
      </c>
      <c r="I83" s="80">
        <v>0</v>
      </c>
      <c r="J83" s="80">
        <v>4882616</v>
      </c>
      <c r="K83" s="80">
        <v>0</v>
      </c>
      <c r="L83" s="80">
        <v>26331746</v>
      </c>
      <c r="M83" s="80">
        <v>0</v>
      </c>
      <c r="N83" s="80">
        <v>26331746</v>
      </c>
      <c r="O83" s="6">
        <v>76</v>
      </c>
    </row>
    <row r="84" spans="1:15" x14ac:dyDescent="0.2">
      <c r="A84" s="1">
        <v>77</v>
      </c>
      <c r="B84" s="1" t="s">
        <v>383</v>
      </c>
      <c r="C84" s="80">
        <v>177888857</v>
      </c>
      <c r="D84" s="80">
        <v>0</v>
      </c>
      <c r="E84" s="80">
        <v>154310498</v>
      </c>
      <c r="F84" s="80">
        <v>0</v>
      </c>
      <c r="G84" s="80">
        <v>332199355</v>
      </c>
      <c r="H84" s="80">
        <v>192381479</v>
      </c>
      <c r="I84" s="80">
        <v>0</v>
      </c>
      <c r="J84" s="80">
        <v>139817876</v>
      </c>
      <c r="K84" s="80">
        <v>0</v>
      </c>
      <c r="L84" s="80">
        <v>332199355</v>
      </c>
      <c r="M84" s="80">
        <v>261006</v>
      </c>
      <c r="N84" s="80">
        <v>331938349</v>
      </c>
      <c r="O84" s="6">
        <v>77</v>
      </c>
    </row>
    <row r="85" spans="1:15" x14ac:dyDescent="0.2">
      <c r="A85" s="1">
        <v>78</v>
      </c>
      <c r="B85" s="1" t="s">
        <v>497</v>
      </c>
      <c r="C85" s="80">
        <v>62503715</v>
      </c>
      <c r="D85" s="80">
        <v>0</v>
      </c>
      <c r="E85" s="80">
        <v>46882310</v>
      </c>
      <c r="F85" s="80">
        <v>0</v>
      </c>
      <c r="G85" s="80">
        <v>109386025</v>
      </c>
      <c r="H85" s="80">
        <v>59940234</v>
      </c>
      <c r="I85" s="80">
        <v>0</v>
      </c>
      <c r="J85" s="80">
        <v>38071966</v>
      </c>
      <c r="K85" s="80">
        <v>11373825</v>
      </c>
      <c r="L85" s="80">
        <v>109386025</v>
      </c>
      <c r="M85" s="80">
        <v>0</v>
      </c>
      <c r="N85" s="80">
        <v>109386025</v>
      </c>
      <c r="O85" s="6">
        <v>78</v>
      </c>
    </row>
    <row r="86" spans="1:15" x14ac:dyDescent="0.2">
      <c r="A86" s="1">
        <v>79</v>
      </c>
      <c r="B86" s="1" t="s">
        <v>498</v>
      </c>
      <c r="C86" s="80">
        <v>112130249</v>
      </c>
      <c r="D86" s="80">
        <v>0</v>
      </c>
      <c r="E86" s="80">
        <v>148145062</v>
      </c>
      <c r="F86" s="80">
        <v>0</v>
      </c>
      <c r="G86" s="80">
        <v>260275311</v>
      </c>
      <c r="H86" s="80">
        <v>189861738</v>
      </c>
      <c r="I86" s="80">
        <v>0</v>
      </c>
      <c r="J86" s="80">
        <v>58031246</v>
      </c>
      <c r="K86" s="80">
        <v>12382327</v>
      </c>
      <c r="L86" s="80">
        <v>260275311</v>
      </c>
      <c r="M86" s="80">
        <v>0</v>
      </c>
      <c r="N86" s="80">
        <v>260275311</v>
      </c>
      <c r="O86" s="6">
        <v>79</v>
      </c>
    </row>
    <row r="87" spans="1:15" x14ac:dyDescent="0.2">
      <c r="A87" s="1">
        <v>80</v>
      </c>
      <c r="B87" s="1" t="s">
        <v>499</v>
      </c>
      <c r="C87" s="80">
        <v>0</v>
      </c>
      <c r="D87" s="80">
        <v>0</v>
      </c>
      <c r="E87" s="80">
        <v>0</v>
      </c>
      <c r="F87" s="80">
        <v>0</v>
      </c>
      <c r="G87" s="80">
        <v>0</v>
      </c>
      <c r="H87" s="80">
        <v>0</v>
      </c>
      <c r="I87" s="80">
        <v>0</v>
      </c>
      <c r="J87" s="80">
        <v>0</v>
      </c>
      <c r="K87" s="80">
        <v>0</v>
      </c>
      <c r="L87" s="80">
        <v>0</v>
      </c>
      <c r="M87" s="80">
        <v>0</v>
      </c>
      <c r="N87" s="80">
        <v>0</v>
      </c>
      <c r="O87" s="6">
        <v>80</v>
      </c>
    </row>
    <row r="88" spans="1:15" x14ac:dyDescent="0.2">
      <c r="A88" s="1">
        <v>81</v>
      </c>
      <c r="B88" s="1" t="s">
        <v>500</v>
      </c>
      <c r="C88" s="80">
        <v>23184057</v>
      </c>
      <c r="D88" s="80">
        <v>0</v>
      </c>
      <c r="E88" s="80">
        <v>51187902</v>
      </c>
      <c r="F88" s="80">
        <v>0</v>
      </c>
      <c r="G88" s="80">
        <v>74371959</v>
      </c>
      <c r="H88" s="80">
        <v>32478580</v>
      </c>
      <c r="I88" s="80">
        <v>0</v>
      </c>
      <c r="J88" s="80">
        <v>21649974</v>
      </c>
      <c r="K88" s="80">
        <v>20243405</v>
      </c>
      <c r="L88" s="80">
        <v>74371959</v>
      </c>
      <c r="M88" s="80">
        <v>0</v>
      </c>
      <c r="N88" s="80">
        <v>74371959</v>
      </c>
      <c r="O88" s="6">
        <v>81</v>
      </c>
    </row>
    <row r="89" spans="1:15" x14ac:dyDescent="0.2">
      <c r="A89" s="1">
        <v>82</v>
      </c>
      <c r="B89" s="1" t="s">
        <v>501</v>
      </c>
      <c r="C89" s="80">
        <v>42576973</v>
      </c>
      <c r="D89" s="80">
        <v>0</v>
      </c>
      <c r="E89" s="80">
        <v>74998244</v>
      </c>
      <c r="F89" s="80">
        <v>0</v>
      </c>
      <c r="G89" s="80">
        <v>117575217</v>
      </c>
      <c r="H89" s="80">
        <v>62167284</v>
      </c>
      <c r="I89" s="80">
        <v>0</v>
      </c>
      <c r="J89" s="80">
        <v>55001616</v>
      </c>
      <c r="K89" s="80">
        <v>406317</v>
      </c>
      <c r="L89" s="80">
        <v>117575217</v>
      </c>
      <c r="M89" s="80">
        <v>0</v>
      </c>
      <c r="N89" s="80">
        <v>117575217</v>
      </c>
      <c r="O89" s="6">
        <v>82</v>
      </c>
    </row>
    <row r="90" spans="1:15" x14ac:dyDescent="0.2">
      <c r="A90" s="1">
        <v>83</v>
      </c>
      <c r="B90" s="1" t="s">
        <v>502</v>
      </c>
      <c r="C90" s="80">
        <v>45012820</v>
      </c>
      <c r="D90" s="80">
        <v>0</v>
      </c>
      <c r="E90" s="80">
        <v>35570473</v>
      </c>
      <c r="F90" s="80">
        <v>0</v>
      </c>
      <c r="G90" s="80">
        <v>80583293</v>
      </c>
      <c r="H90" s="80">
        <v>37126030</v>
      </c>
      <c r="I90" s="80">
        <v>0</v>
      </c>
      <c r="J90" s="80">
        <v>34408049</v>
      </c>
      <c r="K90" s="80">
        <v>9049214</v>
      </c>
      <c r="L90" s="80">
        <v>80583293</v>
      </c>
      <c r="M90" s="80">
        <v>0</v>
      </c>
      <c r="N90" s="80">
        <v>80583293</v>
      </c>
      <c r="O90" s="6">
        <v>83</v>
      </c>
    </row>
    <row r="91" spans="1:15" x14ac:dyDescent="0.2">
      <c r="A91" s="1">
        <v>84</v>
      </c>
      <c r="B91" s="1" t="s">
        <v>503</v>
      </c>
      <c r="C91" s="80">
        <v>78638738</v>
      </c>
      <c r="D91" s="80">
        <v>3000000</v>
      </c>
      <c r="E91" s="80">
        <v>17249234</v>
      </c>
      <c r="F91" s="80">
        <v>0</v>
      </c>
      <c r="G91" s="80">
        <v>98887972</v>
      </c>
      <c r="H91" s="80">
        <v>27850952</v>
      </c>
      <c r="I91" s="80">
        <v>0</v>
      </c>
      <c r="J91" s="80">
        <v>42128783</v>
      </c>
      <c r="K91" s="80">
        <v>28908237</v>
      </c>
      <c r="L91" s="80">
        <v>98887972</v>
      </c>
      <c r="M91" s="80">
        <v>0</v>
      </c>
      <c r="N91" s="80">
        <v>98887972</v>
      </c>
      <c r="O91" s="6">
        <v>84</v>
      </c>
    </row>
    <row r="92" spans="1:15" x14ac:dyDescent="0.2">
      <c r="A92" s="1">
        <v>85</v>
      </c>
      <c r="B92" s="1" t="s">
        <v>504</v>
      </c>
      <c r="C92" s="80">
        <v>397695235</v>
      </c>
      <c r="D92" s="80">
        <v>0</v>
      </c>
      <c r="E92" s="80">
        <v>466338289</v>
      </c>
      <c r="F92" s="80">
        <v>0</v>
      </c>
      <c r="G92" s="80">
        <v>864033524</v>
      </c>
      <c r="H92" s="80">
        <v>506110806</v>
      </c>
      <c r="I92" s="80">
        <v>44493089</v>
      </c>
      <c r="J92" s="80">
        <v>178679884</v>
      </c>
      <c r="K92" s="80">
        <v>134749745</v>
      </c>
      <c r="L92" s="80">
        <v>864033524</v>
      </c>
      <c r="M92" s="80">
        <v>0</v>
      </c>
      <c r="N92" s="80">
        <v>864033524</v>
      </c>
      <c r="O92" s="6">
        <v>85</v>
      </c>
    </row>
    <row r="93" spans="1:15" x14ac:dyDescent="0.2">
      <c r="A93" s="1">
        <v>86</v>
      </c>
      <c r="B93" s="1" t="s">
        <v>505</v>
      </c>
      <c r="C93" s="80">
        <v>387268445</v>
      </c>
      <c r="D93" s="80">
        <v>0</v>
      </c>
      <c r="E93" s="80">
        <v>694620427</v>
      </c>
      <c r="F93" s="80">
        <v>0</v>
      </c>
      <c r="G93" s="80">
        <v>1081888872</v>
      </c>
      <c r="H93" s="80">
        <v>696830103</v>
      </c>
      <c r="I93" s="80">
        <v>0</v>
      </c>
      <c r="J93" s="80">
        <v>270895501</v>
      </c>
      <c r="K93" s="80">
        <v>114163268</v>
      </c>
      <c r="L93" s="80">
        <v>1081888872</v>
      </c>
      <c r="M93" s="80">
        <v>0</v>
      </c>
      <c r="N93" s="80">
        <v>1081888872</v>
      </c>
      <c r="O93" s="6">
        <v>86</v>
      </c>
    </row>
    <row r="94" spans="1:15" x14ac:dyDescent="0.2">
      <c r="A94" s="1">
        <v>87</v>
      </c>
      <c r="B94" s="1" t="s">
        <v>506</v>
      </c>
      <c r="C94" s="80">
        <v>23956088</v>
      </c>
      <c r="D94" s="80">
        <v>0</v>
      </c>
      <c r="E94" s="80">
        <v>11202573</v>
      </c>
      <c r="F94" s="80">
        <v>0</v>
      </c>
      <c r="G94" s="80">
        <v>35158661</v>
      </c>
      <c r="H94" s="80">
        <v>10476612</v>
      </c>
      <c r="I94" s="80">
        <v>0</v>
      </c>
      <c r="J94" s="80">
        <v>24682049</v>
      </c>
      <c r="K94" s="80">
        <v>0</v>
      </c>
      <c r="L94" s="80">
        <v>35158661</v>
      </c>
      <c r="M94" s="80">
        <v>0</v>
      </c>
      <c r="N94" s="80">
        <v>35158661</v>
      </c>
      <c r="O94" s="6">
        <v>87</v>
      </c>
    </row>
    <row r="95" spans="1:15" x14ac:dyDescent="0.2">
      <c r="A95" s="1">
        <v>88</v>
      </c>
      <c r="B95" s="1" t="s">
        <v>507</v>
      </c>
      <c r="C95" s="80">
        <v>8689492</v>
      </c>
      <c r="D95" s="80">
        <v>0</v>
      </c>
      <c r="E95" s="80">
        <v>13981693</v>
      </c>
      <c r="F95" s="80">
        <v>0</v>
      </c>
      <c r="G95" s="80">
        <v>22671185</v>
      </c>
      <c r="H95" s="80">
        <v>18580771</v>
      </c>
      <c r="I95" s="80">
        <v>0</v>
      </c>
      <c r="J95" s="80">
        <v>4090414</v>
      </c>
      <c r="K95" s="80">
        <v>0</v>
      </c>
      <c r="L95" s="80">
        <v>22671185</v>
      </c>
      <c r="M95" s="80">
        <v>0</v>
      </c>
      <c r="N95" s="80">
        <v>22671185</v>
      </c>
      <c r="O95" s="6">
        <v>88</v>
      </c>
    </row>
    <row r="96" spans="1:15" x14ac:dyDescent="0.2">
      <c r="A96" s="1">
        <v>89</v>
      </c>
      <c r="B96" s="1" t="s">
        <v>420</v>
      </c>
      <c r="C96" s="80">
        <v>50293447</v>
      </c>
      <c r="D96" s="80">
        <v>0</v>
      </c>
      <c r="E96" s="80">
        <v>73788132</v>
      </c>
      <c r="F96" s="80">
        <v>116866</v>
      </c>
      <c r="G96" s="80">
        <v>124198445</v>
      </c>
      <c r="H96" s="80">
        <v>53488168</v>
      </c>
      <c r="I96" s="80">
        <v>0</v>
      </c>
      <c r="J96" s="80">
        <v>36137761</v>
      </c>
      <c r="K96" s="80">
        <v>34572516</v>
      </c>
      <c r="L96" s="80">
        <v>124198445</v>
      </c>
      <c r="M96" s="80">
        <v>0</v>
      </c>
      <c r="N96" s="80">
        <v>124198445</v>
      </c>
      <c r="O96" s="6">
        <v>89</v>
      </c>
    </row>
    <row r="97" spans="1:15" x14ac:dyDescent="0.2">
      <c r="A97" s="1">
        <v>90</v>
      </c>
      <c r="B97" s="1" t="s">
        <v>508</v>
      </c>
      <c r="C97" s="84">
        <v>125046556</v>
      </c>
      <c r="D97" s="84">
        <v>0</v>
      </c>
      <c r="E97" s="84">
        <v>52940376</v>
      </c>
      <c r="F97" s="84">
        <v>0</v>
      </c>
      <c r="G97" s="84">
        <v>177986932</v>
      </c>
      <c r="H97" s="84">
        <v>148624558</v>
      </c>
      <c r="I97" s="84">
        <v>5111071</v>
      </c>
      <c r="J97" s="84">
        <v>24251303</v>
      </c>
      <c r="K97" s="84">
        <v>0</v>
      </c>
      <c r="L97" s="84">
        <v>177986932</v>
      </c>
      <c r="M97" s="84">
        <v>0</v>
      </c>
      <c r="N97" s="84">
        <v>177986932</v>
      </c>
      <c r="O97" s="6">
        <v>90</v>
      </c>
    </row>
    <row r="98" spans="1:15" x14ac:dyDescent="0.2">
      <c r="A98" s="1">
        <v>91</v>
      </c>
      <c r="B98" s="1" t="s">
        <v>509</v>
      </c>
      <c r="C98" s="80">
        <v>27267767</v>
      </c>
      <c r="D98" s="80">
        <v>143624</v>
      </c>
      <c r="E98" s="80">
        <v>75750198</v>
      </c>
      <c r="F98" s="80">
        <v>0</v>
      </c>
      <c r="G98" s="80">
        <v>103161589</v>
      </c>
      <c r="H98" s="80">
        <v>64232169</v>
      </c>
      <c r="I98" s="80">
        <v>0</v>
      </c>
      <c r="J98" s="80">
        <v>38132899</v>
      </c>
      <c r="K98" s="80">
        <v>796521</v>
      </c>
      <c r="L98" s="80">
        <v>103161589</v>
      </c>
      <c r="M98" s="80">
        <v>0</v>
      </c>
      <c r="N98" s="80">
        <v>103161589</v>
      </c>
      <c r="O98" s="6">
        <v>91</v>
      </c>
    </row>
    <row r="99" spans="1:15" x14ac:dyDescent="0.2">
      <c r="A99" s="1">
        <v>92</v>
      </c>
      <c r="B99" s="1" t="s">
        <v>510</v>
      </c>
      <c r="C99" s="80">
        <v>69776946</v>
      </c>
      <c r="D99" s="80">
        <v>0</v>
      </c>
      <c r="E99" s="80">
        <v>14045882</v>
      </c>
      <c r="F99" s="80">
        <v>0</v>
      </c>
      <c r="G99" s="80">
        <v>83822828</v>
      </c>
      <c r="H99" s="80">
        <v>57068650</v>
      </c>
      <c r="I99" s="80">
        <v>0</v>
      </c>
      <c r="J99" s="80">
        <v>13867474</v>
      </c>
      <c r="K99" s="80">
        <v>12886704</v>
      </c>
      <c r="L99" s="80">
        <v>83822828</v>
      </c>
      <c r="M99" s="80">
        <v>0</v>
      </c>
      <c r="N99" s="80">
        <v>83822828</v>
      </c>
      <c r="O99" s="6">
        <v>92</v>
      </c>
    </row>
    <row r="100" spans="1:15" x14ac:dyDescent="0.2">
      <c r="A100" s="1">
        <v>93</v>
      </c>
      <c r="B100" s="1" t="s">
        <v>425</v>
      </c>
      <c r="C100" s="80">
        <v>70441373</v>
      </c>
      <c r="D100" s="80">
        <v>0</v>
      </c>
      <c r="E100" s="80">
        <v>85841902</v>
      </c>
      <c r="F100" s="80">
        <v>0</v>
      </c>
      <c r="G100" s="80">
        <v>156283275</v>
      </c>
      <c r="H100" s="80">
        <v>90751140</v>
      </c>
      <c r="I100" s="80">
        <v>0</v>
      </c>
      <c r="J100" s="80">
        <v>42694229</v>
      </c>
      <c r="K100" s="80">
        <v>22837906</v>
      </c>
      <c r="L100" s="80">
        <v>156283275</v>
      </c>
      <c r="M100" s="80">
        <v>0</v>
      </c>
      <c r="N100" s="80">
        <v>156283275</v>
      </c>
      <c r="O100" s="6">
        <v>93</v>
      </c>
    </row>
    <row r="101" spans="1:15" x14ac:dyDescent="0.2">
      <c r="A101" s="1">
        <v>94</v>
      </c>
      <c r="B101" s="1" t="s">
        <v>511</v>
      </c>
      <c r="C101" s="80">
        <v>77558292</v>
      </c>
      <c r="D101" s="80">
        <v>8516107</v>
      </c>
      <c r="E101" s="80">
        <v>30138458</v>
      </c>
      <c r="F101" s="80">
        <v>0</v>
      </c>
      <c r="G101" s="80">
        <v>116212857</v>
      </c>
      <c r="H101" s="80">
        <v>59423809</v>
      </c>
      <c r="I101" s="80">
        <v>0</v>
      </c>
      <c r="J101" s="80">
        <v>27768377</v>
      </c>
      <c r="K101" s="80">
        <v>29020671</v>
      </c>
      <c r="L101" s="80">
        <v>116212857</v>
      </c>
      <c r="M101" s="80">
        <v>0</v>
      </c>
      <c r="N101" s="80">
        <v>116212857</v>
      </c>
      <c r="O101" s="6">
        <v>94</v>
      </c>
    </row>
    <row r="102" spans="1:15" x14ac:dyDescent="0.2">
      <c r="A102" s="13">
        <v>95</v>
      </c>
      <c r="B102" s="1" t="s">
        <v>512</v>
      </c>
      <c r="C102" s="81">
        <v>189291408</v>
      </c>
      <c r="D102" s="81">
        <v>0</v>
      </c>
      <c r="E102" s="81">
        <v>128187670</v>
      </c>
      <c r="F102" s="81">
        <v>0</v>
      </c>
      <c r="G102" s="81">
        <v>317479078</v>
      </c>
      <c r="H102" s="81">
        <v>167458600</v>
      </c>
      <c r="I102" s="81">
        <v>14085258</v>
      </c>
      <c r="J102" s="81">
        <v>102485544</v>
      </c>
      <c r="K102" s="81">
        <v>33449676</v>
      </c>
      <c r="L102" s="81">
        <v>317479078</v>
      </c>
      <c r="M102" s="81">
        <v>0</v>
      </c>
      <c r="N102" s="81">
        <v>317479078</v>
      </c>
      <c r="O102" s="82">
        <v>95</v>
      </c>
    </row>
    <row r="103" spans="1:15" x14ac:dyDescent="0.2">
      <c r="A103" s="13">
        <f>A102</f>
        <v>95</v>
      </c>
      <c r="B103" s="6" t="s">
        <v>22</v>
      </c>
      <c r="C103" s="83">
        <f t="shared" ref="C103:N103" si="0">SUM(C8:C102)</f>
        <v>16485265901</v>
      </c>
      <c r="D103" s="83">
        <f t="shared" si="0"/>
        <v>30303347</v>
      </c>
      <c r="E103" s="83">
        <f t="shared" si="0"/>
        <v>15126540479</v>
      </c>
      <c r="F103" s="83">
        <f t="shared" si="0"/>
        <v>116866</v>
      </c>
      <c r="G103" s="83">
        <f>SUM(G8:G102)</f>
        <v>31642226593</v>
      </c>
      <c r="H103" s="83">
        <f t="shared" si="0"/>
        <v>17836100049</v>
      </c>
      <c r="I103" s="83">
        <f t="shared" si="0"/>
        <v>973796953</v>
      </c>
      <c r="J103" s="83">
        <f t="shared" si="0"/>
        <v>9962201906</v>
      </c>
      <c r="K103" s="83">
        <f t="shared" si="0"/>
        <v>2870127685</v>
      </c>
      <c r="L103" s="83">
        <f>SUM(L8:L102)</f>
        <v>31642226593</v>
      </c>
      <c r="M103" s="83">
        <f t="shared" si="0"/>
        <v>217519090</v>
      </c>
      <c r="N103" s="83">
        <f t="shared" si="0"/>
        <v>31424707503</v>
      </c>
      <c r="O103" s="82">
        <f>O102</f>
        <v>95</v>
      </c>
    </row>
  </sheetData>
  <mergeCells count="2">
    <mergeCell ref="C6:F6"/>
    <mergeCell ref="H6:K6"/>
  </mergeCells>
  <printOptions horizontalCentered="1" verticalCentered="1" gridLines="1"/>
  <pageMargins left="0.5" right="0.5" top="0.4" bottom="0.4" header="0" footer="0"/>
  <pageSetup paperSize="3" fitToHeight="0" orientation="landscape" r:id="rId1"/>
  <headerFooter alignWithMargins="0"/>
  <rowBreaks count="1" manualBreakCount="1">
    <brk id="55"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1FED3-1EF7-42CA-898D-F66190333AF0}">
  <sheetPr codeName="Sheet53">
    <pageSetUpPr fitToPage="1"/>
  </sheetPr>
  <dimension ref="A1:O45"/>
  <sheetViews>
    <sheetView workbookViewId="0"/>
  </sheetViews>
  <sheetFormatPr defaultColWidth="7.28515625" defaultRowHeight="12.75" x14ac:dyDescent="0.2"/>
  <cols>
    <col min="1" max="1" width="3.7109375" style="1" bestFit="1" customWidth="1"/>
    <col min="2" max="2" width="16.28515625" style="1" customWidth="1"/>
    <col min="3" max="3" width="14.7109375" style="1" customWidth="1"/>
    <col min="4" max="4" width="11.7109375" style="1" customWidth="1"/>
    <col min="5" max="5" width="14.7109375" style="1" customWidth="1"/>
    <col min="6" max="6" width="9.42578125" style="1" customWidth="1"/>
    <col min="7" max="8" width="14.7109375" style="1" customWidth="1"/>
    <col min="9" max="9" width="12.7109375" style="1" customWidth="1"/>
    <col min="10" max="10" width="14.7109375" style="1" customWidth="1"/>
    <col min="11" max="11" width="13.7109375" style="1" customWidth="1"/>
    <col min="12" max="12" width="14.7109375" style="1" customWidth="1"/>
    <col min="13" max="13" width="11.7109375" style="1" customWidth="1"/>
    <col min="14" max="14" width="15.7109375" style="1" customWidth="1"/>
    <col min="15" max="15" width="3.7109375" style="1" customWidth="1"/>
    <col min="16" max="256" width="7.28515625" style="1"/>
    <col min="257" max="257" width="3.7109375" style="1" bestFit="1" customWidth="1"/>
    <col min="258" max="258" width="10.42578125" style="1" bestFit="1" customWidth="1"/>
    <col min="259" max="259" width="13" style="1" bestFit="1" customWidth="1"/>
    <col min="260" max="260" width="9.28515625" style="1" customWidth="1"/>
    <col min="261" max="261" width="11.85546875" style="1" bestFit="1" customWidth="1"/>
    <col min="262" max="262" width="10.42578125" style="1" customWidth="1"/>
    <col min="263" max="263" width="11.85546875" style="1" bestFit="1" customWidth="1"/>
    <col min="264" max="264" width="11" style="1" bestFit="1" customWidth="1"/>
    <col min="265" max="265" width="10" style="1" bestFit="1" customWidth="1"/>
    <col min="266" max="268" width="11.85546875" style="1" bestFit="1" customWidth="1"/>
    <col min="269" max="269" width="9.85546875" style="1" bestFit="1" customWidth="1"/>
    <col min="270" max="270" width="11.85546875" style="1" bestFit="1" customWidth="1"/>
    <col min="271" max="271" width="4" style="1" bestFit="1" customWidth="1"/>
    <col min="272" max="512" width="7.28515625" style="1"/>
    <col min="513" max="513" width="3.7109375" style="1" bestFit="1" customWidth="1"/>
    <col min="514" max="514" width="10.42578125" style="1" bestFit="1" customWidth="1"/>
    <col min="515" max="515" width="13" style="1" bestFit="1" customWidth="1"/>
    <col min="516" max="516" width="9.28515625" style="1" customWidth="1"/>
    <col min="517" max="517" width="11.85546875" style="1" bestFit="1" customWidth="1"/>
    <col min="518" max="518" width="10.42578125" style="1" customWidth="1"/>
    <col min="519" max="519" width="11.85546875" style="1" bestFit="1" customWidth="1"/>
    <col min="520" max="520" width="11" style="1" bestFit="1" customWidth="1"/>
    <col min="521" max="521" width="10" style="1" bestFit="1" customWidth="1"/>
    <col min="522" max="524" width="11.85546875" style="1" bestFit="1" customWidth="1"/>
    <col min="525" max="525" width="9.85546875" style="1" bestFit="1" customWidth="1"/>
    <col min="526" max="526" width="11.85546875" style="1" bestFit="1" customWidth="1"/>
    <col min="527" max="527" width="4" style="1" bestFit="1" customWidth="1"/>
    <col min="528" max="768" width="7.28515625" style="1"/>
    <col min="769" max="769" width="3.7109375" style="1" bestFit="1" customWidth="1"/>
    <col min="770" max="770" width="10.42578125" style="1" bestFit="1" customWidth="1"/>
    <col min="771" max="771" width="13" style="1" bestFit="1" customWidth="1"/>
    <col min="772" max="772" width="9.28515625" style="1" customWidth="1"/>
    <col min="773" max="773" width="11.85546875" style="1" bestFit="1" customWidth="1"/>
    <col min="774" max="774" width="10.42578125" style="1" customWidth="1"/>
    <col min="775" max="775" width="11.85546875" style="1" bestFit="1" customWidth="1"/>
    <col min="776" max="776" width="11" style="1" bestFit="1" customWidth="1"/>
    <col min="777" max="777" width="10" style="1" bestFit="1" customWidth="1"/>
    <col min="778" max="780" width="11.85546875" style="1" bestFit="1" customWidth="1"/>
    <col min="781" max="781" width="9.85546875" style="1" bestFit="1" customWidth="1"/>
    <col min="782" max="782" width="11.85546875" style="1" bestFit="1" customWidth="1"/>
    <col min="783" max="783" width="4" style="1" bestFit="1" customWidth="1"/>
    <col min="784" max="1024" width="7.28515625" style="1"/>
    <col min="1025" max="1025" width="3.7109375" style="1" bestFit="1" customWidth="1"/>
    <col min="1026" max="1026" width="10.42578125" style="1" bestFit="1" customWidth="1"/>
    <col min="1027" max="1027" width="13" style="1" bestFit="1" customWidth="1"/>
    <col min="1028" max="1028" width="9.28515625" style="1" customWidth="1"/>
    <col min="1029" max="1029" width="11.85546875" style="1" bestFit="1" customWidth="1"/>
    <col min="1030" max="1030" width="10.42578125" style="1" customWidth="1"/>
    <col min="1031" max="1031" width="11.85546875" style="1" bestFit="1" customWidth="1"/>
    <col min="1032" max="1032" width="11" style="1" bestFit="1" customWidth="1"/>
    <col min="1033" max="1033" width="10" style="1" bestFit="1" customWidth="1"/>
    <col min="1034" max="1036" width="11.85546875" style="1" bestFit="1" customWidth="1"/>
    <col min="1037" max="1037" width="9.85546875" style="1" bestFit="1" customWidth="1"/>
    <col min="1038" max="1038" width="11.85546875" style="1" bestFit="1" customWidth="1"/>
    <col min="1039" max="1039" width="4" style="1" bestFit="1" customWidth="1"/>
    <col min="1040" max="1280" width="7.28515625" style="1"/>
    <col min="1281" max="1281" width="3.7109375" style="1" bestFit="1" customWidth="1"/>
    <col min="1282" max="1282" width="10.42578125" style="1" bestFit="1" customWidth="1"/>
    <col min="1283" max="1283" width="13" style="1" bestFit="1" customWidth="1"/>
    <col min="1284" max="1284" width="9.28515625" style="1" customWidth="1"/>
    <col min="1285" max="1285" width="11.85546875" style="1" bestFit="1" customWidth="1"/>
    <col min="1286" max="1286" width="10.42578125" style="1" customWidth="1"/>
    <col min="1287" max="1287" width="11.85546875" style="1" bestFit="1" customWidth="1"/>
    <col min="1288" max="1288" width="11" style="1" bestFit="1" customWidth="1"/>
    <col min="1289" max="1289" width="10" style="1" bestFit="1" customWidth="1"/>
    <col min="1290" max="1292" width="11.85546875" style="1" bestFit="1" customWidth="1"/>
    <col min="1293" max="1293" width="9.85546875" style="1" bestFit="1" customWidth="1"/>
    <col min="1294" max="1294" width="11.85546875" style="1" bestFit="1" customWidth="1"/>
    <col min="1295" max="1295" width="4" style="1" bestFit="1" customWidth="1"/>
    <col min="1296" max="1536" width="7.28515625" style="1"/>
    <col min="1537" max="1537" width="3.7109375" style="1" bestFit="1" customWidth="1"/>
    <col min="1538" max="1538" width="10.42578125" style="1" bestFit="1" customWidth="1"/>
    <col min="1539" max="1539" width="13" style="1" bestFit="1" customWidth="1"/>
    <col min="1540" max="1540" width="9.28515625" style="1" customWidth="1"/>
    <col min="1541" max="1541" width="11.85546875" style="1" bestFit="1" customWidth="1"/>
    <col min="1542" max="1542" width="10.42578125" style="1" customWidth="1"/>
    <col min="1543" max="1543" width="11.85546875" style="1" bestFit="1" customWidth="1"/>
    <col min="1544" max="1544" width="11" style="1" bestFit="1" customWidth="1"/>
    <col min="1545" max="1545" width="10" style="1" bestFit="1" customWidth="1"/>
    <col min="1546" max="1548" width="11.85546875" style="1" bestFit="1" customWidth="1"/>
    <col min="1549" max="1549" width="9.85546875" style="1" bestFit="1" customWidth="1"/>
    <col min="1550" max="1550" width="11.85546875" style="1" bestFit="1" customWidth="1"/>
    <col min="1551" max="1551" width="4" style="1" bestFit="1" customWidth="1"/>
    <col min="1552" max="1792" width="7.28515625" style="1"/>
    <col min="1793" max="1793" width="3.7109375" style="1" bestFit="1" customWidth="1"/>
    <col min="1794" max="1794" width="10.42578125" style="1" bestFit="1" customWidth="1"/>
    <col min="1795" max="1795" width="13" style="1" bestFit="1" customWidth="1"/>
    <col min="1796" max="1796" width="9.28515625" style="1" customWidth="1"/>
    <col min="1797" max="1797" width="11.85546875" style="1" bestFit="1" customWidth="1"/>
    <col min="1798" max="1798" width="10.42578125" style="1" customWidth="1"/>
    <col min="1799" max="1799" width="11.85546875" style="1" bestFit="1" customWidth="1"/>
    <col min="1800" max="1800" width="11" style="1" bestFit="1" customWidth="1"/>
    <col min="1801" max="1801" width="10" style="1" bestFit="1" customWidth="1"/>
    <col min="1802" max="1804" width="11.85546875" style="1" bestFit="1" customWidth="1"/>
    <col min="1805" max="1805" width="9.85546875" style="1" bestFit="1" customWidth="1"/>
    <col min="1806" max="1806" width="11.85546875" style="1" bestFit="1" customWidth="1"/>
    <col min="1807" max="1807" width="4" style="1" bestFit="1" customWidth="1"/>
    <col min="1808" max="2048" width="7.28515625" style="1"/>
    <col min="2049" max="2049" width="3.7109375" style="1" bestFit="1" customWidth="1"/>
    <col min="2050" max="2050" width="10.42578125" style="1" bestFit="1" customWidth="1"/>
    <col min="2051" max="2051" width="13" style="1" bestFit="1" customWidth="1"/>
    <col min="2052" max="2052" width="9.28515625" style="1" customWidth="1"/>
    <col min="2053" max="2053" width="11.85546875" style="1" bestFit="1" customWidth="1"/>
    <col min="2054" max="2054" width="10.42578125" style="1" customWidth="1"/>
    <col min="2055" max="2055" width="11.85546875" style="1" bestFit="1" customWidth="1"/>
    <col min="2056" max="2056" width="11" style="1" bestFit="1" customWidth="1"/>
    <col min="2057" max="2057" width="10" style="1" bestFit="1" customWidth="1"/>
    <col min="2058" max="2060" width="11.85546875" style="1" bestFit="1" customWidth="1"/>
    <col min="2061" max="2061" width="9.85546875" style="1" bestFit="1" customWidth="1"/>
    <col min="2062" max="2062" width="11.85546875" style="1" bestFit="1" customWidth="1"/>
    <col min="2063" max="2063" width="4" style="1" bestFit="1" customWidth="1"/>
    <col min="2064" max="2304" width="7.28515625" style="1"/>
    <col min="2305" max="2305" width="3.7109375" style="1" bestFit="1" customWidth="1"/>
    <col min="2306" max="2306" width="10.42578125" style="1" bestFit="1" customWidth="1"/>
    <col min="2307" max="2307" width="13" style="1" bestFit="1" customWidth="1"/>
    <col min="2308" max="2308" width="9.28515625" style="1" customWidth="1"/>
    <col min="2309" max="2309" width="11.85546875" style="1" bestFit="1" customWidth="1"/>
    <col min="2310" max="2310" width="10.42578125" style="1" customWidth="1"/>
    <col min="2311" max="2311" width="11.85546875" style="1" bestFit="1" customWidth="1"/>
    <col min="2312" max="2312" width="11" style="1" bestFit="1" customWidth="1"/>
    <col min="2313" max="2313" width="10" style="1" bestFit="1" customWidth="1"/>
    <col min="2314" max="2316" width="11.85546875" style="1" bestFit="1" customWidth="1"/>
    <col min="2317" max="2317" width="9.85546875" style="1" bestFit="1" customWidth="1"/>
    <col min="2318" max="2318" width="11.85546875" style="1" bestFit="1" customWidth="1"/>
    <col min="2319" max="2319" width="4" style="1" bestFit="1" customWidth="1"/>
    <col min="2320" max="2560" width="7.28515625" style="1"/>
    <col min="2561" max="2561" width="3.7109375" style="1" bestFit="1" customWidth="1"/>
    <col min="2562" max="2562" width="10.42578125" style="1" bestFit="1" customWidth="1"/>
    <col min="2563" max="2563" width="13" style="1" bestFit="1" customWidth="1"/>
    <col min="2564" max="2564" width="9.28515625" style="1" customWidth="1"/>
    <col min="2565" max="2565" width="11.85546875" style="1" bestFit="1" customWidth="1"/>
    <col min="2566" max="2566" width="10.42578125" style="1" customWidth="1"/>
    <col min="2567" max="2567" width="11.85546875" style="1" bestFit="1" customWidth="1"/>
    <col min="2568" max="2568" width="11" style="1" bestFit="1" customWidth="1"/>
    <col min="2569" max="2569" width="10" style="1" bestFit="1" customWidth="1"/>
    <col min="2570" max="2572" width="11.85546875" style="1" bestFit="1" customWidth="1"/>
    <col min="2573" max="2573" width="9.85546875" style="1" bestFit="1" customWidth="1"/>
    <col min="2574" max="2574" width="11.85546875" style="1" bestFit="1" customWidth="1"/>
    <col min="2575" max="2575" width="4" style="1" bestFit="1" customWidth="1"/>
    <col min="2576" max="2816" width="7.28515625" style="1"/>
    <col min="2817" max="2817" width="3.7109375" style="1" bestFit="1" customWidth="1"/>
    <col min="2818" max="2818" width="10.42578125" style="1" bestFit="1" customWidth="1"/>
    <col min="2819" max="2819" width="13" style="1" bestFit="1" customWidth="1"/>
    <col min="2820" max="2820" width="9.28515625" style="1" customWidth="1"/>
    <col min="2821" max="2821" width="11.85546875" style="1" bestFit="1" customWidth="1"/>
    <col min="2822" max="2822" width="10.42578125" style="1" customWidth="1"/>
    <col min="2823" max="2823" width="11.85546875" style="1" bestFit="1" customWidth="1"/>
    <col min="2824" max="2824" width="11" style="1" bestFit="1" customWidth="1"/>
    <col min="2825" max="2825" width="10" style="1" bestFit="1" customWidth="1"/>
    <col min="2826" max="2828" width="11.85546875" style="1" bestFit="1" customWidth="1"/>
    <col min="2829" max="2829" width="9.85546875" style="1" bestFit="1" customWidth="1"/>
    <col min="2830" max="2830" width="11.85546875" style="1" bestFit="1" customWidth="1"/>
    <col min="2831" max="2831" width="4" style="1" bestFit="1" customWidth="1"/>
    <col min="2832" max="3072" width="7.28515625" style="1"/>
    <col min="3073" max="3073" width="3.7109375" style="1" bestFit="1" customWidth="1"/>
    <col min="3074" max="3074" width="10.42578125" style="1" bestFit="1" customWidth="1"/>
    <col min="3075" max="3075" width="13" style="1" bestFit="1" customWidth="1"/>
    <col min="3076" max="3076" width="9.28515625" style="1" customWidth="1"/>
    <col min="3077" max="3077" width="11.85546875" style="1" bestFit="1" customWidth="1"/>
    <col min="3078" max="3078" width="10.42578125" style="1" customWidth="1"/>
    <col min="3079" max="3079" width="11.85546875" style="1" bestFit="1" customWidth="1"/>
    <col min="3080" max="3080" width="11" style="1" bestFit="1" customWidth="1"/>
    <col min="3081" max="3081" width="10" style="1" bestFit="1" customWidth="1"/>
    <col min="3082" max="3084" width="11.85546875" style="1" bestFit="1" customWidth="1"/>
    <col min="3085" max="3085" width="9.85546875" style="1" bestFit="1" customWidth="1"/>
    <col min="3086" max="3086" width="11.85546875" style="1" bestFit="1" customWidth="1"/>
    <col min="3087" max="3087" width="4" style="1" bestFit="1" customWidth="1"/>
    <col min="3088" max="3328" width="7.28515625" style="1"/>
    <col min="3329" max="3329" width="3.7109375" style="1" bestFit="1" customWidth="1"/>
    <col min="3330" max="3330" width="10.42578125" style="1" bestFit="1" customWidth="1"/>
    <col min="3331" max="3331" width="13" style="1" bestFit="1" customWidth="1"/>
    <col min="3332" max="3332" width="9.28515625" style="1" customWidth="1"/>
    <col min="3333" max="3333" width="11.85546875" style="1" bestFit="1" customWidth="1"/>
    <col min="3334" max="3334" width="10.42578125" style="1" customWidth="1"/>
    <col min="3335" max="3335" width="11.85546875" style="1" bestFit="1" customWidth="1"/>
    <col min="3336" max="3336" width="11" style="1" bestFit="1" customWidth="1"/>
    <col min="3337" max="3337" width="10" style="1" bestFit="1" customWidth="1"/>
    <col min="3338" max="3340" width="11.85546875" style="1" bestFit="1" customWidth="1"/>
    <col min="3341" max="3341" width="9.85546875" style="1" bestFit="1" customWidth="1"/>
    <col min="3342" max="3342" width="11.85546875" style="1" bestFit="1" customWidth="1"/>
    <col min="3343" max="3343" width="4" style="1" bestFit="1" customWidth="1"/>
    <col min="3344" max="3584" width="7.28515625" style="1"/>
    <col min="3585" max="3585" width="3.7109375" style="1" bestFit="1" customWidth="1"/>
    <col min="3586" max="3586" width="10.42578125" style="1" bestFit="1" customWidth="1"/>
    <col min="3587" max="3587" width="13" style="1" bestFit="1" customWidth="1"/>
    <col min="3588" max="3588" width="9.28515625" style="1" customWidth="1"/>
    <col min="3589" max="3589" width="11.85546875" style="1" bestFit="1" customWidth="1"/>
    <col min="3590" max="3590" width="10.42578125" style="1" customWidth="1"/>
    <col min="3591" max="3591" width="11.85546875" style="1" bestFit="1" customWidth="1"/>
    <col min="3592" max="3592" width="11" style="1" bestFit="1" customWidth="1"/>
    <col min="3593" max="3593" width="10" style="1" bestFit="1" customWidth="1"/>
    <col min="3594" max="3596" width="11.85546875" style="1" bestFit="1" customWidth="1"/>
    <col min="3597" max="3597" width="9.85546875" style="1" bestFit="1" customWidth="1"/>
    <col min="3598" max="3598" width="11.85546875" style="1" bestFit="1" customWidth="1"/>
    <col min="3599" max="3599" width="4" style="1" bestFit="1" customWidth="1"/>
    <col min="3600" max="3840" width="7.28515625" style="1"/>
    <col min="3841" max="3841" width="3.7109375" style="1" bestFit="1" customWidth="1"/>
    <col min="3842" max="3842" width="10.42578125" style="1" bestFit="1" customWidth="1"/>
    <col min="3843" max="3843" width="13" style="1" bestFit="1" customWidth="1"/>
    <col min="3844" max="3844" width="9.28515625" style="1" customWidth="1"/>
    <col min="3845" max="3845" width="11.85546875" style="1" bestFit="1" customWidth="1"/>
    <col min="3846" max="3846" width="10.42578125" style="1" customWidth="1"/>
    <col min="3847" max="3847" width="11.85546875" style="1" bestFit="1" customWidth="1"/>
    <col min="3848" max="3848" width="11" style="1" bestFit="1" customWidth="1"/>
    <col min="3849" max="3849" width="10" style="1" bestFit="1" customWidth="1"/>
    <col min="3850" max="3852" width="11.85546875" style="1" bestFit="1" customWidth="1"/>
    <col min="3853" max="3853" width="9.85546875" style="1" bestFit="1" customWidth="1"/>
    <col min="3854" max="3854" width="11.85546875" style="1" bestFit="1" customWidth="1"/>
    <col min="3855" max="3855" width="4" style="1" bestFit="1" customWidth="1"/>
    <col min="3856" max="4096" width="7.28515625" style="1"/>
    <col min="4097" max="4097" width="3.7109375" style="1" bestFit="1" customWidth="1"/>
    <col min="4098" max="4098" width="10.42578125" style="1" bestFit="1" customWidth="1"/>
    <col min="4099" max="4099" width="13" style="1" bestFit="1" customWidth="1"/>
    <col min="4100" max="4100" width="9.28515625" style="1" customWidth="1"/>
    <col min="4101" max="4101" width="11.85546875" style="1" bestFit="1" customWidth="1"/>
    <col min="4102" max="4102" width="10.42578125" style="1" customWidth="1"/>
    <col min="4103" max="4103" width="11.85546875" style="1" bestFit="1" customWidth="1"/>
    <col min="4104" max="4104" width="11" style="1" bestFit="1" customWidth="1"/>
    <col min="4105" max="4105" width="10" style="1" bestFit="1" customWidth="1"/>
    <col min="4106" max="4108" width="11.85546875" style="1" bestFit="1" customWidth="1"/>
    <col min="4109" max="4109" width="9.85546875" style="1" bestFit="1" customWidth="1"/>
    <col min="4110" max="4110" width="11.85546875" style="1" bestFit="1" customWidth="1"/>
    <col min="4111" max="4111" width="4" style="1" bestFit="1" customWidth="1"/>
    <col min="4112" max="4352" width="7.28515625" style="1"/>
    <col min="4353" max="4353" width="3.7109375" style="1" bestFit="1" customWidth="1"/>
    <col min="4354" max="4354" width="10.42578125" style="1" bestFit="1" customWidth="1"/>
    <col min="4355" max="4355" width="13" style="1" bestFit="1" customWidth="1"/>
    <col min="4356" max="4356" width="9.28515625" style="1" customWidth="1"/>
    <col min="4357" max="4357" width="11.85546875" style="1" bestFit="1" customWidth="1"/>
    <col min="4358" max="4358" width="10.42578125" style="1" customWidth="1"/>
    <col min="4359" max="4359" width="11.85546875" style="1" bestFit="1" customWidth="1"/>
    <col min="4360" max="4360" width="11" style="1" bestFit="1" customWidth="1"/>
    <col min="4361" max="4361" width="10" style="1" bestFit="1" customWidth="1"/>
    <col min="4362" max="4364" width="11.85546875" style="1" bestFit="1" customWidth="1"/>
    <col min="4365" max="4365" width="9.85546875" style="1" bestFit="1" customWidth="1"/>
    <col min="4366" max="4366" width="11.85546875" style="1" bestFit="1" customWidth="1"/>
    <col min="4367" max="4367" width="4" style="1" bestFit="1" customWidth="1"/>
    <col min="4368" max="4608" width="7.28515625" style="1"/>
    <col min="4609" max="4609" width="3.7109375" style="1" bestFit="1" customWidth="1"/>
    <col min="4610" max="4610" width="10.42578125" style="1" bestFit="1" customWidth="1"/>
    <col min="4611" max="4611" width="13" style="1" bestFit="1" customWidth="1"/>
    <col min="4612" max="4612" width="9.28515625" style="1" customWidth="1"/>
    <col min="4613" max="4613" width="11.85546875" style="1" bestFit="1" customWidth="1"/>
    <col min="4614" max="4614" width="10.42578125" style="1" customWidth="1"/>
    <col min="4615" max="4615" width="11.85546875" style="1" bestFit="1" customWidth="1"/>
    <col min="4616" max="4616" width="11" style="1" bestFit="1" customWidth="1"/>
    <col min="4617" max="4617" width="10" style="1" bestFit="1" customWidth="1"/>
    <col min="4618" max="4620" width="11.85546875" style="1" bestFit="1" customWidth="1"/>
    <col min="4621" max="4621" width="9.85546875" style="1" bestFit="1" customWidth="1"/>
    <col min="4622" max="4622" width="11.85546875" style="1" bestFit="1" customWidth="1"/>
    <col min="4623" max="4623" width="4" style="1" bestFit="1" customWidth="1"/>
    <col min="4624" max="4864" width="7.28515625" style="1"/>
    <col min="4865" max="4865" width="3.7109375" style="1" bestFit="1" customWidth="1"/>
    <col min="4866" max="4866" width="10.42578125" style="1" bestFit="1" customWidth="1"/>
    <col min="4867" max="4867" width="13" style="1" bestFit="1" customWidth="1"/>
    <col min="4868" max="4868" width="9.28515625" style="1" customWidth="1"/>
    <col min="4869" max="4869" width="11.85546875" style="1" bestFit="1" customWidth="1"/>
    <col min="4870" max="4870" width="10.42578125" style="1" customWidth="1"/>
    <col min="4871" max="4871" width="11.85546875" style="1" bestFit="1" customWidth="1"/>
    <col min="4872" max="4872" width="11" style="1" bestFit="1" customWidth="1"/>
    <col min="4873" max="4873" width="10" style="1" bestFit="1" customWidth="1"/>
    <col min="4874" max="4876" width="11.85546875" style="1" bestFit="1" customWidth="1"/>
    <col min="4877" max="4877" width="9.85546875" style="1" bestFit="1" customWidth="1"/>
    <col min="4878" max="4878" width="11.85546875" style="1" bestFit="1" customWidth="1"/>
    <col min="4879" max="4879" width="4" style="1" bestFit="1" customWidth="1"/>
    <col min="4880" max="5120" width="7.28515625" style="1"/>
    <col min="5121" max="5121" width="3.7109375" style="1" bestFit="1" customWidth="1"/>
    <col min="5122" max="5122" width="10.42578125" style="1" bestFit="1" customWidth="1"/>
    <col min="5123" max="5123" width="13" style="1" bestFit="1" customWidth="1"/>
    <col min="5124" max="5124" width="9.28515625" style="1" customWidth="1"/>
    <col min="5125" max="5125" width="11.85546875" style="1" bestFit="1" customWidth="1"/>
    <col min="5126" max="5126" width="10.42578125" style="1" customWidth="1"/>
    <col min="5127" max="5127" width="11.85546875" style="1" bestFit="1" customWidth="1"/>
    <col min="5128" max="5128" width="11" style="1" bestFit="1" customWidth="1"/>
    <col min="5129" max="5129" width="10" style="1" bestFit="1" customWidth="1"/>
    <col min="5130" max="5132" width="11.85546875" style="1" bestFit="1" customWidth="1"/>
    <col min="5133" max="5133" width="9.85546875" style="1" bestFit="1" customWidth="1"/>
    <col min="5134" max="5134" width="11.85546875" style="1" bestFit="1" customWidth="1"/>
    <col min="5135" max="5135" width="4" style="1" bestFit="1" customWidth="1"/>
    <col min="5136" max="5376" width="7.28515625" style="1"/>
    <col min="5377" max="5377" width="3.7109375" style="1" bestFit="1" customWidth="1"/>
    <col min="5378" max="5378" width="10.42578125" style="1" bestFit="1" customWidth="1"/>
    <col min="5379" max="5379" width="13" style="1" bestFit="1" customWidth="1"/>
    <col min="5380" max="5380" width="9.28515625" style="1" customWidth="1"/>
    <col min="5381" max="5381" width="11.85546875" style="1" bestFit="1" customWidth="1"/>
    <col min="5382" max="5382" width="10.42578125" style="1" customWidth="1"/>
    <col min="5383" max="5383" width="11.85546875" style="1" bestFit="1" customWidth="1"/>
    <col min="5384" max="5384" width="11" style="1" bestFit="1" customWidth="1"/>
    <col min="5385" max="5385" width="10" style="1" bestFit="1" customWidth="1"/>
    <col min="5386" max="5388" width="11.85546875" style="1" bestFit="1" customWidth="1"/>
    <col min="5389" max="5389" width="9.85546875" style="1" bestFit="1" customWidth="1"/>
    <col min="5390" max="5390" width="11.85546875" style="1" bestFit="1" customWidth="1"/>
    <col min="5391" max="5391" width="4" style="1" bestFit="1" customWidth="1"/>
    <col min="5392" max="5632" width="7.28515625" style="1"/>
    <col min="5633" max="5633" width="3.7109375" style="1" bestFit="1" customWidth="1"/>
    <col min="5634" max="5634" width="10.42578125" style="1" bestFit="1" customWidth="1"/>
    <col min="5635" max="5635" width="13" style="1" bestFit="1" customWidth="1"/>
    <col min="5636" max="5636" width="9.28515625" style="1" customWidth="1"/>
    <col min="5637" max="5637" width="11.85546875" style="1" bestFit="1" customWidth="1"/>
    <col min="5638" max="5638" width="10.42578125" style="1" customWidth="1"/>
    <col min="5639" max="5639" width="11.85546875" style="1" bestFit="1" customWidth="1"/>
    <col min="5640" max="5640" width="11" style="1" bestFit="1" customWidth="1"/>
    <col min="5641" max="5641" width="10" style="1" bestFit="1" customWidth="1"/>
    <col min="5642" max="5644" width="11.85546875" style="1" bestFit="1" customWidth="1"/>
    <col min="5645" max="5645" width="9.85546875" style="1" bestFit="1" customWidth="1"/>
    <col min="5646" max="5646" width="11.85546875" style="1" bestFit="1" customWidth="1"/>
    <col min="5647" max="5647" width="4" style="1" bestFit="1" customWidth="1"/>
    <col min="5648" max="5888" width="7.28515625" style="1"/>
    <col min="5889" max="5889" width="3.7109375" style="1" bestFit="1" customWidth="1"/>
    <col min="5890" max="5890" width="10.42578125" style="1" bestFit="1" customWidth="1"/>
    <col min="5891" max="5891" width="13" style="1" bestFit="1" customWidth="1"/>
    <col min="5892" max="5892" width="9.28515625" style="1" customWidth="1"/>
    <col min="5893" max="5893" width="11.85546875" style="1" bestFit="1" customWidth="1"/>
    <col min="5894" max="5894" width="10.42578125" style="1" customWidth="1"/>
    <col min="5895" max="5895" width="11.85546875" style="1" bestFit="1" customWidth="1"/>
    <col min="5896" max="5896" width="11" style="1" bestFit="1" customWidth="1"/>
    <col min="5897" max="5897" width="10" style="1" bestFit="1" customWidth="1"/>
    <col min="5898" max="5900" width="11.85546875" style="1" bestFit="1" customWidth="1"/>
    <col min="5901" max="5901" width="9.85546875" style="1" bestFit="1" customWidth="1"/>
    <col min="5902" max="5902" width="11.85546875" style="1" bestFit="1" customWidth="1"/>
    <col min="5903" max="5903" width="4" style="1" bestFit="1" customWidth="1"/>
    <col min="5904" max="6144" width="7.28515625" style="1"/>
    <col min="6145" max="6145" width="3.7109375" style="1" bestFit="1" customWidth="1"/>
    <col min="6146" max="6146" width="10.42578125" style="1" bestFit="1" customWidth="1"/>
    <col min="6147" max="6147" width="13" style="1" bestFit="1" customWidth="1"/>
    <col min="6148" max="6148" width="9.28515625" style="1" customWidth="1"/>
    <col min="6149" max="6149" width="11.85546875" style="1" bestFit="1" customWidth="1"/>
    <col min="6150" max="6150" width="10.42578125" style="1" customWidth="1"/>
    <col min="6151" max="6151" width="11.85546875" style="1" bestFit="1" customWidth="1"/>
    <col min="6152" max="6152" width="11" style="1" bestFit="1" customWidth="1"/>
    <col min="6153" max="6153" width="10" style="1" bestFit="1" customWidth="1"/>
    <col min="6154" max="6156" width="11.85546875" style="1" bestFit="1" customWidth="1"/>
    <col min="6157" max="6157" width="9.85546875" style="1" bestFit="1" customWidth="1"/>
    <col min="6158" max="6158" width="11.85546875" style="1" bestFit="1" customWidth="1"/>
    <col min="6159" max="6159" width="4" style="1" bestFit="1" customWidth="1"/>
    <col min="6160" max="6400" width="7.28515625" style="1"/>
    <col min="6401" max="6401" width="3.7109375" style="1" bestFit="1" customWidth="1"/>
    <col min="6402" max="6402" width="10.42578125" style="1" bestFit="1" customWidth="1"/>
    <col min="6403" max="6403" width="13" style="1" bestFit="1" customWidth="1"/>
    <col min="6404" max="6404" width="9.28515625" style="1" customWidth="1"/>
    <col min="6405" max="6405" width="11.85546875" style="1" bestFit="1" customWidth="1"/>
    <col min="6406" max="6406" width="10.42578125" style="1" customWidth="1"/>
    <col min="6407" max="6407" width="11.85546875" style="1" bestFit="1" customWidth="1"/>
    <col min="6408" max="6408" width="11" style="1" bestFit="1" customWidth="1"/>
    <col min="6409" max="6409" width="10" style="1" bestFit="1" customWidth="1"/>
    <col min="6410" max="6412" width="11.85546875" style="1" bestFit="1" customWidth="1"/>
    <col min="6413" max="6413" width="9.85546875" style="1" bestFit="1" customWidth="1"/>
    <col min="6414" max="6414" width="11.85546875" style="1" bestFit="1" customWidth="1"/>
    <col min="6415" max="6415" width="4" style="1" bestFit="1" customWidth="1"/>
    <col min="6416" max="6656" width="7.28515625" style="1"/>
    <col min="6657" max="6657" width="3.7109375" style="1" bestFit="1" customWidth="1"/>
    <col min="6658" max="6658" width="10.42578125" style="1" bestFit="1" customWidth="1"/>
    <col min="6659" max="6659" width="13" style="1" bestFit="1" customWidth="1"/>
    <col min="6660" max="6660" width="9.28515625" style="1" customWidth="1"/>
    <col min="6661" max="6661" width="11.85546875" style="1" bestFit="1" customWidth="1"/>
    <col min="6662" max="6662" width="10.42578125" style="1" customWidth="1"/>
    <col min="6663" max="6663" width="11.85546875" style="1" bestFit="1" customWidth="1"/>
    <col min="6664" max="6664" width="11" style="1" bestFit="1" customWidth="1"/>
    <col min="6665" max="6665" width="10" style="1" bestFit="1" customWidth="1"/>
    <col min="6666" max="6668" width="11.85546875" style="1" bestFit="1" customWidth="1"/>
    <col min="6669" max="6669" width="9.85546875" style="1" bestFit="1" customWidth="1"/>
    <col min="6670" max="6670" width="11.85546875" style="1" bestFit="1" customWidth="1"/>
    <col min="6671" max="6671" width="4" style="1" bestFit="1" customWidth="1"/>
    <col min="6672" max="6912" width="7.28515625" style="1"/>
    <col min="6913" max="6913" width="3.7109375" style="1" bestFit="1" customWidth="1"/>
    <col min="6914" max="6914" width="10.42578125" style="1" bestFit="1" customWidth="1"/>
    <col min="6915" max="6915" width="13" style="1" bestFit="1" customWidth="1"/>
    <col min="6916" max="6916" width="9.28515625" style="1" customWidth="1"/>
    <col min="6917" max="6917" width="11.85546875" style="1" bestFit="1" customWidth="1"/>
    <col min="6918" max="6918" width="10.42578125" style="1" customWidth="1"/>
    <col min="6919" max="6919" width="11.85546875" style="1" bestFit="1" customWidth="1"/>
    <col min="6920" max="6920" width="11" style="1" bestFit="1" customWidth="1"/>
    <col min="6921" max="6921" width="10" style="1" bestFit="1" customWidth="1"/>
    <col min="6922" max="6924" width="11.85546875" style="1" bestFit="1" customWidth="1"/>
    <col min="6925" max="6925" width="9.85546875" style="1" bestFit="1" customWidth="1"/>
    <col min="6926" max="6926" width="11.85546875" style="1" bestFit="1" customWidth="1"/>
    <col min="6927" max="6927" width="4" style="1" bestFit="1" customWidth="1"/>
    <col min="6928" max="7168" width="7.28515625" style="1"/>
    <col min="7169" max="7169" width="3.7109375" style="1" bestFit="1" customWidth="1"/>
    <col min="7170" max="7170" width="10.42578125" style="1" bestFit="1" customWidth="1"/>
    <col min="7171" max="7171" width="13" style="1" bestFit="1" customWidth="1"/>
    <col min="7172" max="7172" width="9.28515625" style="1" customWidth="1"/>
    <col min="7173" max="7173" width="11.85546875" style="1" bestFit="1" customWidth="1"/>
    <col min="7174" max="7174" width="10.42578125" style="1" customWidth="1"/>
    <col min="7175" max="7175" width="11.85546875" style="1" bestFit="1" customWidth="1"/>
    <col min="7176" max="7176" width="11" style="1" bestFit="1" customWidth="1"/>
    <col min="7177" max="7177" width="10" style="1" bestFit="1" customWidth="1"/>
    <col min="7178" max="7180" width="11.85546875" style="1" bestFit="1" customWidth="1"/>
    <col min="7181" max="7181" width="9.85546875" style="1" bestFit="1" customWidth="1"/>
    <col min="7182" max="7182" width="11.85546875" style="1" bestFit="1" customWidth="1"/>
    <col min="7183" max="7183" width="4" style="1" bestFit="1" customWidth="1"/>
    <col min="7184" max="7424" width="7.28515625" style="1"/>
    <col min="7425" max="7425" width="3.7109375" style="1" bestFit="1" customWidth="1"/>
    <col min="7426" max="7426" width="10.42578125" style="1" bestFit="1" customWidth="1"/>
    <col min="7427" max="7427" width="13" style="1" bestFit="1" customWidth="1"/>
    <col min="7428" max="7428" width="9.28515625" style="1" customWidth="1"/>
    <col min="7429" max="7429" width="11.85546875" style="1" bestFit="1" customWidth="1"/>
    <col min="7430" max="7430" width="10.42578125" style="1" customWidth="1"/>
    <col min="7431" max="7431" width="11.85546875" style="1" bestFit="1" customWidth="1"/>
    <col min="7432" max="7432" width="11" style="1" bestFit="1" customWidth="1"/>
    <col min="7433" max="7433" width="10" style="1" bestFit="1" customWidth="1"/>
    <col min="7434" max="7436" width="11.85546875" style="1" bestFit="1" customWidth="1"/>
    <col min="7437" max="7437" width="9.85546875" style="1" bestFit="1" customWidth="1"/>
    <col min="7438" max="7438" width="11.85546875" style="1" bestFit="1" customWidth="1"/>
    <col min="7439" max="7439" width="4" style="1" bestFit="1" customWidth="1"/>
    <col min="7440" max="7680" width="7.28515625" style="1"/>
    <col min="7681" max="7681" width="3.7109375" style="1" bestFit="1" customWidth="1"/>
    <col min="7682" max="7682" width="10.42578125" style="1" bestFit="1" customWidth="1"/>
    <col min="7683" max="7683" width="13" style="1" bestFit="1" customWidth="1"/>
    <col min="7684" max="7684" width="9.28515625" style="1" customWidth="1"/>
    <col min="7685" max="7685" width="11.85546875" style="1" bestFit="1" customWidth="1"/>
    <col min="7686" max="7686" width="10.42578125" style="1" customWidth="1"/>
    <col min="7687" max="7687" width="11.85546875" style="1" bestFit="1" customWidth="1"/>
    <col min="7688" max="7688" width="11" style="1" bestFit="1" customWidth="1"/>
    <col min="7689" max="7689" width="10" style="1" bestFit="1" customWidth="1"/>
    <col min="7690" max="7692" width="11.85546875" style="1" bestFit="1" customWidth="1"/>
    <col min="7693" max="7693" width="9.85546875" style="1" bestFit="1" customWidth="1"/>
    <col min="7694" max="7694" width="11.85546875" style="1" bestFit="1" customWidth="1"/>
    <col min="7695" max="7695" width="4" style="1" bestFit="1" customWidth="1"/>
    <col min="7696" max="7936" width="7.28515625" style="1"/>
    <col min="7937" max="7937" width="3.7109375" style="1" bestFit="1" customWidth="1"/>
    <col min="7938" max="7938" width="10.42578125" style="1" bestFit="1" customWidth="1"/>
    <col min="7939" max="7939" width="13" style="1" bestFit="1" customWidth="1"/>
    <col min="7940" max="7940" width="9.28515625" style="1" customWidth="1"/>
    <col min="7941" max="7941" width="11.85546875" style="1" bestFit="1" customWidth="1"/>
    <col min="7942" max="7942" width="10.42578125" style="1" customWidth="1"/>
    <col min="7943" max="7943" width="11.85546875" style="1" bestFit="1" customWidth="1"/>
    <col min="7944" max="7944" width="11" style="1" bestFit="1" customWidth="1"/>
    <col min="7945" max="7945" width="10" style="1" bestFit="1" customWidth="1"/>
    <col min="7946" max="7948" width="11.85546875" style="1" bestFit="1" customWidth="1"/>
    <col min="7949" max="7949" width="9.85546875" style="1" bestFit="1" customWidth="1"/>
    <col min="7950" max="7950" width="11.85546875" style="1" bestFit="1" customWidth="1"/>
    <col min="7951" max="7951" width="4" style="1" bestFit="1" customWidth="1"/>
    <col min="7952" max="8192" width="7.28515625" style="1"/>
    <col min="8193" max="8193" width="3.7109375" style="1" bestFit="1" customWidth="1"/>
    <col min="8194" max="8194" width="10.42578125" style="1" bestFit="1" customWidth="1"/>
    <col min="8195" max="8195" width="13" style="1" bestFit="1" customWidth="1"/>
    <col min="8196" max="8196" width="9.28515625" style="1" customWidth="1"/>
    <col min="8197" max="8197" width="11.85546875" style="1" bestFit="1" customWidth="1"/>
    <col min="8198" max="8198" width="10.42578125" style="1" customWidth="1"/>
    <col min="8199" max="8199" width="11.85546875" style="1" bestFit="1" customWidth="1"/>
    <col min="8200" max="8200" width="11" style="1" bestFit="1" customWidth="1"/>
    <col min="8201" max="8201" width="10" style="1" bestFit="1" customWidth="1"/>
    <col min="8202" max="8204" width="11.85546875" style="1" bestFit="1" customWidth="1"/>
    <col min="8205" max="8205" width="9.85546875" style="1" bestFit="1" customWidth="1"/>
    <col min="8206" max="8206" width="11.85546875" style="1" bestFit="1" customWidth="1"/>
    <col min="8207" max="8207" width="4" style="1" bestFit="1" customWidth="1"/>
    <col min="8208" max="8448" width="7.28515625" style="1"/>
    <col min="8449" max="8449" width="3.7109375" style="1" bestFit="1" customWidth="1"/>
    <col min="8450" max="8450" width="10.42578125" style="1" bestFit="1" customWidth="1"/>
    <col min="8451" max="8451" width="13" style="1" bestFit="1" customWidth="1"/>
    <col min="8452" max="8452" width="9.28515625" style="1" customWidth="1"/>
    <col min="8453" max="8453" width="11.85546875" style="1" bestFit="1" customWidth="1"/>
    <col min="8454" max="8454" width="10.42578125" style="1" customWidth="1"/>
    <col min="8455" max="8455" width="11.85546875" style="1" bestFit="1" customWidth="1"/>
    <col min="8456" max="8456" width="11" style="1" bestFit="1" customWidth="1"/>
    <col min="8457" max="8457" width="10" style="1" bestFit="1" customWidth="1"/>
    <col min="8458" max="8460" width="11.85546875" style="1" bestFit="1" customWidth="1"/>
    <col min="8461" max="8461" width="9.85546875" style="1" bestFit="1" customWidth="1"/>
    <col min="8462" max="8462" width="11.85546875" style="1" bestFit="1" customWidth="1"/>
    <col min="8463" max="8463" width="4" style="1" bestFit="1" customWidth="1"/>
    <col min="8464" max="8704" width="7.28515625" style="1"/>
    <col min="8705" max="8705" width="3.7109375" style="1" bestFit="1" customWidth="1"/>
    <col min="8706" max="8706" width="10.42578125" style="1" bestFit="1" customWidth="1"/>
    <col min="8707" max="8707" width="13" style="1" bestFit="1" customWidth="1"/>
    <col min="8708" max="8708" width="9.28515625" style="1" customWidth="1"/>
    <col min="8709" max="8709" width="11.85546875" style="1" bestFit="1" customWidth="1"/>
    <col min="8710" max="8710" width="10.42578125" style="1" customWidth="1"/>
    <col min="8711" max="8711" width="11.85546875" style="1" bestFit="1" customWidth="1"/>
    <col min="8712" max="8712" width="11" style="1" bestFit="1" customWidth="1"/>
    <col min="8713" max="8713" width="10" style="1" bestFit="1" customWidth="1"/>
    <col min="8714" max="8716" width="11.85546875" style="1" bestFit="1" customWidth="1"/>
    <col min="8717" max="8717" width="9.85546875" style="1" bestFit="1" customWidth="1"/>
    <col min="8718" max="8718" width="11.85546875" style="1" bestFit="1" customWidth="1"/>
    <col min="8719" max="8719" width="4" style="1" bestFit="1" customWidth="1"/>
    <col min="8720" max="8960" width="7.28515625" style="1"/>
    <col min="8961" max="8961" width="3.7109375" style="1" bestFit="1" customWidth="1"/>
    <col min="8962" max="8962" width="10.42578125" style="1" bestFit="1" customWidth="1"/>
    <col min="8963" max="8963" width="13" style="1" bestFit="1" customWidth="1"/>
    <col min="8964" max="8964" width="9.28515625" style="1" customWidth="1"/>
    <col min="8965" max="8965" width="11.85546875" style="1" bestFit="1" customWidth="1"/>
    <col min="8966" max="8966" width="10.42578125" style="1" customWidth="1"/>
    <col min="8967" max="8967" width="11.85546875" style="1" bestFit="1" customWidth="1"/>
    <col min="8968" max="8968" width="11" style="1" bestFit="1" customWidth="1"/>
    <col min="8969" max="8969" width="10" style="1" bestFit="1" customWidth="1"/>
    <col min="8970" max="8972" width="11.85546875" style="1" bestFit="1" customWidth="1"/>
    <col min="8973" max="8973" width="9.85546875" style="1" bestFit="1" customWidth="1"/>
    <col min="8974" max="8974" width="11.85546875" style="1" bestFit="1" customWidth="1"/>
    <col min="8975" max="8975" width="4" style="1" bestFit="1" customWidth="1"/>
    <col min="8976" max="9216" width="7.28515625" style="1"/>
    <col min="9217" max="9217" width="3.7109375" style="1" bestFit="1" customWidth="1"/>
    <col min="9218" max="9218" width="10.42578125" style="1" bestFit="1" customWidth="1"/>
    <col min="9219" max="9219" width="13" style="1" bestFit="1" customWidth="1"/>
    <col min="9220" max="9220" width="9.28515625" style="1" customWidth="1"/>
    <col min="9221" max="9221" width="11.85546875" style="1" bestFit="1" customWidth="1"/>
    <col min="9222" max="9222" width="10.42578125" style="1" customWidth="1"/>
    <col min="9223" max="9223" width="11.85546875" style="1" bestFit="1" customWidth="1"/>
    <col min="9224" max="9224" width="11" style="1" bestFit="1" customWidth="1"/>
    <col min="9225" max="9225" width="10" style="1" bestFit="1" customWidth="1"/>
    <col min="9226" max="9228" width="11.85546875" style="1" bestFit="1" customWidth="1"/>
    <col min="9229" max="9229" width="9.85546875" style="1" bestFit="1" customWidth="1"/>
    <col min="9230" max="9230" width="11.85546875" style="1" bestFit="1" customWidth="1"/>
    <col min="9231" max="9231" width="4" style="1" bestFit="1" customWidth="1"/>
    <col min="9232" max="9472" width="7.28515625" style="1"/>
    <col min="9473" max="9473" width="3.7109375" style="1" bestFit="1" customWidth="1"/>
    <col min="9474" max="9474" width="10.42578125" style="1" bestFit="1" customWidth="1"/>
    <col min="9475" max="9475" width="13" style="1" bestFit="1" customWidth="1"/>
    <col min="9476" max="9476" width="9.28515625" style="1" customWidth="1"/>
    <col min="9477" max="9477" width="11.85546875" style="1" bestFit="1" customWidth="1"/>
    <col min="9478" max="9478" width="10.42578125" style="1" customWidth="1"/>
    <col min="9479" max="9479" width="11.85546875" style="1" bestFit="1" customWidth="1"/>
    <col min="9480" max="9480" width="11" style="1" bestFit="1" customWidth="1"/>
    <col min="9481" max="9481" width="10" style="1" bestFit="1" customWidth="1"/>
    <col min="9482" max="9484" width="11.85546875" style="1" bestFit="1" customWidth="1"/>
    <col min="9485" max="9485" width="9.85546875" style="1" bestFit="1" customWidth="1"/>
    <col min="9486" max="9486" width="11.85546875" style="1" bestFit="1" customWidth="1"/>
    <col min="9487" max="9487" width="4" style="1" bestFit="1" customWidth="1"/>
    <col min="9488" max="9728" width="7.28515625" style="1"/>
    <col min="9729" max="9729" width="3.7109375" style="1" bestFit="1" customWidth="1"/>
    <col min="9730" max="9730" width="10.42578125" style="1" bestFit="1" customWidth="1"/>
    <col min="9731" max="9731" width="13" style="1" bestFit="1" customWidth="1"/>
    <col min="9732" max="9732" width="9.28515625" style="1" customWidth="1"/>
    <col min="9733" max="9733" width="11.85546875" style="1" bestFit="1" customWidth="1"/>
    <col min="9734" max="9734" width="10.42578125" style="1" customWidth="1"/>
    <col min="9735" max="9735" width="11.85546875" style="1" bestFit="1" customWidth="1"/>
    <col min="9736" max="9736" width="11" style="1" bestFit="1" customWidth="1"/>
    <col min="9737" max="9737" width="10" style="1" bestFit="1" customWidth="1"/>
    <col min="9738" max="9740" width="11.85546875" style="1" bestFit="1" customWidth="1"/>
    <col min="9741" max="9741" width="9.85546875" style="1" bestFit="1" customWidth="1"/>
    <col min="9742" max="9742" width="11.85546875" style="1" bestFit="1" customWidth="1"/>
    <col min="9743" max="9743" width="4" style="1" bestFit="1" customWidth="1"/>
    <col min="9744" max="9984" width="7.28515625" style="1"/>
    <col min="9985" max="9985" width="3.7109375" style="1" bestFit="1" customWidth="1"/>
    <col min="9986" max="9986" width="10.42578125" style="1" bestFit="1" customWidth="1"/>
    <col min="9987" max="9987" width="13" style="1" bestFit="1" customWidth="1"/>
    <col min="9988" max="9988" width="9.28515625" style="1" customWidth="1"/>
    <col min="9989" max="9989" width="11.85546875" style="1" bestFit="1" customWidth="1"/>
    <col min="9990" max="9990" width="10.42578125" style="1" customWidth="1"/>
    <col min="9991" max="9991" width="11.85546875" style="1" bestFit="1" customWidth="1"/>
    <col min="9992" max="9992" width="11" style="1" bestFit="1" customWidth="1"/>
    <col min="9993" max="9993" width="10" style="1" bestFit="1" customWidth="1"/>
    <col min="9994" max="9996" width="11.85546875" style="1" bestFit="1" customWidth="1"/>
    <col min="9997" max="9997" width="9.85546875" style="1" bestFit="1" customWidth="1"/>
    <col min="9998" max="9998" width="11.85546875" style="1" bestFit="1" customWidth="1"/>
    <col min="9999" max="9999" width="4" style="1" bestFit="1" customWidth="1"/>
    <col min="10000" max="10240" width="7.28515625" style="1"/>
    <col min="10241" max="10241" width="3.7109375" style="1" bestFit="1" customWidth="1"/>
    <col min="10242" max="10242" width="10.42578125" style="1" bestFit="1" customWidth="1"/>
    <col min="10243" max="10243" width="13" style="1" bestFit="1" customWidth="1"/>
    <col min="10244" max="10244" width="9.28515625" style="1" customWidth="1"/>
    <col min="10245" max="10245" width="11.85546875" style="1" bestFit="1" customWidth="1"/>
    <col min="10246" max="10246" width="10.42578125" style="1" customWidth="1"/>
    <col min="10247" max="10247" width="11.85546875" style="1" bestFit="1" customWidth="1"/>
    <col min="10248" max="10248" width="11" style="1" bestFit="1" customWidth="1"/>
    <col min="10249" max="10249" width="10" style="1" bestFit="1" customWidth="1"/>
    <col min="10250" max="10252" width="11.85546875" style="1" bestFit="1" customWidth="1"/>
    <col min="10253" max="10253" width="9.85546875" style="1" bestFit="1" customWidth="1"/>
    <col min="10254" max="10254" width="11.85546875" style="1" bestFit="1" customWidth="1"/>
    <col min="10255" max="10255" width="4" style="1" bestFit="1" customWidth="1"/>
    <col min="10256" max="10496" width="7.28515625" style="1"/>
    <col min="10497" max="10497" width="3.7109375" style="1" bestFit="1" customWidth="1"/>
    <col min="10498" max="10498" width="10.42578125" style="1" bestFit="1" customWidth="1"/>
    <col min="10499" max="10499" width="13" style="1" bestFit="1" customWidth="1"/>
    <col min="10500" max="10500" width="9.28515625" style="1" customWidth="1"/>
    <col min="10501" max="10501" width="11.85546875" style="1" bestFit="1" customWidth="1"/>
    <col min="10502" max="10502" width="10.42578125" style="1" customWidth="1"/>
    <col min="10503" max="10503" width="11.85546875" style="1" bestFit="1" customWidth="1"/>
    <col min="10504" max="10504" width="11" style="1" bestFit="1" customWidth="1"/>
    <col min="10505" max="10505" width="10" style="1" bestFit="1" customWidth="1"/>
    <col min="10506" max="10508" width="11.85546875" style="1" bestFit="1" customWidth="1"/>
    <col min="10509" max="10509" width="9.85546875" style="1" bestFit="1" customWidth="1"/>
    <col min="10510" max="10510" width="11.85546875" style="1" bestFit="1" customWidth="1"/>
    <col min="10511" max="10511" width="4" style="1" bestFit="1" customWidth="1"/>
    <col min="10512" max="10752" width="7.28515625" style="1"/>
    <col min="10753" max="10753" width="3.7109375" style="1" bestFit="1" customWidth="1"/>
    <col min="10754" max="10754" width="10.42578125" style="1" bestFit="1" customWidth="1"/>
    <col min="10755" max="10755" width="13" style="1" bestFit="1" customWidth="1"/>
    <col min="10756" max="10756" width="9.28515625" style="1" customWidth="1"/>
    <col min="10757" max="10757" width="11.85546875" style="1" bestFit="1" customWidth="1"/>
    <col min="10758" max="10758" width="10.42578125" style="1" customWidth="1"/>
    <col min="10759" max="10759" width="11.85546875" style="1" bestFit="1" customWidth="1"/>
    <col min="10760" max="10760" width="11" style="1" bestFit="1" customWidth="1"/>
    <col min="10761" max="10761" width="10" style="1" bestFit="1" customWidth="1"/>
    <col min="10762" max="10764" width="11.85546875" style="1" bestFit="1" customWidth="1"/>
    <col min="10765" max="10765" width="9.85546875" style="1" bestFit="1" customWidth="1"/>
    <col min="10766" max="10766" width="11.85546875" style="1" bestFit="1" customWidth="1"/>
    <col min="10767" max="10767" width="4" style="1" bestFit="1" customWidth="1"/>
    <col min="10768" max="11008" width="7.28515625" style="1"/>
    <col min="11009" max="11009" width="3.7109375" style="1" bestFit="1" customWidth="1"/>
    <col min="11010" max="11010" width="10.42578125" style="1" bestFit="1" customWidth="1"/>
    <col min="11011" max="11011" width="13" style="1" bestFit="1" customWidth="1"/>
    <col min="11012" max="11012" width="9.28515625" style="1" customWidth="1"/>
    <col min="11013" max="11013" width="11.85546875" style="1" bestFit="1" customWidth="1"/>
    <col min="11014" max="11014" width="10.42578125" style="1" customWidth="1"/>
    <col min="11015" max="11015" width="11.85546875" style="1" bestFit="1" customWidth="1"/>
    <col min="11016" max="11016" width="11" style="1" bestFit="1" customWidth="1"/>
    <col min="11017" max="11017" width="10" style="1" bestFit="1" customWidth="1"/>
    <col min="11018" max="11020" width="11.85546875" style="1" bestFit="1" customWidth="1"/>
    <col min="11021" max="11021" width="9.85546875" style="1" bestFit="1" customWidth="1"/>
    <col min="11022" max="11022" width="11.85546875" style="1" bestFit="1" customWidth="1"/>
    <col min="11023" max="11023" width="4" style="1" bestFit="1" customWidth="1"/>
    <col min="11024" max="11264" width="7.28515625" style="1"/>
    <col min="11265" max="11265" width="3.7109375" style="1" bestFit="1" customWidth="1"/>
    <col min="11266" max="11266" width="10.42578125" style="1" bestFit="1" customWidth="1"/>
    <col min="11267" max="11267" width="13" style="1" bestFit="1" customWidth="1"/>
    <col min="11268" max="11268" width="9.28515625" style="1" customWidth="1"/>
    <col min="11269" max="11269" width="11.85546875" style="1" bestFit="1" customWidth="1"/>
    <col min="11270" max="11270" width="10.42578125" style="1" customWidth="1"/>
    <col min="11271" max="11271" width="11.85546875" style="1" bestFit="1" customWidth="1"/>
    <col min="11272" max="11272" width="11" style="1" bestFit="1" customWidth="1"/>
    <col min="11273" max="11273" width="10" style="1" bestFit="1" customWidth="1"/>
    <col min="11274" max="11276" width="11.85546875" style="1" bestFit="1" customWidth="1"/>
    <col min="11277" max="11277" width="9.85546875" style="1" bestFit="1" customWidth="1"/>
    <col min="11278" max="11278" width="11.85546875" style="1" bestFit="1" customWidth="1"/>
    <col min="11279" max="11279" width="4" style="1" bestFit="1" customWidth="1"/>
    <col min="11280" max="11520" width="7.28515625" style="1"/>
    <col min="11521" max="11521" width="3.7109375" style="1" bestFit="1" customWidth="1"/>
    <col min="11522" max="11522" width="10.42578125" style="1" bestFit="1" customWidth="1"/>
    <col min="11523" max="11523" width="13" style="1" bestFit="1" customWidth="1"/>
    <col min="11524" max="11524" width="9.28515625" style="1" customWidth="1"/>
    <col min="11525" max="11525" width="11.85546875" style="1" bestFit="1" customWidth="1"/>
    <col min="11526" max="11526" width="10.42578125" style="1" customWidth="1"/>
    <col min="11527" max="11527" width="11.85546875" style="1" bestFit="1" customWidth="1"/>
    <col min="11528" max="11528" width="11" style="1" bestFit="1" customWidth="1"/>
    <col min="11529" max="11529" width="10" style="1" bestFit="1" customWidth="1"/>
    <col min="11530" max="11532" width="11.85546875" style="1" bestFit="1" customWidth="1"/>
    <col min="11533" max="11533" width="9.85546875" style="1" bestFit="1" customWidth="1"/>
    <col min="11534" max="11534" width="11.85546875" style="1" bestFit="1" customWidth="1"/>
    <col min="11535" max="11535" width="4" style="1" bestFit="1" customWidth="1"/>
    <col min="11536" max="11776" width="7.28515625" style="1"/>
    <col min="11777" max="11777" width="3.7109375" style="1" bestFit="1" customWidth="1"/>
    <col min="11778" max="11778" width="10.42578125" style="1" bestFit="1" customWidth="1"/>
    <col min="11779" max="11779" width="13" style="1" bestFit="1" customWidth="1"/>
    <col min="11780" max="11780" width="9.28515625" style="1" customWidth="1"/>
    <col min="11781" max="11781" width="11.85546875" style="1" bestFit="1" customWidth="1"/>
    <col min="11782" max="11782" width="10.42578125" style="1" customWidth="1"/>
    <col min="11783" max="11783" width="11.85546875" style="1" bestFit="1" customWidth="1"/>
    <col min="11784" max="11784" width="11" style="1" bestFit="1" customWidth="1"/>
    <col min="11785" max="11785" width="10" style="1" bestFit="1" customWidth="1"/>
    <col min="11786" max="11788" width="11.85546875" style="1" bestFit="1" customWidth="1"/>
    <col min="11789" max="11789" width="9.85546875" style="1" bestFit="1" customWidth="1"/>
    <col min="11790" max="11790" width="11.85546875" style="1" bestFit="1" customWidth="1"/>
    <col min="11791" max="11791" width="4" style="1" bestFit="1" customWidth="1"/>
    <col min="11792" max="12032" width="7.28515625" style="1"/>
    <col min="12033" max="12033" width="3.7109375" style="1" bestFit="1" customWidth="1"/>
    <col min="12034" max="12034" width="10.42578125" style="1" bestFit="1" customWidth="1"/>
    <col min="12035" max="12035" width="13" style="1" bestFit="1" customWidth="1"/>
    <col min="12036" max="12036" width="9.28515625" style="1" customWidth="1"/>
    <col min="12037" max="12037" width="11.85546875" style="1" bestFit="1" customWidth="1"/>
    <col min="12038" max="12038" width="10.42578125" style="1" customWidth="1"/>
    <col min="12039" max="12039" width="11.85546875" style="1" bestFit="1" customWidth="1"/>
    <col min="12040" max="12040" width="11" style="1" bestFit="1" customWidth="1"/>
    <col min="12041" max="12041" width="10" style="1" bestFit="1" customWidth="1"/>
    <col min="12042" max="12044" width="11.85546875" style="1" bestFit="1" customWidth="1"/>
    <col min="12045" max="12045" width="9.85546875" style="1" bestFit="1" customWidth="1"/>
    <col min="12046" max="12046" width="11.85546875" style="1" bestFit="1" customWidth="1"/>
    <col min="12047" max="12047" width="4" style="1" bestFit="1" customWidth="1"/>
    <col min="12048" max="12288" width="7.28515625" style="1"/>
    <col min="12289" max="12289" width="3.7109375" style="1" bestFit="1" customWidth="1"/>
    <col min="12290" max="12290" width="10.42578125" style="1" bestFit="1" customWidth="1"/>
    <col min="12291" max="12291" width="13" style="1" bestFit="1" customWidth="1"/>
    <col min="12292" max="12292" width="9.28515625" style="1" customWidth="1"/>
    <col min="12293" max="12293" width="11.85546875" style="1" bestFit="1" customWidth="1"/>
    <col min="12294" max="12294" width="10.42578125" style="1" customWidth="1"/>
    <col min="12295" max="12295" width="11.85546875" style="1" bestFit="1" customWidth="1"/>
    <col min="12296" max="12296" width="11" style="1" bestFit="1" customWidth="1"/>
    <col min="12297" max="12297" width="10" style="1" bestFit="1" customWidth="1"/>
    <col min="12298" max="12300" width="11.85546875" style="1" bestFit="1" customWidth="1"/>
    <col min="12301" max="12301" width="9.85546875" style="1" bestFit="1" customWidth="1"/>
    <col min="12302" max="12302" width="11.85546875" style="1" bestFit="1" customWidth="1"/>
    <col min="12303" max="12303" width="4" style="1" bestFit="1" customWidth="1"/>
    <col min="12304" max="12544" width="7.28515625" style="1"/>
    <col min="12545" max="12545" width="3.7109375" style="1" bestFit="1" customWidth="1"/>
    <col min="12546" max="12546" width="10.42578125" style="1" bestFit="1" customWidth="1"/>
    <col min="12547" max="12547" width="13" style="1" bestFit="1" customWidth="1"/>
    <col min="12548" max="12548" width="9.28515625" style="1" customWidth="1"/>
    <col min="12549" max="12549" width="11.85546875" style="1" bestFit="1" customWidth="1"/>
    <col min="12550" max="12550" width="10.42578125" style="1" customWidth="1"/>
    <col min="12551" max="12551" width="11.85546875" style="1" bestFit="1" customWidth="1"/>
    <col min="12552" max="12552" width="11" style="1" bestFit="1" customWidth="1"/>
    <col min="12553" max="12553" width="10" style="1" bestFit="1" customWidth="1"/>
    <col min="12554" max="12556" width="11.85546875" style="1" bestFit="1" customWidth="1"/>
    <col min="12557" max="12557" width="9.85546875" style="1" bestFit="1" customWidth="1"/>
    <col min="12558" max="12558" width="11.85546875" style="1" bestFit="1" customWidth="1"/>
    <col min="12559" max="12559" width="4" style="1" bestFit="1" customWidth="1"/>
    <col min="12560" max="12800" width="7.28515625" style="1"/>
    <col min="12801" max="12801" width="3.7109375" style="1" bestFit="1" customWidth="1"/>
    <col min="12802" max="12802" width="10.42578125" style="1" bestFit="1" customWidth="1"/>
    <col min="12803" max="12803" width="13" style="1" bestFit="1" customWidth="1"/>
    <col min="12804" max="12804" width="9.28515625" style="1" customWidth="1"/>
    <col min="12805" max="12805" width="11.85546875" style="1" bestFit="1" customWidth="1"/>
    <col min="12806" max="12806" width="10.42578125" style="1" customWidth="1"/>
    <col min="12807" max="12807" width="11.85546875" style="1" bestFit="1" customWidth="1"/>
    <col min="12808" max="12808" width="11" style="1" bestFit="1" customWidth="1"/>
    <col min="12809" max="12809" width="10" style="1" bestFit="1" customWidth="1"/>
    <col min="12810" max="12812" width="11.85546875" style="1" bestFit="1" customWidth="1"/>
    <col min="12813" max="12813" width="9.85546875" style="1" bestFit="1" customWidth="1"/>
    <col min="12814" max="12814" width="11.85546875" style="1" bestFit="1" customWidth="1"/>
    <col min="12815" max="12815" width="4" style="1" bestFit="1" customWidth="1"/>
    <col min="12816" max="13056" width="7.28515625" style="1"/>
    <col min="13057" max="13057" width="3.7109375" style="1" bestFit="1" customWidth="1"/>
    <col min="13058" max="13058" width="10.42578125" style="1" bestFit="1" customWidth="1"/>
    <col min="13059" max="13059" width="13" style="1" bestFit="1" customWidth="1"/>
    <col min="13060" max="13060" width="9.28515625" style="1" customWidth="1"/>
    <col min="13061" max="13061" width="11.85546875" style="1" bestFit="1" customWidth="1"/>
    <col min="13062" max="13062" width="10.42578125" style="1" customWidth="1"/>
    <col min="13063" max="13063" width="11.85546875" style="1" bestFit="1" customWidth="1"/>
    <col min="13064" max="13064" width="11" style="1" bestFit="1" customWidth="1"/>
    <col min="13065" max="13065" width="10" style="1" bestFit="1" customWidth="1"/>
    <col min="13066" max="13068" width="11.85546875" style="1" bestFit="1" customWidth="1"/>
    <col min="13069" max="13069" width="9.85546875" style="1" bestFit="1" customWidth="1"/>
    <col min="13070" max="13070" width="11.85546875" style="1" bestFit="1" customWidth="1"/>
    <col min="13071" max="13071" width="4" style="1" bestFit="1" customWidth="1"/>
    <col min="13072" max="13312" width="7.28515625" style="1"/>
    <col min="13313" max="13313" width="3.7109375" style="1" bestFit="1" customWidth="1"/>
    <col min="13314" max="13314" width="10.42578125" style="1" bestFit="1" customWidth="1"/>
    <col min="13315" max="13315" width="13" style="1" bestFit="1" customWidth="1"/>
    <col min="13316" max="13316" width="9.28515625" style="1" customWidth="1"/>
    <col min="13317" max="13317" width="11.85546875" style="1" bestFit="1" customWidth="1"/>
    <col min="13318" max="13318" width="10.42578125" style="1" customWidth="1"/>
    <col min="13319" max="13319" width="11.85546875" style="1" bestFit="1" customWidth="1"/>
    <col min="13320" max="13320" width="11" style="1" bestFit="1" customWidth="1"/>
    <col min="13321" max="13321" width="10" style="1" bestFit="1" customWidth="1"/>
    <col min="13322" max="13324" width="11.85546875" style="1" bestFit="1" customWidth="1"/>
    <col min="13325" max="13325" width="9.85546875" style="1" bestFit="1" customWidth="1"/>
    <col min="13326" max="13326" width="11.85546875" style="1" bestFit="1" customWidth="1"/>
    <col min="13327" max="13327" width="4" style="1" bestFit="1" customWidth="1"/>
    <col min="13328" max="13568" width="7.28515625" style="1"/>
    <col min="13569" max="13569" width="3.7109375" style="1" bestFit="1" customWidth="1"/>
    <col min="13570" max="13570" width="10.42578125" style="1" bestFit="1" customWidth="1"/>
    <col min="13571" max="13571" width="13" style="1" bestFit="1" customWidth="1"/>
    <col min="13572" max="13572" width="9.28515625" style="1" customWidth="1"/>
    <col min="13573" max="13573" width="11.85546875" style="1" bestFit="1" customWidth="1"/>
    <col min="13574" max="13574" width="10.42578125" style="1" customWidth="1"/>
    <col min="13575" max="13575" width="11.85546875" style="1" bestFit="1" customWidth="1"/>
    <col min="13576" max="13576" width="11" style="1" bestFit="1" customWidth="1"/>
    <col min="13577" max="13577" width="10" style="1" bestFit="1" customWidth="1"/>
    <col min="13578" max="13580" width="11.85546875" style="1" bestFit="1" customWidth="1"/>
    <col min="13581" max="13581" width="9.85546875" style="1" bestFit="1" customWidth="1"/>
    <col min="13582" max="13582" width="11.85546875" style="1" bestFit="1" customWidth="1"/>
    <col min="13583" max="13583" width="4" style="1" bestFit="1" customWidth="1"/>
    <col min="13584" max="13824" width="7.28515625" style="1"/>
    <col min="13825" max="13825" width="3.7109375" style="1" bestFit="1" customWidth="1"/>
    <col min="13826" max="13826" width="10.42578125" style="1" bestFit="1" customWidth="1"/>
    <col min="13827" max="13827" width="13" style="1" bestFit="1" customWidth="1"/>
    <col min="13828" max="13828" width="9.28515625" style="1" customWidth="1"/>
    <col min="13829" max="13829" width="11.85546875" style="1" bestFit="1" customWidth="1"/>
    <col min="13830" max="13830" width="10.42578125" style="1" customWidth="1"/>
    <col min="13831" max="13831" width="11.85546875" style="1" bestFit="1" customWidth="1"/>
    <col min="13832" max="13832" width="11" style="1" bestFit="1" customWidth="1"/>
    <col min="13833" max="13833" width="10" style="1" bestFit="1" customWidth="1"/>
    <col min="13834" max="13836" width="11.85546875" style="1" bestFit="1" customWidth="1"/>
    <col min="13837" max="13837" width="9.85546875" style="1" bestFit="1" customWidth="1"/>
    <col min="13838" max="13838" width="11.85546875" style="1" bestFit="1" customWidth="1"/>
    <col min="13839" max="13839" width="4" style="1" bestFit="1" customWidth="1"/>
    <col min="13840" max="14080" width="7.28515625" style="1"/>
    <col min="14081" max="14081" width="3.7109375" style="1" bestFit="1" customWidth="1"/>
    <col min="14082" max="14082" width="10.42578125" style="1" bestFit="1" customWidth="1"/>
    <col min="14083" max="14083" width="13" style="1" bestFit="1" customWidth="1"/>
    <col min="14084" max="14084" width="9.28515625" style="1" customWidth="1"/>
    <col min="14085" max="14085" width="11.85546875" style="1" bestFit="1" customWidth="1"/>
    <col min="14086" max="14086" width="10.42578125" style="1" customWidth="1"/>
    <col min="14087" max="14087" width="11.85546875" style="1" bestFit="1" customWidth="1"/>
    <col min="14088" max="14088" width="11" style="1" bestFit="1" customWidth="1"/>
    <col min="14089" max="14089" width="10" style="1" bestFit="1" customWidth="1"/>
    <col min="14090" max="14092" width="11.85546875" style="1" bestFit="1" customWidth="1"/>
    <col min="14093" max="14093" width="9.85546875" style="1" bestFit="1" customWidth="1"/>
    <col min="14094" max="14094" width="11.85546875" style="1" bestFit="1" customWidth="1"/>
    <col min="14095" max="14095" width="4" style="1" bestFit="1" customWidth="1"/>
    <col min="14096" max="14336" width="7.28515625" style="1"/>
    <col min="14337" max="14337" width="3.7109375" style="1" bestFit="1" customWidth="1"/>
    <col min="14338" max="14338" width="10.42578125" style="1" bestFit="1" customWidth="1"/>
    <col min="14339" max="14339" width="13" style="1" bestFit="1" customWidth="1"/>
    <col min="14340" max="14340" width="9.28515625" style="1" customWidth="1"/>
    <col min="14341" max="14341" width="11.85546875" style="1" bestFit="1" customWidth="1"/>
    <col min="14342" max="14342" width="10.42578125" style="1" customWidth="1"/>
    <col min="14343" max="14343" width="11.85546875" style="1" bestFit="1" customWidth="1"/>
    <col min="14344" max="14344" width="11" style="1" bestFit="1" customWidth="1"/>
    <col min="14345" max="14345" width="10" style="1" bestFit="1" customWidth="1"/>
    <col min="14346" max="14348" width="11.85546875" style="1" bestFit="1" customWidth="1"/>
    <col min="14349" max="14349" width="9.85546875" style="1" bestFit="1" customWidth="1"/>
    <col min="14350" max="14350" width="11.85546875" style="1" bestFit="1" customWidth="1"/>
    <col min="14351" max="14351" width="4" style="1" bestFit="1" customWidth="1"/>
    <col min="14352" max="14592" width="7.28515625" style="1"/>
    <col min="14593" max="14593" width="3.7109375" style="1" bestFit="1" customWidth="1"/>
    <col min="14594" max="14594" width="10.42578125" style="1" bestFit="1" customWidth="1"/>
    <col min="14595" max="14595" width="13" style="1" bestFit="1" customWidth="1"/>
    <col min="14596" max="14596" width="9.28515625" style="1" customWidth="1"/>
    <col min="14597" max="14597" width="11.85546875" style="1" bestFit="1" customWidth="1"/>
    <col min="14598" max="14598" width="10.42578125" style="1" customWidth="1"/>
    <col min="14599" max="14599" width="11.85546875" style="1" bestFit="1" customWidth="1"/>
    <col min="14600" max="14600" width="11" style="1" bestFit="1" customWidth="1"/>
    <col min="14601" max="14601" width="10" style="1" bestFit="1" customWidth="1"/>
    <col min="14602" max="14604" width="11.85546875" style="1" bestFit="1" customWidth="1"/>
    <col min="14605" max="14605" width="9.85546875" style="1" bestFit="1" customWidth="1"/>
    <col min="14606" max="14606" width="11.85546875" style="1" bestFit="1" customWidth="1"/>
    <col min="14607" max="14607" width="4" style="1" bestFit="1" customWidth="1"/>
    <col min="14608" max="14848" width="7.28515625" style="1"/>
    <col min="14849" max="14849" width="3.7109375" style="1" bestFit="1" customWidth="1"/>
    <col min="14850" max="14850" width="10.42578125" style="1" bestFit="1" customWidth="1"/>
    <col min="14851" max="14851" width="13" style="1" bestFit="1" customWidth="1"/>
    <col min="14852" max="14852" width="9.28515625" style="1" customWidth="1"/>
    <col min="14853" max="14853" width="11.85546875" style="1" bestFit="1" customWidth="1"/>
    <col min="14854" max="14854" width="10.42578125" style="1" customWidth="1"/>
    <col min="14855" max="14855" width="11.85546875" style="1" bestFit="1" customWidth="1"/>
    <col min="14856" max="14856" width="11" style="1" bestFit="1" customWidth="1"/>
    <col min="14857" max="14857" width="10" style="1" bestFit="1" customWidth="1"/>
    <col min="14858" max="14860" width="11.85546875" style="1" bestFit="1" customWidth="1"/>
    <col min="14861" max="14861" width="9.85546875" style="1" bestFit="1" customWidth="1"/>
    <col min="14862" max="14862" width="11.85546875" style="1" bestFit="1" customWidth="1"/>
    <col min="14863" max="14863" width="4" style="1" bestFit="1" customWidth="1"/>
    <col min="14864" max="15104" width="7.28515625" style="1"/>
    <col min="15105" max="15105" width="3.7109375" style="1" bestFit="1" customWidth="1"/>
    <col min="15106" max="15106" width="10.42578125" style="1" bestFit="1" customWidth="1"/>
    <col min="15107" max="15107" width="13" style="1" bestFit="1" customWidth="1"/>
    <col min="15108" max="15108" width="9.28515625" style="1" customWidth="1"/>
    <col min="15109" max="15109" width="11.85546875" style="1" bestFit="1" customWidth="1"/>
    <col min="15110" max="15110" width="10.42578125" style="1" customWidth="1"/>
    <col min="15111" max="15111" width="11.85546875" style="1" bestFit="1" customWidth="1"/>
    <col min="15112" max="15112" width="11" style="1" bestFit="1" customWidth="1"/>
    <col min="15113" max="15113" width="10" style="1" bestFit="1" customWidth="1"/>
    <col min="15114" max="15116" width="11.85546875" style="1" bestFit="1" customWidth="1"/>
    <col min="15117" max="15117" width="9.85546875" style="1" bestFit="1" customWidth="1"/>
    <col min="15118" max="15118" width="11.85546875" style="1" bestFit="1" customWidth="1"/>
    <col min="15119" max="15119" width="4" style="1" bestFit="1" customWidth="1"/>
    <col min="15120" max="15360" width="7.28515625" style="1"/>
    <col min="15361" max="15361" width="3.7109375" style="1" bestFit="1" customWidth="1"/>
    <col min="15362" max="15362" width="10.42578125" style="1" bestFit="1" customWidth="1"/>
    <col min="15363" max="15363" width="13" style="1" bestFit="1" customWidth="1"/>
    <col min="15364" max="15364" width="9.28515625" style="1" customWidth="1"/>
    <col min="15365" max="15365" width="11.85546875" style="1" bestFit="1" customWidth="1"/>
    <col min="15366" max="15366" width="10.42578125" style="1" customWidth="1"/>
    <col min="15367" max="15367" width="11.85546875" style="1" bestFit="1" customWidth="1"/>
    <col min="15368" max="15368" width="11" style="1" bestFit="1" customWidth="1"/>
    <col min="15369" max="15369" width="10" style="1" bestFit="1" customWidth="1"/>
    <col min="15370" max="15372" width="11.85546875" style="1" bestFit="1" customWidth="1"/>
    <col min="15373" max="15373" width="9.85546875" style="1" bestFit="1" customWidth="1"/>
    <col min="15374" max="15374" width="11.85546875" style="1" bestFit="1" customWidth="1"/>
    <col min="15375" max="15375" width="4" style="1" bestFit="1" customWidth="1"/>
    <col min="15376" max="15616" width="7.28515625" style="1"/>
    <col min="15617" max="15617" width="3.7109375" style="1" bestFit="1" customWidth="1"/>
    <col min="15618" max="15618" width="10.42578125" style="1" bestFit="1" customWidth="1"/>
    <col min="15619" max="15619" width="13" style="1" bestFit="1" customWidth="1"/>
    <col min="15620" max="15620" width="9.28515625" style="1" customWidth="1"/>
    <col min="15621" max="15621" width="11.85546875" style="1" bestFit="1" customWidth="1"/>
    <col min="15622" max="15622" width="10.42578125" style="1" customWidth="1"/>
    <col min="15623" max="15623" width="11.85546875" style="1" bestFit="1" customWidth="1"/>
    <col min="15624" max="15624" width="11" style="1" bestFit="1" customWidth="1"/>
    <col min="15625" max="15625" width="10" style="1" bestFit="1" customWidth="1"/>
    <col min="15626" max="15628" width="11.85546875" style="1" bestFit="1" customWidth="1"/>
    <col min="15629" max="15629" width="9.85546875" style="1" bestFit="1" customWidth="1"/>
    <col min="15630" max="15630" width="11.85546875" style="1" bestFit="1" customWidth="1"/>
    <col min="15631" max="15631" width="4" style="1" bestFit="1" customWidth="1"/>
    <col min="15632" max="15872" width="7.28515625" style="1"/>
    <col min="15873" max="15873" width="3.7109375" style="1" bestFit="1" customWidth="1"/>
    <col min="15874" max="15874" width="10.42578125" style="1" bestFit="1" customWidth="1"/>
    <col min="15875" max="15875" width="13" style="1" bestFit="1" customWidth="1"/>
    <col min="15876" max="15876" width="9.28515625" style="1" customWidth="1"/>
    <col min="15877" max="15877" width="11.85546875" style="1" bestFit="1" customWidth="1"/>
    <col min="15878" max="15878" width="10.42578125" style="1" customWidth="1"/>
    <col min="15879" max="15879" width="11.85546875" style="1" bestFit="1" customWidth="1"/>
    <col min="15880" max="15880" width="11" style="1" bestFit="1" customWidth="1"/>
    <col min="15881" max="15881" width="10" style="1" bestFit="1" customWidth="1"/>
    <col min="15882" max="15884" width="11.85546875" style="1" bestFit="1" customWidth="1"/>
    <col min="15885" max="15885" width="9.85546875" style="1" bestFit="1" customWidth="1"/>
    <col min="15886" max="15886" width="11.85546875" style="1" bestFit="1" customWidth="1"/>
    <col min="15887" max="15887" width="4" style="1" bestFit="1" customWidth="1"/>
    <col min="15888" max="16128" width="7.28515625" style="1"/>
    <col min="16129" max="16129" width="3.7109375" style="1" bestFit="1" customWidth="1"/>
    <col min="16130" max="16130" width="10.42578125" style="1" bestFit="1" customWidth="1"/>
    <col min="16131" max="16131" width="13" style="1" bestFit="1" customWidth="1"/>
    <col min="16132" max="16132" width="9.28515625" style="1" customWidth="1"/>
    <col min="16133" max="16133" width="11.85546875" style="1" bestFit="1" customWidth="1"/>
    <col min="16134" max="16134" width="10.42578125" style="1" customWidth="1"/>
    <col min="16135" max="16135" width="11.85546875" style="1" bestFit="1" customWidth="1"/>
    <col min="16136" max="16136" width="11" style="1" bestFit="1" customWidth="1"/>
    <col min="16137" max="16137" width="10" style="1" bestFit="1" customWidth="1"/>
    <col min="16138" max="16140" width="11.85546875" style="1" bestFit="1" customWidth="1"/>
    <col min="16141" max="16141" width="9.85546875" style="1" bestFit="1" customWidth="1"/>
    <col min="16142" max="16142" width="11.85546875" style="1" bestFit="1" customWidth="1"/>
    <col min="16143" max="16143" width="4" style="1" bestFit="1" customWidth="1"/>
    <col min="16144" max="16384" width="7.28515625" style="1"/>
  </cols>
  <sheetData>
    <row r="1" spans="1:15" x14ac:dyDescent="0.2">
      <c r="A1" s="1" t="s">
        <v>1</v>
      </c>
    </row>
    <row r="2" spans="1:15" x14ac:dyDescent="0.2">
      <c r="A2" s="1" t="s">
        <v>307</v>
      </c>
      <c r="C2" s="72" t="s">
        <v>248</v>
      </c>
    </row>
    <row r="3" spans="1:15" x14ac:dyDescent="0.2">
      <c r="A3" s="1" t="str">
        <f>'Exhibit A - City'!A3</f>
        <v>FOR THE YEAR ENDED JUNE 30, 2022</v>
      </c>
    </row>
    <row r="4" spans="1:15" x14ac:dyDescent="0.2">
      <c r="A4" s="73"/>
    </row>
    <row r="5" spans="1:15" ht="13.9" customHeight="1" x14ac:dyDescent="0.2">
      <c r="A5" s="74"/>
    </row>
    <row r="6" spans="1:15" ht="25.15" customHeight="1" x14ac:dyDescent="0.2">
      <c r="C6" s="168" t="s">
        <v>320</v>
      </c>
      <c r="D6" s="168"/>
      <c r="E6" s="168"/>
      <c r="F6" s="168"/>
      <c r="G6" s="4"/>
      <c r="H6" s="168" t="s">
        <v>139</v>
      </c>
      <c r="I6" s="168"/>
      <c r="J6" s="168"/>
      <c r="K6" s="168"/>
      <c r="L6" s="4"/>
      <c r="N6" s="75" t="s">
        <v>140</v>
      </c>
    </row>
    <row r="7" spans="1:15" s="78" customFormat="1" ht="51" x14ac:dyDescent="0.2">
      <c r="A7" s="76" t="s">
        <v>8</v>
      </c>
      <c r="B7" s="76" t="s">
        <v>10</v>
      </c>
      <c r="C7" s="77" t="s">
        <v>141</v>
      </c>
      <c r="D7" s="77" t="s">
        <v>142</v>
      </c>
      <c r="E7" s="77" t="s">
        <v>143</v>
      </c>
      <c r="F7" s="77" t="s">
        <v>144</v>
      </c>
      <c r="G7" s="77" t="s">
        <v>118</v>
      </c>
      <c r="H7" s="77" t="s">
        <v>105</v>
      </c>
      <c r="I7" s="77" t="s">
        <v>145</v>
      </c>
      <c r="J7" s="77" t="s">
        <v>146</v>
      </c>
      <c r="K7" s="77" t="s">
        <v>147</v>
      </c>
      <c r="L7" s="77" t="s">
        <v>118</v>
      </c>
      <c r="M7" s="77" t="s">
        <v>148</v>
      </c>
      <c r="N7" s="77" t="s">
        <v>149</v>
      </c>
      <c r="O7" s="76" t="s">
        <v>138</v>
      </c>
    </row>
    <row r="8" spans="1:15" x14ac:dyDescent="0.2">
      <c r="A8" s="1">
        <v>1</v>
      </c>
      <c r="B8" s="1" t="s">
        <v>391</v>
      </c>
      <c r="C8" s="129">
        <v>19310099</v>
      </c>
      <c r="D8" s="129">
        <v>0</v>
      </c>
      <c r="E8" s="129">
        <v>4251094</v>
      </c>
      <c r="F8" s="129">
        <v>0</v>
      </c>
      <c r="G8" s="129">
        <v>23561193</v>
      </c>
      <c r="H8" s="129">
        <v>0</v>
      </c>
      <c r="I8" s="129">
        <v>0</v>
      </c>
      <c r="J8" s="129">
        <v>18870770</v>
      </c>
      <c r="K8" s="129">
        <v>4690423</v>
      </c>
      <c r="L8" s="129">
        <v>23561193</v>
      </c>
      <c r="M8" s="129">
        <v>0</v>
      </c>
      <c r="N8" s="129">
        <v>23561193</v>
      </c>
      <c r="O8" s="6">
        <v>1</v>
      </c>
    </row>
    <row r="9" spans="1:15" x14ac:dyDescent="0.2">
      <c r="A9" s="1">
        <v>2</v>
      </c>
      <c r="B9" s="1" t="s">
        <v>392</v>
      </c>
      <c r="C9" s="80">
        <v>7559000</v>
      </c>
      <c r="D9" s="80">
        <v>0</v>
      </c>
      <c r="E9" s="80">
        <v>403614</v>
      </c>
      <c r="F9" s="80">
        <v>0</v>
      </c>
      <c r="G9" s="80">
        <v>7962614</v>
      </c>
      <c r="H9" s="80">
        <v>0</v>
      </c>
      <c r="I9" s="80">
        <v>0</v>
      </c>
      <c r="J9" s="80">
        <v>7962614</v>
      </c>
      <c r="K9" s="80">
        <v>0</v>
      </c>
      <c r="L9" s="80">
        <v>7962614</v>
      </c>
      <c r="M9" s="80">
        <v>0</v>
      </c>
      <c r="N9" s="80">
        <v>7962614</v>
      </c>
      <c r="O9" s="6">
        <v>2</v>
      </c>
    </row>
    <row r="10" spans="1:15" x14ac:dyDescent="0.2">
      <c r="A10" s="1">
        <v>3</v>
      </c>
      <c r="B10" s="1" t="s">
        <v>393</v>
      </c>
      <c r="C10" s="80">
        <v>7725868</v>
      </c>
      <c r="D10" s="80">
        <v>0</v>
      </c>
      <c r="E10" s="80">
        <v>11947047</v>
      </c>
      <c r="F10" s="80">
        <v>0</v>
      </c>
      <c r="G10" s="80">
        <v>19672915</v>
      </c>
      <c r="H10" s="80">
        <v>0</v>
      </c>
      <c r="I10" s="80">
        <v>0</v>
      </c>
      <c r="J10" s="80">
        <v>12156171</v>
      </c>
      <c r="K10" s="80">
        <v>7516744</v>
      </c>
      <c r="L10" s="80">
        <v>19672915</v>
      </c>
      <c r="M10" s="80">
        <v>0</v>
      </c>
      <c r="N10" s="80">
        <v>19672915</v>
      </c>
      <c r="O10" s="6">
        <v>3</v>
      </c>
    </row>
    <row r="11" spans="1:15" x14ac:dyDescent="0.2">
      <c r="A11" s="1">
        <v>4</v>
      </c>
      <c r="B11" s="1" t="s">
        <v>394</v>
      </c>
      <c r="C11" s="80">
        <v>9171198</v>
      </c>
      <c r="D11" s="80">
        <v>0</v>
      </c>
      <c r="E11" s="80">
        <v>693137</v>
      </c>
      <c r="F11" s="80">
        <v>0</v>
      </c>
      <c r="G11" s="80">
        <v>9864335</v>
      </c>
      <c r="H11" s="80">
        <v>0</v>
      </c>
      <c r="I11" s="80">
        <v>0</v>
      </c>
      <c r="J11" s="80">
        <v>2381905</v>
      </c>
      <c r="K11" s="80">
        <v>7482430</v>
      </c>
      <c r="L11" s="80">
        <v>9864335</v>
      </c>
      <c r="M11" s="80">
        <v>0</v>
      </c>
      <c r="N11" s="80">
        <v>9864335</v>
      </c>
      <c r="O11" s="6">
        <v>4</v>
      </c>
    </row>
    <row r="12" spans="1:15" x14ac:dyDescent="0.2">
      <c r="A12" s="1">
        <v>5</v>
      </c>
      <c r="B12" s="1" t="s">
        <v>395</v>
      </c>
      <c r="C12" s="80">
        <v>0</v>
      </c>
      <c r="D12" s="80">
        <v>0</v>
      </c>
      <c r="E12" s="80">
        <v>0</v>
      </c>
      <c r="F12" s="80">
        <v>0</v>
      </c>
      <c r="G12" s="80">
        <v>0</v>
      </c>
      <c r="H12" s="80">
        <v>0</v>
      </c>
      <c r="I12" s="80">
        <v>0</v>
      </c>
      <c r="J12" s="80">
        <v>0</v>
      </c>
      <c r="K12" s="80">
        <v>0</v>
      </c>
      <c r="L12" s="80">
        <v>0</v>
      </c>
      <c r="M12" s="80">
        <v>0</v>
      </c>
      <c r="N12" s="80">
        <v>0</v>
      </c>
      <c r="O12" s="6">
        <v>5</v>
      </c>
    </row>
    <row r="13" spans="1:15" x14ac:dyDescent="0.2">
      <c r="A13" s="1">
        <v>6</v>
      </c>
      <c r="B13" s="1" t="s">
        <v>396</v>
      </c>
      <c r="C13" s="80">
        <v>51109242</v>
      </c>
      <c r="D13" s="80">
        <v>0</v>
      </c>
      <c r="E13" s="80">
        <v>25904720</v>
      </c>
      <c r="F13" s="80">
        <v>0</v>
      </c>
      <c r="G13" s="80">
        <v>77013962</v>
      </c>
      <c r="H13" s="80">
        <v>0</v>
      </c>
      <c r="I13" s="80">
        <v>0</v>
      </c>
      <c r="J13" s="80">
        <v>68062491</v>
      </c>
      <c r="K13" s="80">
        <v>8951471</v>
      </c>
      <c r="L13" s="80">
        <v>77013962</v>
      </c>
      <c r="M13" s="80">
        <v>0</v>
      </c>
      <c r="N13" s="80">
        <v>77013962</v>
      </c>
      <c r="O13" s="6">
        <v>6</v>
      </c>
    </row>
    <row r="14" spans="1:15" x14ac:dyDescent="0.2">
      <c r="A14" s="1">
        <v>7</v>
      </c>
      <c r="B14" s="1" t="s">
        <v>397</v>
      </c>
      <c r="C14" s="80">
        <v>8772622</v>
      </c>
      <c r="D14" s="80">
        <v>0</v>
      </c>
      <c r="E14" s="80">
        <v>2356728</v>
      </c>
      <c r="F14" s="80">
        <v>0</v>
      </c>
      <c r="G14" s="80">
        <v>11129350</v>
      </c>
      <c r="H14" s="80">
        <v>0</v>
      </c>
      <c r="I14" s="80">
        <v>462799</v>
      </c>
      <c r="J14" s="80">
        <v>6724326</v>
      </c>
      <c r="K14" s="80">
        <v>3942225</v>
      </c>
      <c r="L14" s="80">
        <v>11129350</v>
      </c>
      <c r="M14" s="80">
        <v>0</v>
      </c>
      <c r="N14" s="80">
        <v>11129350</v>
      </c>
      <c r="O14" s="6">
        <v>7</v>
      </c>
    </row>
    <row r="15" spans="1:15" x14ac:dyDescent="0.2">
      <c r="A15" s="1">
        <v>8</v>
      </c>
      <c r="B15" s="1" t="s">
        <v>398</v>
      </c>
      <c r="C15" s="80">
        <v>5494250</v>
      </c>
      <c r="D15" s="80">
        <v>0</v>
      </c>
      <c r="E15" s="80">
        <v>322249</v>
      </c>
      <c r="F15" s="80">
        <v>0</v>
      </c>
      <c r="G15" s="80">
        <v>5816499</v>
      </c>
      <c r="H15" s="80">
        <v>0</v>
      </c>
      <c r="I15" s="80">
        <v>0</v>
      </c>
      <c r="J15" s="80">
        <v>4465604</v>
      </c>
      <c r="K15" s="80">
        <v>1350895</v>
      </c>
      <c r="L15" s="80">
        <v>5816499</v>
      </c>
      <c r="M15" s="80">
        <v>0</v>
      </c>
      <c r="N15" s="80">
        <v>5816499</v>
      </c>
      <c r="O15" s="6">
        <v>8</v>
      </c>
    </row>
    <row r="16" spans="1:15" x14ac:dyDescent="0.2">
      <c r="A16" s="1">
        <v>9</v>
      </c>
      <c r="B16" s="1" t="s">
        <v>399</v>
      </c>
      <c r="C16" s="80">
        <v>20203432</v>
      </c>
      <c r="D16" s="80">
        <v>0</v>
      </c>
      <c r="E16" s="80">
        <v>469464</v>
      </c>
      <c r="F16" s="80">
        <v>0</v>
      </c>
      <c r="G16" s="80">
        <v>20672896</v>
      </c>
      <c r="H16" s="80">
        <v>0</v>
      </c>
      <c r="I16" s="80">
        <v>0</v>
      </c>
      <c r="J16" s="80">
        <v>352384</v>
      </c>
      <c r="K16" s="80">
        <v>20320512</v>
      </c>
      <c r="L16" s="80">
        <v>20672896</v>
      </c>
      <c r="M16" s="80">
        <v>0</v>
      </c>
      <c r="N16" s="80">
        <v>20672896</v>
      </c>
      <c r="O16" s="6">
        <v>9</v>
      </c>
    </row>
    <row r="17" spans="1:15" x14ac:dyDescent="0.2">
      <c r="A17" s="1">
        <v>10</v>
      </c>
      <c r="B17" s="1" t="s">
        <v>400</v>
      </c>
      <c r="C17" s="80">
        <v>20183903</v>
      </c>
      <c r="D17" s="80">
        <v>0</v>
      </c>
      <c r="E17" s="80">
        <v>14549957</v>
      </c>
      <c r="F17" s="80">
        <v>0</v>
      </c>
      <c r="G17" s="80">
        <v>34733860</v>
      </c>
      <c r="H17" s="80">
        <v>0</v>
      </c>
      <c r="I17" s="80">
        <v>1730561</v>
      </c>
      <c r="J17" s="80">
        <v>29720684</v>
      </c>
      <c r="K17" s="80">
        <v>3282615</v>
      </c>
      <c r="L17" s="80">
        <v>34733860</v>
      </c>
      <c r="M17" s="80">
        <v>0</v>
      </c>
      <c r="N17" s="80">
        <v>34733860</v>
      </c>
      <c r="O17" s="6">
        <v>10</v>
      </c>
    </row>
    <row r="18" spans="1:15" x14ac:dyDescent="0.2">
      <c r="A18" s="1">
        <v>11</v>
      </c>
      <c r="B18" s="1" t="s">
        <v>401</v>
      </c>
      <c r="C18" s="80">
        <v>0</v>
      </c>
      <c r="D18" s="80">
        <v>0</v>
      </c>
      <c r="E18" s="80">
        <v>0</v>
      </c>
      <c r="F18" s="80">
        <v>0</v>
      </c>
      <c r="G18" s="80">
        <v>0</v>
      </c>
      <c r="H18" s="80">
        <v>0</v>
      </c>
      <c r="I18" s="80">
        <v>0</v>
      </c>
      <c r="J18" s="80">
        <v>0</v>
      </c>
      <c r="K18" s="80">
        <v>0</v>
      </c>
      <c r="L18" s="80">
        <v>0</v>
      </c>
      <c r="M18" s="80">
        <v>0</v>
      </c>
      <c r="N18" s="80">
        <v>0</v>
      </c>
      <c r="O18" s="6">
        <v>11</v>
      </c>
    </row>
    <row r="19" spans="1:15" x14ac:dyDescent="0.2">
      <c r="A19" s="1">
        <v>12</v>
      </c>
      <c r="B19" s="1" t="s">
        <v>402</v>
      </c>
      <c r="C19" s="80">
        <v>18830966</v>
      </c>
      <c r="D19" s="80">
        <v>0</v>
      </c>
      <c r="E19" s="80">
        <v>4813565</v>
      </c>
      <c r="F19" s="80">
        <v>0</v>
      </c>
      <c r="G19" s="80">
        <v>23644531</v>
      </c>
      <c r="H19" s="80">
        <v>12389037</v>
      </c>
      <c r="I19" s="80">
        <v>0</v>
      </c>
      <c r="J19" s="80">
        <v>1684510</v>
      </c>
      <c r="K19" s="80">
        <v>9570984</v>
      </c>
      <c r="L19" s="80">
        <v>23644531</v>
      </c>
      <c r="M19" s="80">
        <v>0</v>
      </c>
      <c r="N19" s="80">
        <v>23644531</v>
      </c>
      <c r="O19" s="6">
        <v>12</v>
      </c>
    </row>
    <row r="20" spans="1:15" x14ac:dyDescent="0.2">
      <c r="A20" s="1">
        <v>13</v>
      </c>
      <c r="B20" s="1" t="s">
        <v>403</v>
      </c>
      <c r="C20" s="80">
        <v>32071881</v>
      </c>
      <c r="D20" s="80">
        <v>0</v>
      </c>
      <c r="E20" s="80">
        <v>6549915</v>
      </c>
      <c r="F20" s="80">
        <v>0</v>
      </c>
      <c r="G20" s="80">
        <v>38621796</v>
      </c>
      <c r="H20" s="80">
        <v>0</v>
      </c>
      <c r="I20" s="80">
        <v>0</v>
      </c>
      <c r="J20" s="80">
        <v>13837501</v>
      </c>
      <c r="K20" s="80">
        <v>24784295</v>
      </c>
      <c r="L20" s="80">
        <v>38621796</v>
      </c>
      <c r="M20" s="80">
        <v>0</v>
      </c>
      <c r="N20" s="80">
        <v>38621796</v>
      </c>
      <c r="O20" s="6">
        <v>13</v>
      </c>
    </row>
    <row r="21" spans="1:15" x14ac:dyDescent="0.2">
      <c r="A21" s="1">
        <v>14</v>
      </c>
      <c r="B21" s="1" t="s">
        <v>404</v>
      </c>
      <c r="C21" s="80">
        <v>0</v>
      </c>
      <c r="D21" s="80">
        <v>0</v>
      </c>
      <c r="E21" s="80">
        <v>0</v>
      </c>
      <c r="F21" s="80">
        <v>0</v>
      </c>
      <c r="G21" s="80">
        <v>0</v>
      </c>
      <c r="H21" s="80">
        <v>0</v>
      </c>
      <c r="I21" s="80">
        <v>0</v>
      </c>
      <c r="J21" s="80">
        <v>0</v>
      </c>
      <c r="K21" s="80">
        <v>0</v>
      </c>
      <c r="L21" s="80">
        <v>0</v>
      </c>
      <c r="M21" s="80">
        <v>0</v>
      </c>
      <c r="N21" s="80">
        <v>0</v>
      </c>
      <c r="O21" s="6">
        <v>14</v>
      </c>
    </row>
    <row r="22" spans="1:15" x14ac:dyDescent="0.2">
      <c r="A22" s="1">
        <v>15</v>
      </c>
      <c r="B22" s="1" t="s">
        <v>405</v>
      </c>
      <c r="C22" s="80">
        <v>8226162</v>
      </c>
      <c r="D22" s="80">
        <v>0</v>
      </c>
      <c r="E22" s="80">
        <v>3265864</v>
      </c>
      <c r="F22" s="80">
        <v>0</v>
      </c>
      <c r="G22" s="80">
        <v>11492026</v>
      </c>
      <c r="H22" s="80">
        <v>0</v>
      </c>
      <c r="I22" s="80">
        <v>0</v>
      </c>
      <c r="J22" s="80">
        <v>8053124</v>
      </c>
      <c r="K22" s="80">
        <v>3438902</v>
      </c>
      <c r="L22" s="80">
        <v>11492026</v>
      </c>
      <c r="M22" s="80">
        <v>2007733</v>
      </c>
      <c r="N22" s="80">
        <v>9484293</v>
      </c>
      <c r="O22" s="6">
        <v>15</v>
      </c>
    </row>
    <row r="23" spans="1:15" x14ac:dyDescent="0.2">
      <c r="A23" s="1">
        <v>16</v>
      </c>
      <c r="B23" s="1" t="s">
        <v>406</v>
      </c>
      <c r="C23" s="80">
        <v>35183790</v>
      </c>
      <c r="D23" s="80">
        <v>0</v>
      </c>
      <c r="E23" s="80">
        <v>17869642</v>
      </c>
      <c r="F23" s="80">
        <v>0</v>
      </c>
      <c r="G23" s="80">
        <v>53053432</v>
      </c>
      <c r="H23" s="80">
        <v>0</v>
      </c>
      <c r="I23" s="80">
        <v>0</v>
      </c>
      <c r="J23" s="80">
        <v>15725073</v>
      </c>
      <c r="K23" s="80">
        <v>37328359</v>
      </c>
      <c r="L23" s="80">
        <v>53053432</v>
      </c>
      <c r="M23" s="80">
        <v>0</v>
      </c>
      <c r="N23" s="80">
        <v>53053432</v>
      </c>
      <c r="O23" s="6">
        <v>16</v>
      </c>
    </row>
    <row r="24" spans="1:15" x14ac:dyDescent="0.2">
      <c r="A24" s="1">
        <v>17</v>
      </c>
      <c r="B24" s="1" t="s">
        <v>407</v>
      </c>
      <c r="C24" s="80">
        <v>20533755</v>
      </c>
      <c r="D24" s="80">
        <v>0</v>
      </c>
      <c r="E24" s="80">
        <v>8868229</v>
      </c>
      <c r="F24" s="80">
        <v>0</v>
      </c>
      <c r="G24" s="80">
        <v>29401984</v>
      </c>
      <c r="H24" s="80">
        <v>0</v>
      </c>
      <c r="I24" s="80">
        <v>0</v>
      </c>
      <c r="J24" s="80">
        <v>19798845</v>
      </c>
      <c r="K24" s="80">
        <v>9603139</v>
      </c>
      <c r="L24" s="80">
        <v>29401984</v>
      </c>
      <c r="M24" s="80">
        <v>0</v>
      </c>
      <c r="N24" s="80">
        <v>29401984</v>
      </c>
      <c r="O24" s="6">
        <v>17</v>
      </c>
    </row>
    <row r="25" spans="1:15" x14ac:dyDescent="0.2">
      <c r="A25" s="1">
        <v>18</v>
      </c>
      <c r="B25" s="1" t="s">
        <v>408</v>
      </c>
      <c r="C25" s="80">
        <v>110653294</v>
      </c>
      <c r="D25" s="80">
        <v>0</v>
      </c>
      <c r="E25" s="80">
        <v>19899923</v>
      </c>
      <c r="F25" s="80">
        <v>0</v>
      </c>
      <c r="G25" s="80">
        <v>130553217</v>
      </c>
      <c r="H25" s="80">
        <v>0</v>
      </c>
      <c r="I25" s="80">
        <v>0</v>
      </c>
      <c r="J25" s="80">
        <v>72025069</v>
      </c>
      <c r="K25" s="80">
        <v>58528148</v>
      </c>
      <c r="L25" s="80">
        <v>130553217</v>
      </c>
      <c r="M25" s="80">
        <v>0</v>
      </c>
      <c r="N25" s="80">
        <v>130553217</v>
      </c>
      <c r="O25" s="6">
        <v>18</v>
      </c>
    </row>
    <row r="26" spans="1:15" x14ac:dyDescent="0.2">
      <c r="A26" s="1">
        <v>19</v>
      </c>
      <c r="B26" s="1" t="s">
        <v>409</v>
      </c>
      <c r="C26" s="80">
        <v>2557584</v>
      </c>
      <c r="D26" s="80">
        <v>0</v>
      </c>
      <c r="E26" s="80">
        <v>7307718</v>
      </c>
      <c r="F26" s="80">
        <v>0</v>
      </c>
      <c r="G26" s="80">
        <v>9865302</v>
      </c>
      <c r="H26" s="80">
        <v>0</v>
      </c>
      <c r="I26" s="80">
        <v>0</v>
      </c>
      <c r="J26" s="80">
        <v>1921375</v>
      </c>
      <c r="K26" s="80">
        <v>7943927</v>
      </c>
      <c r="L26" s="80">
        <v>9865302</v>
      </c>
      <c r="M26" s="80">
        <v>0</v>
      </c>
      <c r="N26" s="80">
        <v>9865302</v>
      </c>
      <c r="O26" s="6">
        <v>19</v>
      </c>
    </row>
    <row r="27" spans="1:15" x14ac:dyDescent="0.2">
      <c r="A27" s="1">
        <v>20</v>
      </c>
      <c r="B27" s="1" t="s">
        <v>410</v>
      </c>
      <c r="C27" s="80">
        <v>6341393</v>
      </c>
      <c r="D27" s="80">
        <v>0</v>
      </c>
      <c r="E27" s="80">
        <v>6695034</v>
      </c>
      <c r="F27" s="80">
        <v>0</v>
      </c>
      <c r="G27" s="80">
        <v>13036427</v>
      </c>
      <c r="H27" s="80">
        <v>0</v>
      </c>
      <c r="I27" s="80">
        <v>0</v>
      </c>
      <c r="J27" s="80">
        <v>5751369</v>
      </c>
      <c r="K27" s="80">
        <v>7285058</v>
      </c>
      <c r="L27" s="80">
        <v>13036427</v>
      </c>
      <c r="M27" s="80">
        <v>0</v>
      </c>
      <c r="N27" s="80">
        <v>13036427</v>
      </c>
      <c r="O27" s="6">
        <v>20</v>
      </c>
    </row>
    <row r="28" spans="1:15" x14ac:dyDescent="0.2">
      <c r="A28" s="1">
        <v>21</v>
      </c>
      <c r="B28" s="1" t="s">
        <v>411</v>
      </c>
      <c r="C28" s="80">
        <v>10939109</v>
      </c>
      <c r="D28" s="80">
        <v>0</v>
      </c>
      <c r="E28" s="80">
        <v>2518225</v>
      </c>
      <c r="F28" s="80">
        <v>0</v>
      </c>
      <c r="G28" s="80">
        <v>13457334</v>
      </c>
      <c r="H28" s="80">
        <v>0</v>
      </c>
      <c r="I28" s="80">
        <v>0</v>
      </c>
      <c r="J28" s="80">
        <v>2145996</v>
      </c>
      <c r="K28" s="80">
        <v>11311338</v>
      </c>
      <c r="L28" s="80">
        <v>13457334</v>
      </c>
      <c r="M28" s="80">
        <v>0</v>
      </c>
      <c r="N28" s="80">
        <v>13457334</v>
      </c>
      <c r="O28" s="6">
        <v>21</v>
      </c>
    </row>
    <row r="29" spans="1:15" x14ac:dyDescent="0.2">
      <c r="A29" s="1">
        <v>22</v>
      </c>
      <c r="B29" s="1" t="s">
        <v>412</v>
      </c>
      <c r="C29" s="80">
        <v>5372719</v>
      </c>
      <c r="D29" s="80">
        <v>0</v>
      </c>
      <c r="E29" s="80">
        <v>1165305</v>
      </c>
      <c r="F29" s="80">
        <v>0</v>
      </c>
      <c r="G29" s="80">
        <v>6538024</v>
      </c>
      <c r="H29" s="80">
        <v>0</v>
      </c>
      <c r="I29" s="80">
        <v>0</v>
      </c>
      <c r="J29" s="80">
        <v>1845891</v>
      </c>
      <c r="K29" s="80">
        <v>4692133</v>
      </c>
      <c r="L29" s="80">
        <v>6538024</v>
      </c>
      <c r="M29" s="80">
        <v>0</v>
      </c>
      <c r="N29" s="80">
        <v>6538024</v>
      </c>
      <c r="O29" s="6">
        <v>22</v>
      </c>
    </row>
    <row r="30" spans="1:15" x14ac:dyDescent="0.2">
      <c r="A30" s="1">
        <v>23</v>
      </c>
      <c r="B30" s="3" t="s">
        <v>413</v>
      </c>
      <c r="C30" s="80">
        <v>51922293</v>
      </c>
      <c r="D30" s="80">
        <v>0</v>
      </c>
      <c r="E30" s="80">
        <v>6901128</v>
      </c>
      <c r="F30" s="80">
        <v>0</v>
      </c>
      <c r="G30" s="80">
        <v>58823421</v>
      </c>
      <c r="H30" s="80">
        <v>0</v>
      </c>
      <c r="I30" s="80">
        <v>0</v>
      </c>
      <c r="J30" s="80">
        <v>17233450</v>
      </c>
      <c r="K30" s="80">
        <v>41589971</v>
      </c>
      <c r="L30" s="80">
        <v>58823421</v>
      </c>
      <c r="M30" s="80">
        <v>0</v>
      </c>
      <c r="N30" s="80">
        <v>58823421</v>
      </c>
      <c r="O30" s="6">
        <v>23</v>
      </c>
    </row>
    <row r="31" spans="1:15" x14ac:dyDescent="0.2">
      <c r="A31" s="1">
        <v>24</v>
      </c>
      <c r="B31" s="1" t="s">
        <v>414</v>
      </c>
      <c r="C31" s="80">
        <v>0</v>
      </c>
      <c r="D31" s="80">
        <v>0</v>
      </c>
      <c r="E31" s="80">
        <v>0</v>
      </c>
      <c r="F31" s="80">
        <v>0</v>
      </c>
      <c r="G31" s="80">
        <v>0</v>
      </c>
      <c r="H31" s="80">
        <v>0</v>
      </c>
      <c r="I31" s="80">
        <v>0</v>
      </c>
      <c r="J31" s="80">
        <v>0</v>
      </c>
      <c r="K31" s="80">
        <v>0</v>
      </c>
      <c r="L31" s="80">
        <v>0</v>
      </c>
      <c r="M31" s="80">
        <v>0</v>
      </c>
      <c r="N31" s="80">
        <v>0</v>
      </c>
      <c r="O31" s="6">
        <v>24</v>
      </c>
    </row>
    <row r="32" spans="1:15" x14ac:dyDescent="0.2">
      <c r="A32" s="1">
        <v>25</v>
      </c>
      <c r="B32" s="1" t="s">
        <v>415</v>
      </c>
      <c r="C32" s="80">
        <v>5363897</v>
      </c>
      <c r="D32" s="80">
        <v>0</v>
      </c>
      <c r="E32" s="80">
        <v>3636937</v>
      </c>
      <c r="F32" s="80">
        <v>0</v>
      </c>
      <c r="G32" s="80">
        <v>9000834</v>
      </c>
      <c r="H32" s="80">
        <v>0</v>
      </c>
      <c r="I32" s="80">
        <v>0</v>
      </c>
      <c r="J32" s="80">
        <v>4184147</v>
      </c>
      <c r="K32" s="80">
        <v>4816687</v>
      </c>
      <c r="L32" s="80">
        <v>9000834</v>
      </c>
      <c r="M32" s="80">
        <v>0</v>
      </c>
      <c r="N32" s="80">
        <v>9000834</v>
      </c>
      <c r="O32" s="6">
        <v>25</v>
      </c>
    </row>
    <row r="33" spans="1:15" x14ac:dyDescent="0.2">
      <c r="A33" s="1">
        <v>26</v>
      </c>
      <c r="B33" s="1" t="s">
        <v>416</v>
      </c>
      <c r="C33" s="80">
        <v>4583000</v>
      </c>
      <c r="D33" s="80">
        <v>0</v>
      </c>
      <c r="E33" s="80">
        <v>2622531</v>
      </c>
      <c r="F33" s="80">
        <v>0</v>
      </c>
      <c r="G33" s="80">
        <v>7205531</v>
      </c>
      <c r="H33" s="80">
        <v>0</v>
      </c>
      <c r="I33" s="80">
        <v>0</v>
      </c>
      <c r="J33" s="80">
        <v>4557018</v>
      </c>
      <c r="K33" s="80">
        <v>2648513</v>
      </c>
      <c r="L33" s="80">
        <v>7205531</v>
      </c>
      <c r="M33" s="80">
        <v>0</v>
      </c>
      <c r="N33" s="80">
        <v>7205531</v>
      </c>
      <c r="O33" s="6">
        <v>26</v>
      </c>
    </row>
    <row r="34" spans="1:15" x14ac:dyDescent="0.2">
      <c r="A34" s="1">
        <v>27</v>
      </c>
      <c r="B34" s="1" t="s">
        <v>417</v>
      </c>
      <c r="C34" s="80">
        <v>4190474</v>
      </c>
      <c r="D34" s="80">
        <v>0</v>
      </c>
      <c r="E34" s="80">
        <v>5377876</v>
      </c>
      <c r="F34" s="80">
        <v>0</v>
      </c>
      <c r="G34" s="80">
        <v>9568350</v>
      </c>
      <c r="H34" s="80">
        <v>0</v>
      </c>
      <c r="I34" s="80">
        <v>0</v>
      </c>
      <c r="J34" s="80">
        <v>9568350</v>
      </c>
      <c r="K34" s="80">
        <v>0</v>
      </c>
      <c r="L34" s="80">
        <v>9568350</v>
      </c>
      <c r="M34" s="80">
        <v>0</v>
      </c>
      <c r="N34" s="80">
        <v>9568350</v>
      </c>
      <c r="O34" s="6">
        <v>27</v>
      </c>
    </row>
    <row r="35" spans="1:15" x14ac:dyDescent="0.2">
      <c r="A35" s="1">
        <v>28</v>
      </c>
      <c r="B35" s="1" t="s">
        <v>418</v>
      </c>
      <c r="C35" s="80">
        <v>10366764</v>
      </c>
      <c r="D35" s="80">
        <v>0</v>
      </c>
      <c r="E35" s="80">
        <v>4473207</v>
      </c>
      <c r="F35" s="80">
        <v>0</v>
      </c>
      <c r="G35" s="80">
        <v>14839971</v>
      </c>
      <c r="H35" s="80">
        <v>0</v>
      </c>
      <c r="I35" s="80">
        <v>0</v>
      </c>
      <c r="J35" s="80">
        <v>5414573</v>
      </c>
      <c r="K35" s="80">
        <v>9425398</v>
      </c>
      <c r="L35" s="80">
        <v>14839971</v>
      </c>
      <c r="M35" s="80">
        <v>0</v>
      </c>
      <c r="N35" s="80">
        <v>14839971</v>
      </c>
      <c r="O35" s="6">
        <v>28</v>
      </c>
    </row>
    <row r="36" spans="1:15" x14ac:dyDescent="0.2">
      <c r="A36" s="1">
        <v>29</v>
      </c>
      <c r="B36" s="1" t="s">
        <v>419</v>
      </c>
      <c r="C36" s="80">
        <v>27454477</v>
      </c>
      <c r="D36" s="80">
        <v>0</v>
      </c>
      <c r="E36" s="80">
        <v>587251</v>
      </c>
      <c r="F36" s="80">
        <v>0</v>
      </c>
      <c r="G36" s="80">
        <v>28041728</v>
      </c>
      <c r="H36" s="80">
        <v>0</v>
      </c>
      <c r="I36" s="80">
        <v>0</v>
      </c>
      <c r="J36" s="80">
        <v>3571725</v>
      </c>
      <c r="K36" s="80">
        <v>24470003</v>
      </c>
      <c r="L36" s="80">
        <v>28041728</v>
      </c>
      <c r="M36" s="80">
        <v>0</v>
      </c>
      <c r="N36" s="80">
        <v>28041728</v>
      </c>
      <c r="O36" s="6">
        <v>29</v>
      </c>
    </row>
    <row r="37" spans="1:15" x14ac:dyDescent="0.2">
      <c r="A37" s="1">
        <v>30</v>
      </c>
      <c r="B37" s="1" t="s">
        <v>420</v>
      </c>
      <c r="C37" s="80">
        <v>3800586</v>
      </c>
      <c r="D37" s="80">
        <v>0</v>
      </c>
      <c r="E37" s="80">
        <v>3182718</v>
      </c>
      <c r="F37" s="80">
        <v>0</v>
      </c>
      <c r="G37" s="80">
        <v>6983304</v>
      </c>
      <c r="H37" s="80">
        <v>0</v>
      </c>
      <c r="I37" s="80">
        <v>0</v>
      </c>
      <c r="J37" s="80">
        <v>2897889</v>
      </c>
      <c r="K37" s="80">
        <v>4085415</v>
      </c>
      <c r="L37" s="80">
        <v>6983304</v>
      </c>
      <c r="M37" s="80">
        <v>0</v>
      </c>
      <c r="N37" s="80">
        <v>6983304</v>
      </c>
      <c r="O37" s="6">
        <v>30</v>
      </c>
    </row>
    <row r="38" spans="1:15" x14ac:dyDescent="0.2">
      <c r="A38" s="1">
        <v>31</v>
      </c>
      <c r="B38" s="1" t="s">
        <v>421</v>
      </c>
      <c r="C38" s="80">
        <v>66579701</v>
      </c>
      <c r="D38" s="80">
        <v>0</v>
      </c>
      <c r="E38" s="80">
        <v>15652315</v>
      </c>
      <c r="F38" s="80">
        <v>0</v>
      </c>
      <c r="G38" s="80">
        <v>82232016</v>
      </c>
      <c r="H38" s="80">
        <v>0</v>
      </c>
      <c r="I38" s="80">
        <v>0</v>
      </c>
      <c r="J38" s="80">
        <v>79343921</v>
      </c>
      <c r="K38" s="80">
        <v>2888095</v>
      </c>
      <c r="L38" s="80">
        <v>82232016</v>
      </c>
      <c r="M38" s="80">
        <v>0</v>
      </c>
      <c r="N38" s="80">
        <v>82232016</v>
      </c>
      <c r="O38" s="6">
        <v>31</v>
      </c>
    </row>
    <row r="39" spans="1:15" x14ac:dyDescent="0.2">
      <c r="A39" s="1">
        <v>32</v>
      </c>
      <c r="B39" s="1" t="s">
        <v>422</v>
      </c>
      <c r="C39" s="80">
        <v>0</v>
      </c>
      <c r="D39" s="80">
        <v>0</v>
      </c>
      <c r="E39" s="80">
        <v>0</v>
      </c>
      <c r="F39" s="80">
        <v>0</v>
      </c>
      <c r="G39" s="80">
        <v>0</v>
      </c>
      <c r="H39" s="80">
        <v>0</v>
      </c>
      <c r="I39" s="80">
        <v>0</v>
      </c>
      <c r="J39" s="80">
        <v>0</v>
      </c>
      <c r="K39" s="80">
        <v>0</v>
      </c>
      <c r="L39" s="80">
        <v>0</v>
      </c>
      <c r="M39" s="80">
        <v>0</v>
      </c>
      <c r="N39" s="80">
        <v>0</v>
      </c>
      <c r="O39" s="6">
        <v>32</v>
      </c>
    </row>
    <row r="40" spans="1:15" x14ac:dyDescent="0.2">
      <c r="A40" s="1">
        <v>33</v>
      </c>
      <c r="B40" s="1" t="s">
        <v>423</v>
      </c>
      <c r="C40" s="80">
        <v>20824431</v>
      </c>
      <c r="D40" s="80">
        <v>0</v>
      </c>
      <c r="E40" s="80">
        <v>1293321</v>
      </c>
      <c r="F40" s="80">
        <v>0</v>
      </c>
      <c r="G40" s="80">
        <v>22117752</v>
      </c>
      <c r="H40" s="80">
        <v>0</v>
      </c>
      <c r="I40" s="80">
        <v>0</v>
      </c>
      <c r="J40" s="80">
        <v>10723613</v>
      </c>
      <c r="K40" s="80">
        <v>11394139</v>
      </c>
      <c r="L40" s="80">
        <v>22117752</v>
      </c>
      <c r="M40" s="80">
        <v>0</v>
      </c>
      <c r="N40" s="80">
        <v>22117752</v>
      </c>
      <c r="O40" s="6">
        <v>33</v>
      </c>
    </row>
    <row r="41" spans="1:15" x14ac:dyDescent="0.2">
      <c r="A41" s="1">
        <v>34</v>
      </c>
      <c r="B41" s="1" t="s">
        <v>424</v>
      </c>
      <c r="C41" s="80">
        <v>4164808</v>
      </c>
      <c r="D41" s="80">
        <v>0</v>
      </c>
      <c r="E41" s="80">
        <v>7111161</v>
      </c>
      <c r="F41" s="80">
        <v>0</v>
      </c>
      <c r="G41" s="80">
        <v>11275969</v>
      </c>
      <c r="H41" s="80">
        <v>6576136</v>
      </c>
      <c r="I41" s="80">
        <v>0</v>
      </c>
      <c r="J41" s="80">
        <v>4289462</v>
      </c>
      <c r="K41" s="80">
        <v>410371</v>
      </c>
      <c r="L41" s="80">
        <v>11275969</v>
      </c>
      <c r="M41" s="80">
        <v>0</v>
      </c>
      <c r="N41" s="80">
        <v>11275969</v>
      </c>
      <c r="O41" s="6">
        <v>34</v>
      </c>
    </row>
    <row r="42" spans="1:15" x14ac:dyDescent="0.2">
      <c r="A42" s="1">
        <v>35</v>
      </c>
      <c r="B42" s="1" t="s">
        <v>425</v>
      </c>
      <c r="C42" s="80">
        <v>1441560</v>
      </c>
      <c r="D42" s="80">
        <v>0</v>
      </c>
      <c r="E42" s="80">
        <v>775492</v>
      </c>
      <c r="F42" s="80">
        <v>0</v>
      </c>
      <c r="G42" s="80">
        <v>2217052</v>
      </c>
      <c r="H42" s="80">
        <v>0</v>
      </c>
      <c r="I42" s="80">
        <v>0</v>
      </c>
      <c r="J42" s="80">
        <v>707944</v>
      </c>
      <c r="K42" s="80">
        <v>1509108</v>
      </c>
      <c r="L42" s="80">
        <v>2217052</v>
      </c>
      <c r="M42" s="80">
        <v>0</v>
      </c>
      <c r="N42" s="80">
        <v>2217052</v>
      </c>
      <c r="O42" s="6">
        <v>35</v>
      </c>
    </row>
    <row r="43" spans="1:15" x14ac:dyDescent="0.2">
      <c r="A43" s="1">
        <v>36</v>
      </c>
      <c r="B43" s="1" t="s">
        <v>426</v>
      </c>
      <c r="C43" s="80">
        <v>16375781</v>
      </c>
      <c r="D43" s="80">
        <v>0</v>
      </c>
      <c r="E43" s="80">
        <v>4329244</v>
      </c>
      <c r="F43" s="80">
        <v>0</v>
      </c>
      <c r="G43" s="80">
        <v>20705025</v>
      </c>
      <c r="H43" s="80">
        <v>0</v>
      </c>
      <c r="I43" s="80">
        <v>0</v>
      </c>
      <c r="J43" s="80">
        <v>4286309</v>
      </c>
      <c r="K43" s="80">
        <v>16418716</v>
      </c>
      <c r="L43" s="80">
        <v>20705025</v>
      </c>
      <c r="M43" s="80">
        <v>0</v>
      </c>
      <c r="N43" s="80">
        <v>20705025</v>
      </c>
      <c r="O43" s="6">
        <v>36</v>
      </c>
    </row>
    <row r="44" spans="1:15" x14ac:dyDescent="0.2">
      <c r="A44" s="1">
        <v>37</v>
      </c>
      <c r="B44" s="1" t="s">
        <v>427</v>
      </c>
      <c r="C44" s="81">
        <v>17436316</v>
      </c>
      <c r="D44" s="81">
        <v>0</v>
      </c>
      <c r="E44" s="81">
        <v>8709233</v>
      </c>
      <c r="F44" s="81">
        <v>0</v>
      </c>
      <c r="G44" s="81">
        <v>26145549</v>
      </c>
      <c r="H44" s="81">
        <v>0</v>
      </c>
      <c r="I44" s="81">
        <v>0</v>
      </c>
      <c r="J44" s="81">
        <v>15088039</v>
      </c>
      <c r="K44" s="81">
        <v>11057510</v>
      </c>
      <c r="L44" s="81">
        <v>26145549</v>
      </c>
      <c r="M44" s="81">
        <v>0</v>
      </c>
      <c r="N44" s="81">
        <v>26145549</v>
      </c>
      <c r="O44" s="6">
        <v>37</v>
      </c>
    </row>
    <row r="45" spans="1:15" x14ac:dyDescent="0.2">
      <c r="A45" s="13">
        <f>A44</f>
        <v>37</v>
      </c>
      <c r="B45" s="6" t="s">
        <v>22</v>
      </c>
      <c r="C45" s="83">
        <f t="shared" ref="C45:N45" si="0">SUM(C8:C44)</f>
        <v>634744355</v>
      </c>
      <c r="D45" s="83">
        <f t="shared" si="0"/>
        <v>0</v>
      </c>
      <c r="E45" s="83">
        <f t="shared" si="0"/>
        <v>204503844</v>
      </c>
      <c r="F45" s="83">
        <f t="shared" si="0"/>
        <v>0</v>
      </c>
      <c r="G45" s="83">
        <f>SUM(G8:G44)</f>
        <v>839248199</v>
      </c>
      <c r="H45" s="83">
        <f t="shared" si="0"/>
        <v>18965173</v>
      </c>
      <c r="I45" s="83">
        <f t="shared" si="0"/>
        <v>2193360</v>
      </c>
      <c r="J45" s="83">
        <f t="shared" si="0"/>
        <v>455352142</v>
      </c>
      <c r="K45" s="83">
        <f t="shared" si="0"/>
        <v>362737524</v>
      </c>
      <c r="L45" s="83">
        <f t="shared" si="0"/>
        <v>839248199</v>
      </c>
      <c r="M45" s="83">
        <f t="shared" si="0"/>
        <v>2007733</v>
      </c>
      <c r="N45" s="83">
        <f t="shared" si="0"/>
        <v>837240466</v>
      </c>
      <c r="O45" s="82">
        <f>O44</f>
        <v>37</v>
      </c>
    </row>
  </sheetData>
  <mergeCells count="2">
    <mergeCell ref="C6:F6"/>
    <mergeCell ref="H6:K6"/>
  </mergeCells>
  <printOptions horizontalCentered="1" verticalCentered="1" gridLines="1"/>
  <pageMargins left="0.5" right="0.5" top="0.5" bottom="0.5" header="0" footer="0"/>
  <pageSetup paperSize="3" fitToHeight="0"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A7A89-F05E-4871-9A6F-FE3BDC3E8926}">
  <sheetPr codeName="Sheet54">
    <pageSetUpPr fitToPage="1"/>
  </sheetPr>
  <dimension ref="A1:N67"/>
  <sheetViews>
    <sheetView topLeftCell="A7" zoomScaleNormal="100" workbookViewId="0"/>
  </sheetViews>
  <sheetFormatPr defaultColWidth="22.85546875" defaultRowHeight="9.75" customHeight="1" x14ac:dyDescent="0.25"/>
  <cols>
    <col min="1" max="1" width="3.7109375" style="36" customWidth="1"/>
    <col min="2" max="2" width="19.42578125" style="36" customWidth="1"/>
    <col min="3" max="3" width="14.7109375" style="38" customWidth="1"/>
    <col min="4" max="4" width="12.140625" style="38" customWidth="1"/>
    <col min="5" max="6" width="14.7109375" style="39" customWidth="1"/>
    <col min="7" max="8" width="14.7109375" style="40" customWidth="1"/>
    <col min="9" max="9" width="14.7109375" style="41" customWidth="1"/>
    <col min="10" max="10" width="14.7109375" style="42" customWidth="1"/>
    <col min="11" max="11" width="14.7109375" style="43" customWidth="1"/>
    <col min="12" max="12" width="14.7109375" style="48" customWidth="1"/>
    <col min="13" max="13" width="3.7109375" style="55" customWidth="1"/>
    <col min="14" max="14" width="8.85546875" style="36" customWidth="1"/>
    <col min="15" max="256" width="22.85546875" style="36"/>
    <col min="257" max="257" width="4.85546875" style="36" customWidth="1"/>
    <col min="258" max="258" width="2.42578125" style="36" customWidth="1"/>
    <col min="259" max="259" width="19.42578125" style="36" customWidth="1"/>
    <col min="260" max="260" width="9.85546875" style="36" customWidth="1"/>
    <col min="261" max="261" width="13" style="36" customWidth="1"/>
    <col min="262" max="262" width="9.5703125" style="36" customWidth="1"/>
    <col min="263" max="263" width="13.85546875" style="36" customWidth="1"/>
    <col min="264" max="264" width="12.5703125" style="36" customWidth="1"/>
    <col min="265" max="265" width="15.140625" style="36" customWidth="1"/>
    <col min="266" max="266" width="11.140625" style="36" customWidth="1"/>
    <col min="267" max="267" width="15.7109375" style="36" customWidth="1"/>
    <col min="268" max="268" width="13" style="36" customWidth="1"/>
    <col min="269" max="269" width="3.140625" style="36" customWidth="1"/>
    <col min="270" max="270" width="8.85546875" style="36" customWidth="1"/>
    <col min="271" max="512" width="22.85546875" style="36"/>
    <col min="513" max="513" width="4.85546875" style="36" customWidth="1"/>
    <col min="514" max="514" width="2.42578125" style="36" customWidth="1"/>
    <col min="515" max="515" width="19.42578125" style="36" customWidth="1"/>
    <col min="516" max="516" width="9.85546875" style="36" customWidth="1"/>
    <col min="517" max="517" width="13" style="36" customWidth="1"/>
    <col min="518" max="518" width="9.5703125" style="36" customWidth="1"/>
    <col min="519" max="519" width="13.85546875" style="36" customWidth="1"/>
    <col min="520" max="520" width="12.5703125" style="36" customWidth="1"/>
    <col min="521" max="521" width="15.140625" style="36" customWidth="1"/>
    <col min="522" max="522" width="11.140625" style="36" customWidth="1"/>
    <col min="523" max="523" width="15.7109375" style="36" customWidth="1"/>
    <col min="524" max="524" width="13" style="36" customWidth="1"/>
    <col min="525" max="525" width="3.140625" style="36" customWidth="1"/>
    <col min="526" max="526" width="8.85546875" style="36" customWidth="1"/>
    <col min="527" max="768" width="22.85546875" style="36"/>
    <col min="769" max="769" width="4.85546875" style="36" customWidth="1"/>
    <col min="770" max="770" width="2.42578125" style="36" customWidth="1"/>
    <col min="771" max="771" width="19.42578125" style="36" customWidth="1"/>
    <col min="772" max="772" width="9.85546875" style="36" customWidth="1"/>
    <col min="773" max="773" width="13" style="36" customWidth="1"/>
    <col min="774" max="774" width="9.5703125" style="36" customWidth="1"/>
    <col min="775" max="775" width="13.85546875" style="36" customWidth="1"/>
    <col min="776" max="776" width="12.5703125" style="36" customWidth="1"/>
    <col min="777" max="777" width="15.140625" style="36" customWidth="1"/>
    <col min="778" max="778" width="11.140625" style="36" customWidth="1"/>
    <col min="779" max="779" width="15.7109375" style="36" customWidth="1"/>
    <col min="780" max="780" width="13" style="36" customWidth="1"/>
    <col min="781" max="781" width="3.140625" style="36" customWidth="1"/>
    <col min="782" max="782" width="8.85546875" style="36" customWidth="1"/>
    <col min="783" max="1024" width="22.85546875" style="36"/>
    <col min="1025" max="1025" width="4.85546875" style="36" customWidth="1"/>
    <col min="1026" max="1026" width="2.42578125" style="36" customWidth="1"/>
    <col min="1027" max="1027" width="19.42578125" style="36" customWidth="1"/>
    <col min="1028" max="1028" width="9.85546875" style="36" customWidth="1"/>
    <col min="1029" max="1029" width="13" style="36" customWidth="1"/>
    <col min="1030" max="1030" width="9.5703125" style="36" customWidth="1"/>
    <col min="1031" max="1031" width="13.85546875" style="36" customWidth="1"/>
    <col min="1032" max="1032" width="12.5703125" style="36" customWidth="1"/>
    <col min="1033" max="1033" width="15.140625" style="36" customWidth="1"/>
    <col min="1034" max="1034" width="11.140625" style="36" customWidth="1"/>
    <col min="1035" max="1035" width="15.7109375" style="36" customWidth="1"/>
    <col min="1036" max="1036" width="13" style="36" customWidth="1"/>
    <col min="1037" max="1037" width="3.140625" style="36" customWidth="1"/>
    <col min="1038" max="1038" width="8.85546875" style="36" customWidth="1"/>
    <col min="1039" max="1280" width="22.85546875" style="36"/>
    <col min="1281" max="1281" width="4.85546875" style="36" customWidth="1"/>
    <col min="1282" max="1282" width="2.42578125" style="36" customWidth="1"/>
    <col min="1283" max="1283" width="19.42578125" style="36" customWidth="1"/>
    <col min="1284" max="1284" width="9.85546875" style="36" customWidth="1"/>
    <col min="1285" max="1285" width="13" style="36" customWidth="1"/>
    <col min="1286" max="1286" width="9.5703125" style="36" customWidth="1"/>
    <col min="1287" max="1287" width="13.85546875" style="36" customWidth="1"/>
    <col min="1288" max="1288" width="12.5703125" style="36" customWidth="1"/>
    <col min="1289" max="1289" width="15.140625" style="36" customWidth="1"/>
    <col min="1290" max="1290" width="11.140625" style="36" customWidth="1"/>
    <col min="1291" max="1291" width="15.7109375" style="36" customWidth="1"/>
    <col min="1292" max="1292" width="13" style="36" customWidth="1"/>
    <col min="1293" max="1293" width="3.140625" style="36" customWidth="1"/>
    <col min="1294" max="1294" width="8.85546875" style="36" customWidth="1"/>
    <col min="1295" max="1536" width="22.85546875" style="36"/>
    <col min="1537" max="1537" width="4.85546875" style="36" customWidth="1"/>
    <col min="1538" max="1538" width="2.42578125" style="36" customWidth="1"/>
    <col min="1539" max="1539" width="19.42578125" style="36" customWidth="1"/>
    <col min="1540" max="1540" width="9.85546875" style="36" customWidth="1"/>
    <col min="1541" max="1541" width="13" style="36" customWidth="1"/>
    <col min="1542" max="1542" width="9.5703125" style="36" customWidth="1"/>
    <col min="1543" max="1543" width="13.85546875" style="36" customWidth="1"/>
    <col min="1544" max="1544" width="12.5703125" style="36" customWidth="1"/>
    <col min="1545" max="1545" width="15.140625" style="36" customWidth="1"/>
    <col min="1546" max="1546" width="11.140625" style="36" customWidth="1"/>
    <col min="1547" max="1547" width="15.7109375" style="36" customWidth="1"/>
    <col min="1548" max="1548" width="13" style="36" customWidth="1"/>
    <col min="1549" max="1549" width="3.140625" style="36" customWidth="1"/>
    <col min="1550" max="1550" width="8.85546875" style="36" customWidth="1"/>
    <col min="1551" max="1792" width="22.85546875" style="36"/>
    <col min="1793" max="1793" width="4.85546875" style="36" customWidth="1"/>
    <col min="1794" max="1794" width="2.42578125" style="36" customWidth="1"/>
    <col min="1795" max="1795" width="19.42578125" style="36" customWidth="1"/>
    <col min="1796" max="1796" width="9.85546875" style="36" customWidth="1"/>
    <col min="1797" max="1797" width="13" style="36" customWidth="1"/>
    <col min="1798" max="1798" width="9.5703125" style="36" customWidth="1"/>
    <col min="1799" max="1799" width="13.85546875" style="36" customWidth="1"/>
    <col min="1800" max="1800" width="12.5703125" style="36" customWidth="1"/>
    <col min="1801" max="1801" width="15.140625" style="36" customWidth="1"/>
    <col min="1802" max="1802" width="11.140625" style="36" customWidth="1"/>
    <col min="1803" max="1803" width="15.7109375" style="36" customWidth="1"/>
    <col min="1804" max="1804" width="13" style="36" customWidth="1"/>
    <col min="1805" max="1805" width="3.140625" style="36" customWidth="1"/>
    <col min="1806" max="1806" width="8.85546875" style="36" customWidth="1"/>
    <col min="1807" max="2048" width="22.85546875" style="36"/>
    <col min="2049" max="2049" width="4.85546875" style="36" customWidth="1"/>
    <col min="2050" max="2050" width="2.42578125" style="36" customWidth="1"/>
    <col min="2051" max="2051" width="19.42578125" style="36" customWidth="1"/>
    <col min="2052" max="2052" width="9.85546875" style="36" customWidth="1"/>
    <col min="2053" max="2053" width="13" style="36" customWidth="1"/>
    <col min="2054" max="2054" width="9.5703125" style="36" customWidth="1"/>
    <col min="2055" max="2055" width="13.85546875" style="36" customWidth="1"/>
    <col min="2056" max="2056" width="12.5703125" style="36" customWidth="1"/>
    <col min="2057" max="2057" width="15.140625" style="36" customWidth="1"/>
    <col min="2058" max="2058" width="11.140625" style="36" customWidth="1"/>
    <col min="2059" max="2059" width="15.7109375" style="36" customWidth="1"/>
    <col min="2060" max="2060" width="13" style="36" customWidth="1"/>
    <col min="2061" max="2061" width="3.140625" style="36" customWidth="1"/>
    <col min="2062" max="2062" width="8.85546875" style="36" customWidth="1"/>
    <col min="2063" max="2304" width="22.85546875" style="36"/>
    <col min="2305" max="2305" width="4.85546875" style="36" customWidth="1"/>
    <col min="2306" max="2306" width="2.42578125" style="36" customWidth="1"/>
    <col min="2307" max="2307" width="19.42578125" style="36" customWidth="1"/>
    <col min="2308" max="2308" width="9.85546875" style="36" customWidth="1"/>
    <col min="2309" max="2309" width="13" style="36" customWidth="1"/>
    <col min="2310" max="2310" width="9.5703125" style="36" customWidth="1"/>
    <col min="2311" max="2311" width="13.85546875" style="36" customWidth="1"/>
    <col min="2312" max="2312" width="12.5703125" style="36" customWidth="1"/>
    <col min="2313" max="2313" width="15.140625" style="36" customWidth="1"/>
    <col min="2314" max="2314" width="11.140625" style="36" customWidth="1"/>
    <col min="2315" max="2315" width="15.7109375" style="36" customWidth="1"/>
    <col min="2316" max="2316" width="13" style="36" customWidth="1"/>
    <col min="2317" max="2317" width="3.140625" style="36" customWidth="1"/>
    <col min="2318" max="2318" width="8.85546875" style="36" customWidth="1"/>
    <col min="2319" max="2560" width="22.85546875" style="36"/>
    <col min="2561" max="2561" width="4.85546875" style="36" customWidth="1"/>
    <col min="2562" max="2562" width="2.42578125" style="36" customWidth="1"/>
    <col min="2563" max="2563" width="19.42578125" style="36" customWidth="1"/>
    <col min="2564" max="2564" width="9.85546875" style="36" customWidth="1"/>
    <col min="2565" max="2565" width="13" style="36" customWidth="1"/>
    <col min="2566" max="2566" width="9.5703125" style="36" customWidth="1"/>
    <col min="2567" max="2567" width="13.85546875" style="36" customWidth="1"/>
    <col min="2568" max="2568" width="12.5703125" style="36" customWidth="1"/>
    <col min="2569" max="2569" width="15.140625" style="36" customWidth="1"/>
    <col min="2570" max="2570" width="11.140625" style="36" customWidth="1"/>
    <col min="2571" max="2571" width="15.7109375" style="36" customWidth="1"/>
    <col min="2572" max="2572" width="13" style="36" customWidth="1"/>
    <col min="2573" max="2573" width="3.140625" style="36" customWidth="1"/>
    <col min="2574" max="2574" width="8.85546875" style="36" customWidth="1"/>
    <col min="2575" max="2816" width="22.85546875" style="36"/>
    <col min="2817" max="2817" width="4.85546875" style="36" customWidth="1"/>
    <col min="2818" max="2818" width="2.42578125" style="36" customWidth="1"/>
    <col min="2819" max="2819" width="19.42578125" style="36" customWidth="1"/>
    <col min="2820" max="2820" width="9.85546875" style="36" customWidth="1"/>
    <col min="2821" max="2821" width="13" style="36" customWidth="1"/>
    <col min="2822" max="2822" width="9.5703125" style="36" customWidth="1"/>
    <col min="2823" max="2823" width="13.85546875" style="36" customWidth="1"/>
    <col min="2824" max="2824" width="12.5703125" style="36" customWidth="1"/>
    <col min="2825" max="2825" width="15.140625" style="36" customWidth="1"/>
    <col min="2826" max="2826" width="11.140625" style="36" customWidth="1"/>
    <col min="2827" max="2827" width="15.7109375" style="36" customWidth="1"/>
    <col min="2828" max="2828" width="13" style="36" customWidth="1"/>
    <col min="2829" max="2829" width="3.140625" style="36" customWidth="1"/>
    <col min="2830" max="2830" width="8.85546875" style="36" customWidth="1"/>
    <col min="2831" max="3072" width="22.85546875" style="36"/>
    <col min="3073" max="3073" width="4.85546875" style="36" customWidth="1"/>
    <col min="3074" max="3074" width="2.42578125" style="36" customWidth="1"/>
    <col min="3075" max="3075" width="19.42578125" style="36" customWidth="1"/>
    <col min="3076" max="3076" width="9.85546875" style="36" customWidth="1"/>
    <col min="3077" max="3077" width="13" style="36" customWidth="1"/>
    <col min="3078" max="3078" width="9.5703125" style="36" customWidth="1"/>
    <col min="3079" max="3079" width="13.85546875" style="36" customWidth="1"/>
    <col min="3080" max="3080" width="12.5703125" style="36" customWidth="1"/>
    <col min="3081" max="3081" width="15.140625" style="36" customWidth="1"/>
    <col min="3082" max="3082" width="11.140625" style="36" customWidth="1"/>
    <col min="3083" max="3083" width="15.7109375" style="36" customWidth="1"/>
    <col min="3084" max="3084" width="13" style="36" customWidth="1"/>
    <col min="3085" max="3085" width="3.140625" style="36" customWidth="1"/>
    <col min="3086" max="3086" width="8.85546875" style="36" customWidth="1"/>
    <col min="3087" max="3328" width="22.85546875" style="36"/>
    <col min="3329" max="3329" width="4.85546875" style="36" customWidth="1"/>
    <col min="3330" max="3330" width="2.42578125" style="36" customWidth="1"/>
    <col min="3331" max="3331" width="19.42578125" style="36" customWidth="1"/>
    <col min="3332" max="3332" width="9.85546875" style="36" customWidth="1"/>
    <col min="3333" max="3333" width="13" style="36" customWidth="1"/>
    <col min="3334" max="3334" width="9.5703125" style="36" customWidth="1"/>
    <col min="3335" max="3335" width="13.85546875" style="36" customWidth="1"/>
    <col min="3336" max="3336" width="12.5703125" style="36" customWidth="1"/>
    <col min="3337" max="3337" width="15.140625" style="36" customWidth="1"/>
    <col min="3338" max="3338" width="11.140625" style="36" customWidth="1"/>
    <col min="3339" max="3339" width="15.7109375" style="36" customWidth="1"/>
    <col min="3340" max="3340" width="13" style="36" customWidth="1"/>
    <col min="3341" max="3341" width="3.140625" style="36" customWidth="1"/>
    <col min="3342" max="3342" width="8.85546875" style="36" customWidth="1"/>
    <col min="3343" max="3584" width="22.85546875" style="36"/>
    <col min="3585" max="3585" width="4.85546875" style="36" customWidth="1"/>
    <col min="3586" max="3586" width="2.42578125" style="36" customWidth="1"/>
    <col min="3587" max="3587" width="19.42578125" style="36" customWidth="1"/>
    <col min="3588" max="3588" width="9.85546875" style="36" customWidth="1"/>
    <col min="3589" max="3589" width="13" style="36" customWidth="1"/>
    <col min="3590" max="3590" width="9.5703125" style="36" customWidth="1"/>
    <col min="3591" max="3591" width="13.85546875" style="36" customWidth="1"/>
    <col min="3592" max="3592" width="12.5703125" style="36" customWidth="1"/>
    <col min="3593" max="3593" width="15.140625" style="36" customWidth="1"/>
    <col min="3594" max="3594" width="11.140625" style="36" customWidth="1"/>
    <col min="3595" max="3595" width="15.7109375" style="36" customWidth="1"/>
    <col min="3596" max="3596" width="13" style="36" customWidth="1"/>
    <col min="3597" max="3597" width="3.140625" style="36" customWidth="1"/>
    <col min="3598" max="3598" width="8.85546875" style="36" customWidth="1"/>
    <col min="3599" max="3840" width="22.85546875" style="36"/>
    <col min="3841" max="3841" width="4.85546875" style="36" customWidth="1"/>
    <col min="3842" max="3842" width="2.42578125" style="36" customWidth="1"/>
    <col min="3843" max="3843" width="19.42578125" style="36" customWidth="1"/>
    <col min="3844" max="3844" width="9.85546875" style="36" customWidth="1"/>
    <col min="3845" max="3845" width="13" style="36" customWidth="1"/>
    <col min="3846" max="3846" width="9.5703125" style="36" customWidth="1"/>
    <col min="3847" max="3847" width="13.85546875" style="36" customWidth="1"/>
    <col min="3848" max="3848" width="12.5703125" style="36" customWidth="1"/>
    <col min="3849" max="3849" width="15.140625" style="36" customWidth="1"/>
    <col min="3850" max="3850" width="11.140625" style="36" customWidth="1"/>
    <col min="3851" max="3851" width="15.7109375" style="36" customWidth="1"/>
    <col min="3852" max="3852" width="13" style="36" customWidth="1"/>
    <col min="3853" max="3853" width="3.140625" style="36" customWidth="1"/>
    <col min="3854" max="3854" width="8.85546875" style="36" customWidth="1"/>
    <col min="3855" max="4096" width="22.85546875" style="36"/>
    <col min="4097" max="4097" width="4.85546875" style="36" customWidth="1"/>
    <col min="4098" max="4098" width="2.42578125" style="36" customWidth="1"/>
    <col min="4099" max="4099" width="19.42578125" style="36" customWidth="1"/>
    <col min="4100" max="4100" width="9.85546875" style="36" customWidth="1"/>
    <col min="4101" max="4101" width="13" style="36" customWidth="1"/>
    <col min="4102" max="4102" width="9.5703125" style="36" customWidth="1"/>
    <col min="4103" max="4103" width="13.85546875" style="36" customWidth="1"/>
    <col min="4104" max="4104" width="12.5703125" style="36" customWidth="1"/>
    <col min="4105" max="4105" width="15.140625" style="36" customWidth="1"/>
    <col min="4106" max="4106" width="11.140625" style="36" customWidth="1"/>
    <col min="4107" max="4107" width="15.7109375" style="36" customWidth="1"/>
    <col min="4108" max="4108" width="13" style="36" customWidth="1"/>
    <col min="4109" max="4109" width="3.140625" style="36" customWidth="1"/>
    <col min="4110" max="4110" width="8.85546875" style="36" customWidth="1"/>
    <col min="4111" max="4352" width="22.85546875" style="36"/>
    <col min="4353" max="4353" width="4.85546875" style="36" customWidth="1"/>
    <col min="4354" max="4354" width="2.42578125" style="36" customWidth="1"/>
    <col min="4355" max="4355" width="19.42578125" style="36" customWidth="1"/>
    <col min="4356" max="4356" width="9.85546875" style="36" customWidth="1"/>
    <col min="4357" max="4357" width="13" style="36" customWidth="1"/>
    <col min="4358" max="4358" width="9.5703125" style="36" customWidth="1"/>
    <col min="4359" max="4359" width="13.85546875" style="36" customWidth="1"/>
    <col min="4360" max="4360" width="12.5703125" style="36" customWidth="1"/>
    <col min="4361" max="4361" width="15.140625" style="36" customWidth="1"/>
    <col min="4362" max="4362" width="11.140625" style="36" customWidth="1"/>
    <col min="4363" max="4363" width="15.7109375" style="36" customWidth="1"/>
    <col min="4364" max="4364" width="13" style="36" customWidth="1"/>
    <col min="4365" max="4365" width="3.140625" style="36" customWidth="1"/>
    <col min="4366" max="4366" width="8.85546875" style="36" customWidth="1"/>
    <col min="4367" max="4608" width="22.85546875" style="36"/>
    <col min="4609" max="4609" width="4.85546875" style="36" customWidth="1"/>
    <col min="4610" max="4610" width="2.42578125" style="36" customWidth="1"/>
    <col min="4611" max="4611" width="19.42578125" style="36" customWidth="1"/>
    <col min="4612" max="4612" width="9.85546875" style="36" customWidth="1"/>
    <col min="4613" max="4613" width="13" style="36" customWidth="1"/>
    <col min="4614" max="4614" width="9.5703125" style="36" customWidth="1"/>
    <col min="4615" max="4615" width="13.85546875" style="36" customWidth="1"/>
    <col min="4616" max="4616" width="12.5703125" style="36" customWidth="1"/>
    <col min="4617" max="4617" width="15.140625" style="36" customWidth="1"/>
    <col min="4618" max="4618" width="11.140625" style="36" customWidth="1"/>
    <col min="4619" max="4619" width="15.7109375" style="36" customWidth="1"/>
    <col min="4620" max="4620" width="13" style="36" customWidth="1"/>
    <col min="4621" max="4621" width="3.140625" style="36" customWidth="1"/>
    <col min="4622" max="4622" width="8.85546875" style="36" customWidth="1"/>
    <col min="4623" max="4864" width="22.85546875" style="36"/>
    <col min="4865" max="4865" width="4.85546875" style="36" customWidth="1"/>
    <col min="4866" max="4866" width="2.42578125" style="36" customWidth="1"/>
    <col min="4867" max="4867" width="19.42578125" style="36" customWidth="1"/>
    <col min="4868" max="4868" width="9.85546875" style="36" customWidth="1"/>
    <col min="4869" max="4869" width="13" style="36" customWidth="1"/>
    <col min="4870" max="4870" width="9.5703125" style="36" customWidth="1"/>
    <col min="4871" max="4871" width="13.85546875" style="36" customWidth="1"/>
    <col min="4872" max="4872" width="12.5703125" style="36" customWidth="1"/>
    <col min="4873" max="4873" width="15.140625" style="36" customWidth="1"/>
    <col min="4874" max="4874" width="11.140625" style="36" customWidth="1"/>
    <col min="4875" max="4875" width="15.7109375" style="36" customWidth="1"/>
    <col min="4876" max="4876" width="13" style="36" customWidth="1"/>
    <col min="4877" max="4877" width="3.140625" style="36" customWidth="1"/>
    <col min="4878" max="4878" width="8.85546875" style="36" customWidth="1"/>
    <col min="4879" max="5120" width="22.85546875" style="36"/>
    <col min="5121" max="5121" width="4.85546875" style="36" customWidth="1"/>
    <col min="5122" max="5122" width="2.42578125" style="36" customWidth="1"/>
    <col min="5123" max="5123" width="19.42578125" style="36" customWidth="1"/>
    <col min="5124" max="5124" width="9.85546875" style="36" customWidth="1"/>
    <col min="5125" max="5125" width="13" style="36" customWidth="1"/>
    <col min="5126" max="5126" width="9.5703125" style="36" customWidth="1"/>
    <col min="5127" max="5127" width="13.85546875" style="36" customWidth="1"/>
    <col min="5128" max="5128" width="12.5703125" style="36" customWidth="1"/>
    <col min="5129" max="5129" width="15.140625" style="36" customWidth="1"/>
    <col min="5130" max="5130" width="11.140625" style="36" customWidth="1"/>
    <col min="5131" max="5131" width="15.7109375" style="36" customWidth="1"/>
    <col min="5132" max="5132" width="13" style="36" customWidth="1"/>
    <col min="5133" max="5133" width="3.140625" style="36" customWidth="1"/>
    <col min="5134" max="5134" width="8.85546875" style="36" customWidth="1"/>
    <col min="5135" max="5376" width="22.85546875" style="36"/>
    <col min="5377" max="5377" width="4.85546875" style="36" customWidth="1"/>
    <col min="5378" max="5378" width="2.42578125" style="36" customWidth="1"/>
    <col min="5379" max="5379" width="19.42578125" style="36" customWidth="1"/>
    <col min="5380" max="5380" width="9.85546875" style="36" customWidth="1"/>
    <col min="5381" max="5381" width="13" style="36" customWidth="1"/>
    <col min="5382" max="5382" width="9.5703125" style="36" customWidth="1"/>
    <col min="5383" max="5383" width="13.85546875" style="36" customWidth="1"/>
    <col min="5384" max="5384" width="12.5703125" style="36" customWidth="1"/>
    <col min="5385" max="5385" width="15.140625" style="36" customWidth="1"/>
    <col min="5386" max="5386" width="11.140625" style="36" customWidth="1"/>
    <col min="5387" max="5387" width="15.7109375" style="36" customWidth="1"/>
    <col min="5388" max="5388" width="13" style="36" customWidth="1"/>
    <col min="5389" max="5389" width="3.140625" style="36" customWidth="1"/>
    <col min="5390" max="5390" width="8.85546875" style="36" customWidth="1"/>
    <col min="5391" max="5632" width="22.85546875" style="36"/>
    <col min="5633" max="5633" width="4.85546875" style="36" customWidth="1"/>
    <col min="5634" max="5634" width="2.42578125" style="36" customWidth="1"/>
    <col min="5635" max="5635" width="19.42578125" style="36" customWidth="1"/>
    <col min="5636" max="5636" width="9.85546875" style="36" customWidth="1"/>
    <col min="5637" max="5637" width="13" style="36" customWidth="1"/>
    <col min="5638" max="5638" width="9.5703125" style="36" customWidth="1"/>
    <col min="5639" max="5639" width="13.85546875" style="36" customWidth="1"/>
    <col min="5640" max="5640" width="12.5703125" style="36" customWidth="1"/>
    <col min="5641" max="5641" width="15.140625" style="36" customWidth="1"/>
    <col min="5642" max="5642" width="11.140625" style="36" customWidth="1"/>
    <col min="5643" max="5643" width="15.7109375" style="36" customWidth="1"/>
    <col min="5644" max="5644" width="13" style="36" customWidth="1"/>
    <col min="5645" max="5645" width="3.140625" style="36" customWidth="1"/>
    <col min="5646" max="5646" width="8.85546875" style="36" customWidth="1"/>
    <col min="5647" max="5888" width="22.85546875" style="36"/>
    <col min="5889" max="5889" width="4.85546875" style="36" customWidth="1"/>
    <col min="5890" max="5890" width="2.42578125" style="36" customWidth="1"/>
    <col min="5891" max="5891" width="19.42578125" style="36" customWidth="1"/>
    <col min="5892" max="5892" width="9.85546875" style="36" customWidth="1"/>
    <col min="5893" max="5893" width="13" style="36" customWidth="1"/>
    <col min="5894" max="5894" width="9.5703125" style="36" customWidth="1"/>
    <col min="5895" max="5895" width="13.85546875" style="36" customWidth="1"/>
    <col min="5896" max="5896" width="12.5703125" style="36" customWidth="1"/>
    <col min="5897" max="5897" width="15.140625" style="36" customWidth="1"/>
    <col min="5898" max="5898" width="11.140625" style="36" customWidth="1"/>
    <col min="5899" max="5899" width="15.7109375" style="36" customWidth="1"/>
    <col min="5900" max="5900" width="13" style="36" customWidth="1"/>
    <col min="5901" max="5901" width="3.140625" style="36" customWidth="1"/>
    <col min="5902" max="5902" width="8.85546875" style="36" customWidth="1"/>
    <col min="5903" max="6144" width="22.85546875" style="36"/>
    <col min="6145" max="6145" width="4.85546875" style="36" customWidth="1"/>
    <col min="6146" max="6146" width="2.42578125" style="36" customWidth="1"/>
    <col min="6147" max="6147" width="19.42578125" style="36" customWidth="1"/>
    <col min="6148" max="6148" width="9.85546875" style="36" customWidth="1"/>
    <col min="6149" max="6149" width="13" style="36" customWidth="1"/>
    <col min="6150" max="6150" width="9.5703125" style="36" customWidth="1"/>
    <col min="6151" max="6151" width="13.85546875" style="36" customWidth="1"/>
    <col min="6152" max="6152" width="12.5703125" style="36" customWidth="1"/>
    <col min="6153" max="6153" width="15.140625" style="36" customWidth="1"/>
    <col min="6154" max="6154" width="11.140625" style="36" customWidth="1"/>
    <col min="6155" max="6155" width="15.7109375" style="36" customWidth="1"/>
    <col min="6156" max="6156" width="13" style="36" customWidth="1"/>
    <col min="6157" max="6157" width="3.140625" style="36" customWidth="1"/>
    <col min="6158" max="6158" width="8.85546875" style="36" customWidth="1"/>
    <col min="6159" max="6400" width="22.85546875" style="36"/>
    <col min="6401" max="6401" width="4.85546875" style="36" customWidth="1"/>
    <col min="6402" max="6402" width="2.42578125" style="36" customWidth="1"/>
    <col min="6403" max="6403" width="19.42578125" style="36" customWidth="1"/>
    <col min="6404" max="6404" width="9.85546875" style="36" customWidth="1"/>
    <col min="6405" max="6405" width="13" style="36" customWidth="1"/>
    <col min="6406" max="6406" width="9.5703125" style="36" customWidth="1"/>
    <col min="6407" max="6407" width="13.85546875" style="36" customWidth="1"/>
    <col min="6408" max="6408" width="12.5703125" style="36" customWidth="1"/>
    <col min="6409" max="6409" width="15.140625" style="36" customWidth="1"/>
    <col min="6410" max="6410" width="11.140625" style="36" customWidth="1"/>
    <col min="6411" max="6411" width="15.7109375" style="36" customWidth="1"/>
    <col min="6412" max="6412" width="13" style="36" customWidth="1"/>
    <col min="6413" max="6413" width="3.140625" style="36" customWidth="1"/>
    <col min="6414" max="6414" width="8.85546875" style="36" customWidth="1"/>
    <col min="6415" max="6656" width="22.85546875" style="36"/>
    <col min="6657" max="6657" width="4.85546875" style="36" customWidth="1"/>
    <col min="6658" max="6658" width="2.42578125" style="36" customWidth="1"/>
    <col min="6659" max="6659" width="19.42578125" style="36" customWidth="1"/>
    <col min="6660" max="6660" width="9.85546875" style="36" customWidth="1"/>
    <col min="6661" max="6661" width="13" style="36" customWidth="1"/>
    <col min="6662" max="6662" width="9.5703125" style="36" customWidth="1"/>
    <col min="6663" max="6663" width="13.85546875" style="36" customWidth="1"/>
    <col min="6664" max="6664" width="12.5703125" style="36" customWidth="1"/>
    <col min="6665" max="6665" width="15.140625" style="36" customWidth="1"/>
    <col min="6666" max="6666" width="11.140625" style="36" customWidth="1"/>
    <col min="6667" max="6667" width="15.7109375" style="36" customWidth="1"/>
    <col min="6668" max="6668" width="13" style="36" customWidth="1"/>
    <col min="6669" max="6669" width="3.140625" style="36" customWidth="1"/>
    <col min="6670" max="6670" width="8.85546875" style="36" customWidth="1"/>
    <col min="6671" max="6912" width="22.85546875" style="36"/>
    <col min="6913" max="6913" width="4.85546875" style="36" customWidth="1"/>
    <col min="6914" max="6914" width="2.42578125" style="36" customWidth="1"/>
    <col min="6915" max="6915" width="19.42578125" style="36" customWidth="1"/>
    <col min="6916" max="6916" width="9.85546875" style="36" customWidth="1"/>
    <col min="6917" max="6917" width="13" style="36" customWidth="1"/>
    <col min="6918" max="6918" width="9.5703125" style="36" customWidth="1"/>
    <col min="6919" max="6919" width="13.85546875" style="36" customWidth="1"/>
    <col min="6920" max="6920" width="12.5703125" style="36" customWidth="1"/>
    <col min="6921" max="6921" width="15.140625" style="36" customWidth="1"/>
    <col min="6922" max="6922" width="11.140625" style="36" customWidth="1"/>
    <col min="6923" max="6923" width="15.7109375" style="36" customWidth="1"/>
    <col min="6924" max="6924" width="13" style="36" customWidth="1"/>
    <col min="6925" max="6925" width="3.140625" style="36" customWidth="1"/>
    <col min="6926" max="6926" width="8.85546875" style="36" customWidth="1"/>
    <col min="6927" max="7168" width="22.85546875" style="36"/>
    <col min="7169" max="7169" width="4.85546875" style="36" customWidth="1"/>
    <col min="7170" max="7170" width="2.42578125" style="36" customWidth="1"/>
    <col min="7171" max="7171" width="19.42578125" style="36" customWidth="1"/>
    <col min="7172" max="7172" width="9.85546875" style="36" customWidth="1"/>
    <col min="7173" max="7173" width="13" style="36" customWidth="1"/>
    <col min="7174" max="7174" width="9.5703125" style="36" customWidth="1"/>
    <col min="7175" max="7175" width="13.85546875" style="36" customWidth="1"/>
    <col min="7176" max="7176" width="12.5703125" style="36" customWidth="1"/>
    <col min="7177" max="7177" width="15.140625" style="36" customWidth="1"/>
    <col min="7178" max="7178" width="11.140625" style="36" customWidth="1"/>
    <col min="7179" max="7179" width="15.7109375" style="36" customWidth="1"/>
    <col min="7180" max="7180" width="13" style="36" customWidth="1"/>
    <col min="7181" max="7181" width="3.140625" style="36" customWidth="1"/>
    <col min="7182" max="7182" width="8.85546875" style="36" customWidth="1"/>
    <col min="7183" max="7424" width="22.85546875" style="36"/>
    <col min="7425" max="7425" width="4.85546875" style="36" customWidth="1"/>
    <col min="7426" max="7426" width="2.42578125" style="36" customWidth="1"/>
    <col min="7427" max="7427" width="19.42578125" style="36" customWidth="1"/>
    <col min="7428" max="7428" width="9.85546875" style="36" customWidth="1"/>
    <col min="7429" max="7429" width="13" style="36" customWidth="1"/>
    <col min="7430" max="7430" width="9.5703125" style="36" customWidth="1"/>
    <col min="7431" max="7431" width="13.85546875" style="36" customWidth="1"/>
    <col min="7432" max="7432" width="12.5703125" style="36" customWidth="1"/>
    <col min="7433" max="7433" width="15.140625" style="36" customWidth="1"/>
    <col min="7434" max="7434" width="11.140625" style="36" customWidth="1"/>
    <col min="7435" max="7435" width="15.7109375" style="36" customWidth="1"/>
    <col min="7436" max="7436" width="13" style="36" customWidth="1"/>
    <col min="7437" max="7437" width="3.140625" style="36" customWidth="1"/>
    <col min="7438" max="7438" width="8.85546875" style="36" customWidth="1"/>
    <col min="7439" max="7680" width="22.85546875" style="36"/>
    <col min="7681" max="7681" width="4.85546875" style="36" customWidth="1"/>
    <col min="7682" max="7682" width="2.42578125" style="36" customWidth="1"/>
    <col min="7683" max="7683" width="19.42578125" style="36" customWidth="1"/>
    <col min="7684" max="7684" width="9.85546875" style="36" customWidth="1"/>
    <col min="7685" max="7685" width="13" style="36" customWidth="1"/>
    <col min="7686" max="7686" width="9.5703125" style="36" customWidth="1"/>
    <col min="7687" max="7687" width="13.85546875" style="36" customWidth="1"/>
    <col min="7688" max="7688" width="12.5703125" style="36" customWidth="1"/>
    <col min="7689" max="7689" width="15.140625" style="36" customWidth="1"/>
    <col min="7690" max="7690" width="11.140625" style="36" customWidth="1"/>
    <col min="7691" max="7691" width="15.7109375" style="36" customWidth="1"/>
    <col min="7692" max="7692" width="13" style="36" customWidth="1"/>
    <col min="7693" max="7693" width="3.140625" style="36" customWidth="1"/>
    <col min="7694" max="7694" width="8.85546875" style="36" customWidth="1"/>
    <col min="7695" max="7936" width="22.85546875" style="36"/>
    <col min="7937" max="7937" width="4.85546875" style="36" customWidth="1"/>
    <col min="7938" max="7938" width="2.42578125" style="36" customWidth="1"/>
    <col min="7939" max="7939" width="19.42578125" style="36" customWidth="1"/>
    <col min="7940" max="7940" width="9.85546875" style="36" customWidth="1"/>
    <col min="7941" max="7941" width="13" style="36" customWidth="1"/>
    <col min="7942" max="7942" width="9.5703125" style="36" customWidth="1"/>
    <col min="7943" max="7943" width="13.85546875" style="36" customWidth="1"/>
    <col min="7944" max="7944" width="12.5703125" style="36" customWidth="1"/>
    <col min="7945" max="7945" width="15.140625" style="36" customWidth="1"/>
    <col min="7946" max="7946" width="11.140625" style="36" customWidth="1"/>
    <col min="7947" max="7947" width="15.7109375" style="36" customWidth="1"/>
    <col min="7948" max="7948" width="13" style="36" customWidth="1"/>
    <col min="7949" max="7949" width="3.140625" style="36" customWidth="1"/>
    <col min="7950" max="7950" width="8.85546875" style="36" customWidth="1"/>
    <col min="7951" max="8192" width="22.85546875" style="36"/>
    <col min="8193" max="8193" width="4.85546875" style="36" customWidth="1"/>
    <col min="8194" max="8194" width="2.42578125" style="36" customWidth="1"/>
    <col min="8195" max="8195" width="19.42578125" style="36" customWidth="1"/>
    <col min="8196" max="8196" width="9.85546875" style="36" customWidth="1"/>
    <col min="8197" max="8197" width="13" style="36" customWidth="1"/>
    <col min="8198" max="8198" width="9.5703125" style="36" customWidth="1"/>
    <col min="8199" max="8199" width="13.85546875" style="36" customWidth="1"/>
    <col min="8200" max="8200" width="12.5703125" style="36" customWidth="1"/>
    <col min="8201" max="8201" width="15.140625" style="36" customWidth="1"/>
    <col min="8202" max="8202" width="11.140625" style="36" customWidth="1"/>
    <col min="8203" max="8203" width="15.7109375" style="36" customWidth="1"/>
    <col min="8204" max="8204" width="13" style="36" customWidth="1"/>
    <col min="8205" max="8205" width="3.140625" style="36" customWidth="1"/>
    <col min="8206" max="8206" width="8.85546875" style="36" customWidth="1"/>
    <col min="8207" max="8448" width="22.85546875" style="36"/>
    <col min="8449" max="8449" width="4.85546875" style="36" customWidth="1"/>
    <col min="8450" max="8450" width="2.42578125" style="36" customWidth="1"/>
    <col min="8451" max="8451" width="19.42578125" style="36" customWidth="1"/>
    <col min="8452" max="8452" width="9.85546875" style="36" customWidth="1"/>
    <col min="8453" max="8453" width="13" style="36" customWidth="1"/>
    <col min="8454" max="8454" width="9.5703125" style="36" customWidth="1"/>
    <col min="8455" max="8455" width="13.85546875" style="36" customWidth="1"/>
    <col min="8456" max="8456" width="12.5703125" style="36" customWidth="1"/>
    <col min="8457" max="8457" width="15.140625" style="36" customWidth="1"/>
    <col min="8458" max="8458" width="11.140625" style="36" customWidth="1"/>
    <col min="8459" max="8459" width="15.7109375" style="36" customWidth="1"/>
    <col min="8460" max="8460" width="13" style="36" customWidth="1"/>
    <col min="8461" max="8461" width="3.140625" style="36" customWidth="1"/>
    <col min="8462" max="8462" width="8.85546875" style="36" customWidth="1"/>
    <col min="8463" max="8704" width="22.85546875" style="36"/>
    <col min="8705" max="8705" width="4.85546875" style="36" customWidth="1"/>
    <col min="8706" max="8706" width="2.42578125" style="36" customWidth="1"/>
    <col min="8707" max="8707" width="19.42578125" style="36" customWidth="1"/>
    <col min="8708" max="8708" width="9.85546875" style="36" customWidth="1"/>
    <col min="8709" max="8709" width="13" style="36" customWidth="1"/>
    <col min="8710" max="8710" width="9.5703125" style="36" customWidth="1"/>
    <col min="8711" max="8711" width="13.85546875" style="36" customWidth="1"/>
    <col min="8712" max="8712" width="12.5703125" style="36" customWidth="1"/>
    <col min="8713" max="8713" width="15.140625" style="36" customWidth="1"/>
    <col min="8714" max="8714" width="11.140625" style="36" customWidth="1"/>
    <col min="8715" max="8715" width="15.7109375" style="36" customWidth="1"/>
    <col min="8716" max="8716" width="13" style="36" customWidth="1"/>
    <col min="8717" max="8717" width="3.140625" style="36" customWidth="1"/>
    <col min="8718" max="8718" width="8.85546875" style="36" customWidth="1"/>
    <col min="8719" max="8960" width="22.85546875" style="36"/>
    <col min="8961" max="8961" width="4.85546875" style="36" customWidth="1"/>
    <col min="8962" max="8962" width="2.42578125" style="36" customWidth="1"/>
    <col min="8963" max="8963" width="19.42578125" style="36" customWidth="1"/>
    <col min="8964" max="8964" width="9.85546875" style="36" customWidth="1"/>
    <col min="8965" max="8965" width="13" style="36" customWidth="1"/>
    <col min="8966" max="8966" width="9.5703125" style="36" customWidth="1"/>
    <col min="8967" max="8967" width="13.85546875" style="36" customWidth="1"/>
    <col min="8968" max="8968" width="12.5703125" style="36" customWidth="1"/>
    <col min="8969" max="8969" width="15.140625" style="36" customWidth="1"/>
    <col min="8970" max="8970" width="11.140625" style="36" customWidth="1"/>
    <col min="8971" max="8971" width="15.7109375" style="36" customWidth="1"/>
    <col min="8972" max="8972" width="13" style="36" customWidth="1"/>
    <col min="8973" max="8973" width="3.140625" style="36" customWidth="1"/>
    <col min="8974" max="8974" width="8.85546875" style="36" customWidth="1"/>
    <col min="8975" max="9216" width="22.85546875" style="36"/>
    <col min="9217" max="9217" width="4.85546875" style="36" customWidth="1"/>
    <col min="9218" max="9218" width="2.42578125" style="36" customWidth="1"/>
    <col min="9219" max="9219" width="19.42578125" style="36" customWidth="1"/>
    <col min="9220" max="9220" width="9.85546875" style="36" customWidth="1"/>
    <col min="9221" max="9221" width="13" style="36" customWidth="1"/>
    <col min="9222" max="9222" width="9.5703125" style="36" customWidth="1"/>
    <col min="9223" max="9223" width="13.85546875" style="36" customWidth="1"/>
    <col min="9224" max="9224" width="12.5703125" style="36" customWidth="1"/>
    <col min="9225" max="9225" width="15.140625" style="36" customWidth="1"/>
    <col min="9226" max="9226" width="11.140625" style="36" customWidth="1"/>
    <col min="9227" max="9227" width="15.7109375" style="36" customWidth="1"/>
    <col min="9228" max="9228" width="13" style="36" customWidth="1"/>
    <col min="9229" max="9229" width="3.140625" style="36" customWidth="1"/>
    <col min="9230" max="9230" width="8.85546875" style="36" customWidth="1"/>
    <col min="9231" max="9472" width="22.85546875" style="36"/>
    <col min="9473" max="9473" width="4.85546875" style="36" customWidth="1"/>
    <col min="9474" max="9474" width="2.42578125" style="36" customWidth="1"/>
    <col min="9475" max="9475" width="19.42578125" style="36" customWidth="1"/>
    <col min="9476" max="9476" width="9.85546875" style="36" customWidth="1"/>
    <col min="9477" max="9477" width="13" style="36" customWidth="1"/>
    <col min="9478" max="9478" width="9.5703125" style="36" customWidth="1"/>
    <col min="9479" max="9479" width="13.85546875" style="36" customWidth="1"/>
    <col min="9480" max="9480" width="12.5703125" style="36" customWidth="1"/>
    <col min="9481" max="9481" width="15.140625" style="36" customWidth="1"/>
    <col min="9482" max="9482" width="11.140625" style="36" customWidth="1"/>
    <col min="9483" max="9483" width="15.7109375" style="36" customWidth="1"/>
    <col min="9484" max="9484" width="13" style="36" customWidth="1"/>
    <col min="9485" max="9485" width="3.140625" style="36" customWidth="1"/>
    <col min="9486" max="9486" width="8.85546875" style="36" customWidth="1"/>
    <col min="9487" max="9728" width="22.85546875" style="36"/>
    <col min="9729" max="9729" width="4.85546875" style="36" customWidth="1"/>
    <col min="9730" max="9730" width="2.42578125" style="36" customWidth="1"/>
    <col min="9731" max="9731" width="19.42578125" style="36" customWidth="1"/>
    <col min="9732" max="9732" width="9.85546875" style="36" customWidth="1"/>
    <col min="9733" max="9733" width="13" style="36" customWidth="1"/>
    <col min="9734" max="9734" width="9.5703125" style="36" customWidth="1"/>
    <col min="9735" max="9735" width="13.85546875" style="36" customWidth="1"/>
    <col min="9736" max="9736" width="12.5703125" style="36" customWidth="1"/>
    <col min="9737" max="9737" width="15.140625" style="36" customWidth="1"/>
    <col min="9738" max="9738" width="11.140625" style="36" customWidth="1"/>
    <col min="9739" max="9739" width="15.7109375" style="36" customWidth="1"/>
    <col min="9740" max="9740" width="13" style="36" customWidth="1"/>
    <col min="9741" max="9741" width="3.140625" style="36" customWidth="1"/>
    <col min="9742" max="9742" width="8.85546875" style="36" customWidth="1"/>
    <col min="9743" max="9984" width="22.85546875" style="36"/>
    <col min="9985" max="9985" width="4.85546875" style="36" customWidth="1"/>
    <col min="9986" max="9986" width="2.42578125" style="36" customWidth="1"/>
    <col min="9987" max="9987" width="19.42578125" style="36" customWidth="1"/>
    <col min="9988" max="9988" width="9.85546875" style="36" customWidth="1"/>
    <col min="9989" max="9989" width="13" style="36" customWidth="1"/>
    <col min="9990" max="9990" width="9.5703125" style="36" customWidth="1"/>
    <col min="9991" max="9991" width="13.85546875" style="36" customWidth="1"/>
    <col min="9992" max="9992" width="12.5703125" style="36" customWidth="1"/>
    <col min="9993" max="9993" width="15.140625" style="36" customWidth="1"/>
    <col min="9994" max="9994" width="11.140625" style="36" customWidth="1"/>
    <col min="9995" max="9995" width="15.7109375" style="36" customWidth="1"/>
    <col min="9996" max="9996" width="13" style="36" customWidth="1"/>
    <col min="9997" max="9997" width="3.140625" style="36" customWidth="1"/>
    <col min="9998" max="9998" width="8.85546875" style="36" customWidth="1"/>
    <col min="9999" max="10240" width="22.85546875" style="36"/>
    <col min="10241" max="10241" width="4.85546875" style="36" customWidth="1"/>
    <col min="10242" max="10242" width="2.42578125" style="36" customWidth="1"/>
    <col min="10243" max="10243" width="19.42578125" style="36" customWidth="1"/>
    <col min="10244" max="10244" width="9.85546875" style="36" customWidth="1"/>
    <col min="10245" max="10245" width="13" style="36" customWidth="1"/>
    <col min="10246" max="10246" width="9.5703125" style="36" customWidth="1"/>
    <col min="10247" max="10247" width="13.85546875" style="36" customWidth="1"/>
    <col min="10248" max="10248" width="12.5703125" style="36" customWidth="1"/>
    <col min="10249" max="10249" width="15.140625" style="36" customWidth="1"/>
    <col min="10250" max="10250" width="11.140625" style="36" customWidth="1"/>
    <col min="10251" max="10251" width="15.7109375" style="36" customWidth="1"/>
    <col min="10252" max="10252" width="13" style="36" customWidth="1"/>
    <col min="10253" max="10253" width="3.140625" style="36" customWidth="1"/>
    <col min="10254" max="10254" width="8.85546875" style="36" customWidth="1"/>
    <col min="10255" max="10496" width="22.85546875" style="36"/>
    <col min="10497" max="10497" width="4.85546875" style="36" customWidth="1"/>
    <col min="10498" max="10498" width="2.42578125" style="36" customWidth="1"/>
    <col min="10499" max="10499" width="19.42578125" style="36" customWidth="1"/>
    <col min="10500" max="10500" width="9.85546875" style="36" customWidth="1"/>
    <col min="10501" max="10501" width="13" style="36" customWidth="1"/>
    <col min="10502" max="10502" width="9.5703125" style="36" customWidth="1"/>
    <col min="10503" max="10503" width="13.85546875" style="36" customWidth="1"/>
    <col min="10504" max="10504" width="12.5703125" style="36" customWidth="1"/>
    <col min="10505" max="10505" width="15.140625" style="36" customWidth="1"/>
    <col min="10506" max="10506" width="11.140625" style="36" customWidth="1"/>
    <col min="10507" max="10507" width="15.7109375" style="36" customWidth="1"/>
    <col min="10508" max="10508" width="13" style="36" customWidth="1"/>
    <col min="10509" max="10509" width="3.140625" style="36" customWidth="1"/>
    <col min="10510" max="10510" width="8.85546875" style="36" customWidth="1"/>
    <col min="10511" max="10752" width="22.85546875" style="36"/>
    <col min="10753" max="10753" width="4.85546875" style="36" customWidth="1"/>
    <col min="10754" max="10754" width="2.42578125" style="36" customWidth="1"/>
    <col min="10755" max="10755" width="19.42578125" style="36" customWidth="1"/>
    <col min="10756" max="10756" width="9.85546875" style="36" customWidth="1"/>
    <col min="10757" max="10757" width="13" style="36" customWidth="1"/>
    <col min="10758" max="10758" width="9.5703125" style="36" customWidth="1"/>
    <col min="10759" max="10759" width="13.85546875" style="36" customWidth="1"/>
    <col min="10760" max="10760" width="12.5703125" style="36" customWidth="1"/>
    <col min="10761" max="10761" width="15.140625" style="36" customWidth="1"/>
    <col min="10762" max="10762" width="11.140625" style="36" customWidth="1"/>
    <col min="10763" max="10763" width="15.7109375" style="36" customWidth="1"/>
    <col min="10764" max="10764" width="13" style="36" customWidth="1"/>
    <col min="10765" max="10765" width="3.140625" style="36" customWidth="1"/>
    <col min="10766" max="10766" width="8.85546875" style="36" customWidth="1"/>
    <col min="10767" max="11008" width="22.85546875" style="36"/>
    <col min="11009" max="11009" width="4.85546875" style="36" customWidth="1"/>
    <col min="11010" max="11010" width="2.42578125" style="36" customWidth="1"/>
    <col min="11011" max="11011" width="19.42578125" style="36" customWidth="1"/>
    <col min="11012" max="11012" width="9.85546875" style="36" customWidth="1"/>
    <col min="11013" max="11013" width="13" style="36" customWidth="1"/>
    <col min="11014" max="11014" width="9.5703125" style="36" customWidth="1"/>
    <col min="11015" max="11015" width="13.85546875" style="36" customWidth="1"/>
    <col min="11016" max="11016" width="12.5703125" style="36" customWidth="1"/>
    <col min="11017" max="11017" width="15.140625" style="36" customWidth="1"/>
    <col min="11018" max="11018" width="11.140625" style="36" customWidth="1"/>
    <col min="11019" max="11019" width="15.7109375" style="36" customWidth="1"/>
    <col min="11020" max="11020" width="13" style="36" customWidth="1"/>
    <col min="11021" max="11021" width="3.140625" style="36" customWidth="1"/>
    <col min="11022" max="11022" width="8.85546875" style="36" customWidth="1"/>
    <col min="11023" max="11264" width="22.85546875" style="36"/>
    <col min="11265" max="11265" width="4.85546875" style="36" customWidth="1"/>
    <col min="11266" max="11266" width="2.42578125" style="36" customWidth="1"/>
    <col min="11267" max="11267" width="19.42578125" style="36" customWidth="1"/>
    <col min="11268" max="11268" width="9.85546875" style="36" customWidth="1"/>
    <col min="11269" max="11269" width="13" style="36" customWidth="1"/>
    <col min="11270" max="11270" width="9.5703125" style="36" customWidth="1"/>
    <col min="11271" max="11271" width="13.85546875" style="36" customWidth="1"/>
    <col min="11272" max="11272" width="12.5703125" style="36" customWidth="1"/>
    <col min="11273" max="11273" width="15.140625" style="36" customWidth="1"/>
    <col min="11274" max="11274" width="11.140625" style="36" customWidth="1"/>
    <col min="11275" max="11275" width="15.7109375" style="36" customWidth="1"/>
    <col min="11276" max="11276" width="13" style="36" customWidth="1"/>
    <col min="11277" max="11277" width="3.140625" style="36" customWidth="1"/>
    <col min="11278" max="11278" width="8.85546875" style="36" customWidth="1"/>
    <col min="11279" max="11520" width="22.85546875" style="36"/>
    <col min="11521" max="11521" width="4.85546875" style="36" customWidth="1"/>
    <col min="11522" max="11522" width="2.42578125" style="36" customWidth="1"/>
    <col min="11523" max="11523" width="19.42578125" style="36" customWidth="1"/>
    <col min="11524" max="11524" width="9.85546875" style="36" customWidth="1"/>
    <col min="11525" max="11525" width="13" style="36" customWidth="1"/>
    <col min="11526" max="11526" width="9.5703125" style="36" customWidth="1"/>
    <col min="11527" max="11527" width="13.85546875" style="36" customWidth="1"/>
    <col min="11528" max="11528" width="12.5703125" style="36" customWidth="1"/>
    <col min="11529" max="11529" width="15.140625" style="36" customWidth="1"/>
    <col min="11530" max="11530" width="11.140625" style="36" customWidth="1"/>
    <col min="11531" max="11531" width="15.7109375" style="36" customWidth="1"/>
    <col min="11532" max="11532" width="13" style="36" customWidth="1"/>
    <col min="11533" max="11533" width="3.140625" style="36" customWidth="1"/>
    <col min="11534" max="11534" width="8.85546875" style="36" customWidth="1"/>
    <col min="11535" max="11776" width="22.85546875" style="36"/>
    <col min="11777" max="11777" width="4.85546875" style="36" customWidth="1"/>
    <col min="11778" max="11778" width="2.42578125" style="36" customWidth="1"/>
    <col min="11779" max="11779" width="19.42578125" style="36" customWidth="1"/>
    <col min="11780" max="11780" width="9.85546875" style="36" customWidth="1"/>
    <col min="11781" max="11781" width="13" style="36" customWidth="1"/>
    <col min="11782" max="11782" width="9.5703125" style="36" customWidth="1"/>
    <col min="11783" max="11783" width="13.85546875" style="36" customWidth="1"/>
    <col min="11784" max="11784" width="12.5703125" style="36" customWidth="1"/>
    <col min="11785" max="11785" width="15.140625" style="36" customWidth="1"/>
    <col min="11786" max="11786" width="11.140625" style="36" customWidth="1"/>
    <col min="11787" max="11787" width="15.7109375" style="36" customWidth="1"/>
    <col min="11788" max="11788" width="13" style="36" customWidth="1"/>
    <col min="11789" max="11789" width="3.140625" style="36" customWidth="1"/>
    <col min="11790" max="11790" width="8.85546875" style="36" customWidth="1"/>
    <col min="11791" max="12032" width="22.85546875" style="36"/>
    <col min="12033" max="12033" width="4.85546875" style="36" customWidth="1"/>
    <col min="12034" max="12034" width="2.42578125" style="36" customWidth="1"/>
    <col min="12035" max="12035" width="19.42578125" style="36" customWidth="1"/>
    <col min="12036" max="12036" width="9.85546875" style="36" customWidth="1"/>
    <col min="12037" max="12037" width="13" style="36" customWidth="1"/>
    <col min="12038" max="12038" width="9.5703125" style="36" customWidth="1"/>
    <col min="12039" max="12039" width="13.85546875" style="36" customWidth="1"/>
    <col min="12040" max="12040" width="12.5703125" style="36" customWidth="1"/>
    <col min="12041" max="12041" width="15.140625" style="36" customWidth="1"/>
    <col min="12042" max="12042" width="11.140625" style="36" customWidth="1"/>
    <col min="12043" max="12043" width="15.7109375" style="36" customWidth="1"/>
    <col min="12044" max="12044" width="13" style="36" customWidth="1"/>
    <col min="12045" max="12045" width="3.140625" style="36" customWidth="1"/>
    <col min="12046" max="12046" width="8.85546875" style="36" customWidth="1"/>
    <col min="12047" max="12288" width="22.85546875" style="36"/>
    <col min="12289" max="12289" width="4.85546875" style="36" customWidth="1"/>
    <col min="12290" max="12290" width="2.42578125" style="36" customWidth="1"/>
    <col min="12291" max="12291" width="19.42578125" style="36" customWidth="1"/>
    <col min="12292" max="12292" width="9.85546875" style="36" customWidth="1"/>
    <col min="12293" max="12293" width="13" style="36" customWidth="1"/>
    <col min="12294" max="12294" width="9.5703125" style="36" customWidth="1"/>
    <col min="12295" max="12295" width="13.85546875" style="36" customWidth="1"/>
    <col min="12296" max="12296" width="12.5703125" style="36" customWidth="1"/>
    <col min="12297" max="12297" width="15.140625" style="36" customWidth="1"/>
    <col min="12298" max="12298" width="11.140625" style="36" customWidth="1"/>
    <col min="12299" max="12299" width="15.7109375" style="36" customWidth="1"/>
    <col min="12300" max="12300" width="13" style="36" customWidth="1"/>
    <col min="12301" max="12301" width="3.140625" style="36" customWidth="1"/>
    <col min="12302" max="12302" width="8.85546875" style="36" customWidth="1"/>
    <col min="12303" max="12544" width="22.85546875" style="36"/>
    <col min="12545" max="12545" width="4.85546875" style="36" customWidth="1"/>
    <col min="12546" max="12546" width="2.42578125" style="36" customWidth="1"/>
    <col min="12547" max="12547" width="19.42578125" style="36" customWidth="1"/>
    <col min="12548" max="12548" width="9.85546875" style="36" customWidth="1"/>
    <col min="12549" max="12549" width="13" style="36" customWidth="1"/>
    <col min="12550" max="12550" width="9.5703125" style="36" customWidth="1"/>
    <col min="12551" max="12551" width="13.85546875" style="36" customWidth="1"/>
    <col min="12552" max="12552" width="12.5703125" style="36" customWidth="1"/>
    <col min="12553" max="12553" width="15.140625" style="36" customWidth="1"/>
    <col min="12554" max="12554" width="11.140625" style="36" customWidth="1"/>
    <col min="12555" max="12555" width="15.7109375" style="36" customWidth="1"/>
    <col min="12556" max="12556" width="13" style="36" customWidth="1"/>
    <col min="12557" max="12557" width="3.140625" style="36" customWidth="1"/>
    <col min="12558" max="12558" width="8.85546875" style="36" customWidth="1"/>
    <col min="12559" max="12800" width="22.85546875" style="36"/>
    <col min="12801" max="12801" width="4.85546875" style="36" customWidth="1"/>
    <col min="12802" max="12802" width="2.42578125" style="36" customWidth="1"/>
    <col min="12803" max="12803" width="19.42578125" style="36" customWidth="1"/>
    <col min="12804" max="12804" width="9.85546875" style="36" customWidth="1"/>
    <col min="12805" max="12805" width="13" style="36" customWidth="1"/>
    <col min="12806" max="12806" width="9.5703125" style="36" customWidth="1"/>
    <col min="12807" max="12807" width="13.85546875" style="36" customWidth="1"/>
    <col min="12808" max="12808" width="12.5703125" style="36" customWidth="1"/>
    <col min="12809" max="12809" width="15.140625" style="36" customWidth="1"/>
    <col min="12810" max="12810" width="11.140625" style="36" customWidth="1"/>
    <col min="12811" max="12811" width="15.7109375" style="36" customWidth="1"/>
    <col min="12812" max="12812" width="13" style="36" customWidth="1"/>
    <col min="12813" max="12813" width="3.140625" style="36" customWidth="1"/>
    <col min="12814" max="12814" width="8.85546875" style="36" customWidth="1"/>
    <col min="12815" max="13056" width="22.85546875" style="36"/>
    <col min="13057" max="13057" width="4.85546875" style="36" customWidth="1"/>
    <col min="13058" max="13058" width="2.42578125" style="36" customWidth="1"/>
    <col min="13059" max="13059" width="19.42578125" style="36" customWidth="1"/>
    <col min="13060" max="13060" width="9.85546875" style="36" customWidth="1"/>
    <col min="13061" max="13061" width="13" style="36" customWidth="1"/>
    <col min="13062" max="13062" width="9.5703125" style="36" customWidth="1"/>
    <col min="13063" max="13063" width="13.85546875" style="36" customWidth="1"/>
    <col min="13064" max="13064" width="12.5703125" style="36" customWidth="1"/>
    <col min="13065" max="13065" width="15.140625" style="36" customWidth="1"/>
    <col min="13066" max="13066" width="11.140625" style="36" customWidth="1"/>
    <col min="13067" max="13067" width="15.7109375" style="36" customWidth="1"/>
    <col min="13068" max="13068" width="13" style="36" customWidth="1"/>
    <col min="13069" max="13069" width="3.140625" style="36" customWidth="1"/>
    <col min="13070" max="13070" width="8.85546875" style="36" customWidth="1"/>
    <col min="13071" max="13312" width="22.85546875" style="36"/>
    <col min="13313" max="13313" width="4.85546875" style="36" customWidth="1"/>
    <col min="13314" max="13314" width="2.42578125" style="36" customWidth="1"/>
    <col min="13315" max="13315" width="19.42578125" style="36" customWidth="1"/>
    <col min="13316" max="13316" width="9.85546875" style="36" customWidth="1"/>
    <col min="13317" max="13317" width="13" style="36" customWidth="1"/>
    <col min="13318" max="13318" width="9.5703125" style="36" customWidth="1"/>
    <col min="13319" max="13319" width="13.85546875" style="36" customWidth="1"/>
    <col min="13320" max="13320" width="12.5703125" style="36" customWidth="1"/>
    <col min="13321" max="13321" width="15.140625" style="36" customWidth="1"/>
    <col min="13322" max="13322" width="11.140625" style="36" customWidth="1"/>
    <col min="13323" max="13323" width="15.7109375" style="36" customWidth="1"/>
    <col min="13324" max="13324" width="13" style="36" customWidth="1"/>
    <col min="13325" max="13325" width="3.140625" style="36" customWidth="1"/>
    <col min="13326" max="13326" width="8.85546875" style="36" customWidth="1"/>
    <col min="13327" max="13568" width="22.85546875" style="36"/>
    <col min="13569" max="13569" width="4.85546875" style="36" customWidth="1"/>
    <col min="13570" max="13570" width="2.42578125" style="36" customWidth="1"/>
    <col min="13571" max="13571" width="19.42578125" style="36" customWidth="1"/>
    <col min="13572" max="13572" width="9.85546875" style="36" customWidth="1"/>
    <col min="13573" max="13573" width="13" style="36" customWidth="1"/>
    <col min="13574" max="13574" width="9.5703125" style="36" customWidth="1"/>
    <col min="13575" max="13575" width="13.85546875" style="36" customWidth="1"/>
    <col min="13576" max="13576" width="12.5703125" style="36" customWidth="1"/>
    <col min="13577" max="13577" width="15.140625" style="36" customWidth="1"/>
    <col min="13578" max="13578" width="11.140625" style="36" customWidth="1"/>
    <col min="13579" max="13579" width="15.7109375" style="36" customWidth="1"/>
    <col min="13580" max="13580" width="13" style="36" customWidth="1"/>
    <col min="13581" max="13581" width="3.140625" style="36" customWidth="1"/>
    <col min="13582" max="13582" width="8.85546875" style="36" customWidth="1"/>
    <col min="13583" max="13824" width="22.85546875" style="36"/>
    <col min="13825" max="13825" width="4.85546875" style="36" customWidth="1"/>
    <col min="13826" max="13826" width="2.42578125" style="36" customWidth="1"/>
    <col min="13827" max="13827" width="19.42578125" style="36" customWidth="1"/>
    <col min="13828" max="13828" width="9.85546875" style="36" customWidth="1"/>
    <col min="13829" max="13829" width="13" style="36" customWidth="1"/>
    <col min="13830" max="13830" width="9.5703125" style="36" customWidth="1"/>
    <col min="13831" max="13831" width="13.85546875" style="36" customWidth="1"/>
    <col min="13832" max="13832" width="12.5703125" style="36" customWidth="1"/>
    <col min="13833" max="13833" width="15.140625" style="36" customWidth="1"/>
    <col min="13834" max="13834" width="11.140625" style="36" customWidth="1"/>
    <col min="13835" max="13835" width="15.7109375" style="36" customWidth="1"/>
    <col min="13836" max="13836" width="13" style="36" customWidth="1"/>
    <col min="13837" max="13837" width="3.140625" style="36" customWidth="1"/>
    <col min="13838" max="13838" width="8.85546875" style="36" customWidth="1"/>
    <col min="13839" max="14080" width="22.85546875" style="36"/>
    <col min="14081" max="14081" width="4.85546875" style="36" customWidth="1"/>
    <col min="14082" max="14082" width="2.42578125" style="36" customWidth="1"/>
    <col min="14083" max="14083" width="19.42578125" style="36" customWidth="1"/>
    <col min="14084" max="14084" width="9.85546875" style="36" customWidth="1"/>
    <col min="14085" max="14085" width="13" style="36" customWidth="1"/>
    <col min="14086" max="14086" width="9.5703125" style="36" customWidth="1"/>
    <col min="14087" max="14087" width="13.85546875" style="36" customWidth="1"/>
    <col min="14088" max="14088" width="12.5703125" style="36" customWidth="1"/>
    <col min="14089" max="14089" width="15.140625" style="36" customWidth="1"/>
    <col min="14090" max="14090" width="11.140625" style="36" customWidth="1"/>
    <col min="14091" max="14091" width="15.7109375" style="36" customWidth="1"/>
    <col min="14092" max="14092" width="13" style="36" customWidth="1"/>
    <col min="14093" max="14093" width="3.140625" style="36" customWidth="1"/>
    <col min="14094" max="14094" width="8.85546875" style="36" customWidth="1"/>
    <col min="14095" max="14336" width="22.85546875" style="36"/>
    <col min="14337" max="14337" width="4.85546875" style="36" customWidth="1"/>
    <col min="14338" max="14338" width="2.42578125" style="36" customWidth="1"/>
    <col min="14339" max="14339" width="19.42578125" style="36" customWidth="1"/>
    <col min="14340" max="14340" width="9.85546875" style="36" customWidth="1"/>
    <col min="14341" max="14341" width="13" style="36" customWidth="1"/>
    <col min="14342" max="14342" width="9.5703125" style="36" customWidth="1"/>
    <col min="14343" max="14343" width="13.85546875" style="36" customWidth="1"/>
    <col min="14344" max="14344" width="12.5703125" style="36" customWidth="1"/>
    <col min="14345" max="14345" width="15.140625" style="36" customWidth="1"/>
    <col min="14346" max="14346" width="11.140625" style="36" customWidth="1"/>
    <col min="14347" max="14347" width="15.7109375" style="36" customWidth="1"/>
    <col min="14348" max="14348" width="13" style="36" customWidth="1"/>
    <col min="14349" max="14349" width="3.140625" style="36" customWidth="1"/>
    <col min="14350" max="14350" width="8.85546875" style="36" customWidth="1"/>
    <col min="14351" max="14592" width="22.85546875" style="36"/>
    <col min="14593" max="14593" width="4.85546875" style="36" customWidth="1"/>
    <col min="14594" max="14594" width="2.42578125" style="36" customWidth="1"/>
    <col min="14595" max="14595" width="19.42578125" style="36" customWidth="1"/>
    <col min="14596" max="14596" width="9.85546875" style="36" customWidth="1"/>
    <col min="14597" max="14597" width="13" style="36" customWidth="1"/>
    <col min="14598" max="14598" width="9.5703125" style="36" customWidth="1"/>
    <col min="14599" max="14599" width="13.85546875" style="36" customWidth="1"/>
    <col min="14600" max="14600" width="12.5703125" style="36" customWidth="1"/>
    <col min="14601" max="14601" width="15.140625" style="36" customWidth="1"/>
    <col min="14602" max="14602" width="11.140625" style="36" customWidth="1"/>
    <col min="14603" max="14603" width="15.7109375" style="36" customWidth="1"/>
    <col min="14604" max="14604" width="13" style="36" customWidth="1"/>
    <col min="14605" max="14605" width="3.140625" style="36" customWidth="1"/>
    <col min="14606" max="14606" width="8.85546875" style="36" customWidth="1"/>
    <col min="14607" max="14848" width="22.85546875" style="36"/>
    <col min="14849" max="14849" width="4.85546875" style="36" customWidth="1"/>
    <col min="14850" max="14850" width="2.42578125" style="36" customWidth="1"/>
    <col min="14851" max="14851" width="19.42578125" style="36" customWidth="1"/>
    <col min="14852" max="14852" width="9.85546875" style="36" customWidth="1"/>
    <col min="14853" max="14853" width="13" style="36" customWidth="1"/>
    <col min="14854" max="14854" width="9.5703125" style="36" customWidth="1"/>
    <col min="14855" max="14855" width="13.85546875" style="36" customWidth="1"/>
    <col min="14856" max="14856" width="12.5703125" style="36" customWidth="1"/>
    <col min="14857" max="14857" width="15.140625" style="36" customWidth="1"/>
    <col min="14858" max="14858" width="11.140625" style="36" customWidth="1"/>
    <col min="14859" max="14859" width="15.7109375" style="36" customWidth="1"/>
    <col min="14860" max="14860" width="13" style="36" customWidth="1"/>
    <col min="14861" max="14861" width="3.140625" style="36" customWidth="1"/>
    <col min="14862" max="14862" width="8.85546875" style="36" customWidth="1"/>
    <col min="14863" max="15104" width="22.85546875" style="36"/>
    <col min="15105" max="15105" width="4.85546875" style="36" customWidth="1"/>
    <col min="15106" max="15106" width="2.42578125" style="36" customWidth="1"/>
    <col min="15107" max="15107" width="19.42578125" style="36" customWidth="1"/>
    <col min="15108" max="15108" width="9.85546875" style="36" customWidth="1"/>
    <col min="15109" max="15109" width="13" style="36" customWidth="1"/>
    <col min="15110" max="15110" width="9.5703125" style="36" customWidth="1"/>
    <col min="15111" max="15111" width="13.85546875" style="36" customWidth="1"/>
    <col min="15112" max="15112" width="12.5703125" style="36" customWidth="1"/>
    <col min="15113" max="15113" width="15.140625" style="36" customWidth="1"/>
    <col min="15114" max="15114" width="11.140625" style="36" customWidth="1"/>
    <col min="15115" max="15115" width="15.7109375" style="36" customWidth="1"/>
    <col min="15116" max="15116" width="13" style="36" customWidth="1"/>
    <col min="15117" max="15117" width="3.140625" style="36" customWidth="1"/>
    <col min="15118" max="15118" width="8.85546875" style="36" customWidth="1"/>
    <col min="15119" max="15360" width="22.85546875" style="36"/>
    <col min="15361" max="15361" width="4.85546875" style="36" customWidth="1"/>
    <col min="15362" max="15362" width="2.42578125" style="36" customWidth="1"/>
    <col min="15363" max="15363" width="19.42578125" style="36" customWidth="1"/>
    <col min="15364" max="15364" width="9.85546875" style="36" customWidth="1"/>
    <col min="15365" max="15365" width="13" style="36" customWidth="1"/>
    <col min="15366" max="15366" width="9.5703125" style="36" customWidth="1"/>
    <col min="15367" max="15367" width="13.85546875" style="36" customWidth="1"/>
    <col min="15368" max="15368" width="12.5703125" style="36" customWidth="1"/>
    <col min="15369" max="15369" width="15.140625" style="36" customWidth="1"/>
    <col min="15370" max="15370" width="11.140625" style="36" customWidth="1"/>
    <col min="15371" max="15371" width="15.7109375" style="36" customWidth="1"/>
    <col min="15372" max="15372" width="13" style="36" customWidth="1"/>
    <col min="15373" max="15373" width="3.140625" style="36" customWidth="1"/>
    <col min="15374" max="15374" width="8.85546875" style="36" customWidth="1"/>
    <col min="15375" max="15616" width="22.85546875" style="36"/>
    <col min="15617" max="15617" width="4.85546875" style="36" customWidth="1"/>
    <col min="15618" max="15618" width="2.42578125" style="36" customWidth="1"/>
    <col min="15619" max="15619" width="19.42578125" style="36" customWidth="1"/>
    <col min="15620" max="15620" width="9.85546875" style="36" customWidth="1"/>
    <col min="15621" max="15621" width="13" style="36" customWidth="1"/>
    <col min="15622" max="15622" width="9.5703125" style="36" customWidth="1"/>
    <col min="15623" max="15623" width="13.85546875" style="36" customWidth="1"/>
    <col min="15624" max="15624" width="12.5703125" style="36" customWidth="1"/>
    <col min="15625" max="15625" width="15.140625" style="36" customWidth="1"/>
    <col min="15626" max="15626" width="11.140625" style="36" customWidth="1"/>
    <col min="15627" max="15627" width="15.7109375" style="36" customWidth="1"/>
    <col min="15628" max="15628" width="13" style="36" customWidth="1"/>
    <col min="15629" max="15629" width="3.140625" style="36" customWidth="1"/>
    <col min="15630" max="15630" width="8.85546875" style="36" customWidth="1"/>
    <col min="15631" max="15872" width="22.85546875" style="36"/>
    <col min="15873" max="15873" width="4.85546875" style="36" customWidth="1"/>
    <col min="15874" max="15874" width="2.42578125" style="36" customWidth="1"/>
    <col min="15875" max="15875" width="19.42578125" style="36" customWidth="1"/>
    <col min="15876" max="15876" width="9.85546875" style="36" customWidth="1"/>
    <col min="15877" max="15877" width="13" style="36" customWidth="1"/>
    <col min="15878" max="15878" width="9.5703125" style="36" customWidth="1"/>
    <col min="15879" max="15879" width="13.85546875" style="36" customWidth="1"/>
    <col min="15880" max="15880" width="12.5703125" style="36" customWidth="1"/>
    <col min="15881" max="15881" width="15.140625" style="36" customWidth="1"/>
    <col min="15882" max="15882" width="11.140625" style="36" customWidth="1"/>
    <col min="15883" max="15883" width="15.7109375" style="36" customWidth="1"/>
    <col min="15884" max="15884" width="13" style="36" customWidth="1"/>
    <col min="15885" max="15885" width="3.140625" style="36" customWidth="1"/>
    <col min="15886" max="15886" width="8.85546875" style="36" customWidth="1"/>
    <col min="15887" max="16128" width="22.85546875" style="36"/>
    <col min="16129" max="16129" width="4.85546875" style="36" customWidth="1"/>
    <col min="16130" max="16130" width="2.42578125" style="36" customWidth="1"/>
    <col min="16131" max="16131" width="19.42578125" style="36" customWidth="1"/>
    <col min="16132" max="16132" width="9.85546875" style="36" customWidth="1"/>
    <col min="16133" max="16133" width="13" style="36" customWidth="1"/>
    <col min="16134" max="16134" width="9.5703125" style="36" customWidth="1"/>
    <col min="16135" max="16135" width="13.85546875" style="36" customWidth="1"/>
    <col min="16136" max="16136" width="12.5703125" style="36" customWidth="1"/>
    <col min="16137" max="16137" width="15.140625" style="36" customWidth="1"/>
    <col min="16138" max="16138" width="11.140625" style="36" customWidth="1"/>
    <col min="16139" max="16139" width="15.7109375" style="36" customWidth="1"/>
    <col min="16140" max="16140" width="13" style="36" customWidth="1"/>
    <col min="16141" max="16141" width="3.140625" style="36" customWidth="1"/>
    <col min="16142" max="16142" width="8.85546875" style="36" customWidth="1"/>
    <col min="16143" max="16384" width="22.85546875" style="36"/>
  </cols>
  <sheetData>
    <row r="1" spans="1:14" ht="12" customHeight="1" x14ac:dyDescent="0.25">
      <c r="A1" s="109" t="s">
        <v>1</v>
      </c>
      <c r="B1" s="37"/>
      <c r="F1" s="37"/>
      <c r="L1" s="44"/>
    </row>
    <row r="2" spans="1:14" ht="12" customHeight="1" x14ac:dyDescent="0.2">
      <c r="A2" s="1" t="s">
        <v>321</v>
      </c>
      <c r="B2" s="45"/>
      <c r="F2" s="37"/>
      <c r="L2" s="44"/>
    </row>
    <row r="3" spans="1:14" ht="12" customHeight="1" x14ac:dyDescent="0.2">
      <c r="A3" s="1" t="str">
        <f>'Exhibit A - City'!A3</f>
        <v>FOR THE YEAR ENDED JUNE 30, 2022</v>
      </c>
      <c r="B3" s="46"/>
      <c r="F3" s="47"/>
    </row>
    <row r="4" spans="1:14" ht="10.5" customHeight="1" x14ac:dyDescent="0.25">
      <c r="H4" s="49"/>
      <c r="I4" s="49"/>
      <c r="J4" s="49"/>
      <c r="K4" s="50"/>
      <c r="L4" s="49"/>
    </row>
    <row r="5" spans="1:14" ht="10.5" customHeight="1" x14ac:dyDescent="0.25">
      <c r="H5" s="49"/>
      <c r="I5" s="49"/>
      <c r="J5" s="49"/>
      <c r="K5" s="50"/>
      <c r="L5" s="49"/>
    </row>
    <row r="6" spans="1:14" ht="10.15" customHeight="1" x14ac:dyDescent="0.25">
      <c r="G6" s="49"/>
      <c r="H6" s="51"/>
      <c r="I6" s="51"/>
      <c r="J6" s="52"/>
      <c r="K6" s="53"/>
      <c r="L6" s="54"/>
    </row>
    <row r="7" spans="1:14" ht="66" customHeight="1" x14ac:dyDescent="0.2">
      <c r="A7" s="111" t="s">
        <v>8</v>
      </c>
      <c r="B7" s="111" t="s">
        <v>150</v>
      </c>
      <c r="C7" s="136" t="s">
        <v>515</v>
      </c>
      <c r="D7" s="136" t="s">
        <v>516</v>
      </c>
      <c r="E7" s="137" t="s">
        <v>517</v>
      </c>
      <c r="F7" s="138" t="s">
        <v>518</v>
      </c>
      <c r="G7" s="139" t="s">
        <v>519</v>
      </c>
      <c r="H7" s="140" t="s">
        <v>520</v>
      </c>
      <c r="I7" s="140" t="s">
        <v>521</v>
      </c>
      <c r="J7" s="140" t="s">
        <v>522</v>
      </c>
      <c r="K7" s="141" t="s">
        <v>523</v>
      </c>
      <c r="L7" s="136" t="s">
        <v>524</v>
      </c>
      <c r="M7" s="111" t="s">
        <v>8</v>
      </c>
    </row>
    <row r="8" spans="1:14" ht="12.75" x14ac:dyDescent="0.2">
      <c r="A8" s="2" t="s">
        <v>151</v>
      </c>
      <c r="B8" s="36" t="s">
        <v>352</v>
      </c>
      <c r="C8" s="58">
        <v>158675</v>
      </c>
      <c r="D8" s="58">
        <v>159467</v>
      </c>
      <c r="E8" s="56">
        <v>14.94</v>
      </c>
      <c r="F8" s="69">
        <v>10673.828647925035</v>
      </c>
      <c r="G8" s="57">
        <v>2.4</v>
      </c>
      <c r="H8" s="58">
        <v>15018.4</v>
      </c>
      <c r="I8" s="57">
        <v>8</v>
      </c>
      <c r="J8" s="57">
        <v>122</v>
      </c>
      <c r="K8" s="59">
        <v>1.1100000000000001</v>
      </c>
      <c r="L8" s="60">
        <v>42815</v>
      </c>
      <c r="M8" s="6" t="s">
        <v>151</v>
      </c>
      <c r="N8" s="70"/>
    </row>
    <row r="9" spans="1:14" ht="12.75" x14ac:dyDescent="0.2">
      <c r="A9" s="2" t="s">
        <v>152</v>
      </c>
      <c r="B9" s="36" t="s">
        <v>353</v>
      </c>
      <c r="C9" s="58">
        <v>17231</v>
      </c>
      <c r="D9" s="58">
        <v>17219</v>
      </c>
      <c r="E9" s="56">
        <v>12.87</v>
      </c>
      <c r="F9" s="39">
        <v>1337.9176379176381</v>
      </c>
      <c r="G9" s="57">
        <v>3.6</v>
      </c>
      <c r="H9" s="58">
        <v>2099.61</v>
      </c>
      <c r="I9" s="57">
        <v>105</v>
      </c>
      <c r="J9" s="57">
        <v>3</v>
      </c>
      <c r="K9" s="59">
        <v>1.1200000000000001</v>
      </c>
      <c r="L9" s="58">
        <v>1309</v>
      </c>
      <c r="M9" s="6" t="s">
        <v>152</v>
      </c>
      <c r="N9" s="70"/>
    </row>
    <row r="10" spans="1:14" ht="12.75" x14ac:dyDescent="0.2">
      <c r="A10" s="2" t="s">
        <v>153</v>
      </c>
      <c r="B10" s="36" t="s">
        <v>354</v>
      </c>
      <c r="C10" s="58">
        <v>6628</v>
      </c>
      <c r="D10" s="58">
        <v>6641</v>
      </c>
      <c r="E10" s="56">
        <v>6.44</v>
      </c>
      <c r="F10" s="39">
        <v>1031.2111801242236</v>
      </c>
      <c r="G10" s="57">
        <v>3.6</v>
      </c>
      <c r="H10" s="58">
        <v>817.09</v>
      </c>
      <c r="I10" s="57">
        <v>131</v>
      </c>
      <c r="J10" s="57">
        <v>12</v>
      </c>
      <c r="K10" s="59">
        <v>1.27</v>
      </c>
      <c r="L10" s="58">
        <v>341</v>
      </c>
      <c r="M10" s="6" t="s">
        <v>153</v>
      </c>
      <c r="N10" s="70"/>
    </row>
    <row r="11" spans="1:14" ht="12.75" x14ac:dyDescent="0.2">
      <c r="A11" s="2" t="s">
        <v>154</v>
      </c>
      <c r="B11" s="36" t="s">
        <v>355</v>
      </c>
      <c r="C11" s="58">
        <v>51079</v>
      </c>
      <c r="D11" s="58">
        <v>51050</v>
      </c>
      <c r="E11" s="56">
        <v>10.25</v>
      </c>
      <c r="F11" s="39">
        <v>4980.4878048780483</v>
      </c>
      <c r="G11" s="57">
        <v>2.9</v>
      </c>
      <c r="H11" s="58">
        <v>3996.97</v>
      </c>
      <c r="I11" s="57">
        <v>33</v>
      </c>
      <c r="J11" s="57">
        <v>48</v>
      </c>
      <c r="K11" s="59">
        <v>0.95</v>
      </c>
      <c r="L11" s="58">
        <v>8417</v>
      </c>
      <c r="M11" s="6" t="s">
        <v>154</v>
      </c>
      <c r="N11" s="70"/>
    </row>
    <row r="12" spans="1:14" ht="12.75" x14ac:dyDescent="0.2">
      <c r="A12" s="2" t="s">
        <v>155</v>
      </c>
      <c r="B12" s="36" t="s">
        <v>356</v>
      </c>
      <c r="C12" s="58">
        <v>250256</v>
      </c>
      <c r="D12" s="58">
        <v>249422</v>
      </c>
      <c r="E12" s="56">
        <v>338.46</v>
      </c>
      <c r="F12" s="39">
        <v>736.93198605448208</v>
      </c>
      <c r="G12" s="57">
        <v>3</v>
      </c>
      <c r="H12" s="58">
        <v>39406.910000000003</v>
      </c>
      <c r="I12" s="57">
        <v>68</v>
      </c>
      <c r="J12" s="57">
        <v>69</v>
      </c>
      <c r="K12" s="59">
        <v>1.05</v>
      </c>
      <c r="L12" s="58">
        <v>29002</v>
      </c>
      <c r="M12" s="6" t="s">
        <v>155</v>
      </c>
      <c r="N12" s="70"/>
    </row>
    <row r="13" spans="1:14" ht="12.75" x14ac:dyDescent="0.2">
      <c r="A13" s="2" t="s">
        <v>156</v>
      </c>
      <c r="B13" s="36" t="s">
        <v>357</v>
      </c>
      <c r="C13" s="58">
        <v>18071</v>
      </c>
      <c r="D13" s="58">
        <v>18170</v>
      </c>
      <c r="E13" s="56">
        <v>7.52</v>
      </c>
      <c r="F13" s="39">
        <v>2416.2234042553191</v>
      </c>
      <c r="G13" s="57">
        <v>3.2</v>
      </c>
      <c r="H13" s="58">
        <v>2690.66</v>
      </c>
      <c r="I13" s="57">
        <v>61</v>
      </c>
      <c r="J13" s="57">
        <v>40</v>
      </c>
      <c r="K13" s="59">
        <v>1.2</v>
      </c>
      <c r="L13" s="58">
        <v>1766</v>
      </c>
      <c r="M13" s="6" t="s">
        <v>156</v>
      </c>
      <c r="N13" s="70"/>
    </row>
    <row r="14" spans="1:14" ht="12.75" x14ac:dyDescent="0.2">
      <c r="A14" s="2" t="s">
        <v>157</v>
      </c>
      <c r="B14" s="36" t="s">
        <v>358</v>
      </c>
      <c r="C14" s="58">
        <v>5729</v>
      </c>
      <c r="D14" s="58">
        <v>5737</v>
      </c>
      <c r="E14" s="56">
        <v>5.47</v>
      </c>
      <c r="F14" s="39">
        <v>1048.8117001828155</v>
      </c>
      <c r="G14" s="57">
        <v>4</v>
      </c>
      <c r="H14" s="58">
        <v>849.83</v>
      </c>
      <c r="I14" s="57">
        <v>90</v>
      </c>
      <c r="J14" s="57">
        <v>4</v>
      </c>
      <c r="K14" s="59">
        <v>0.8</v>
      </c>
      <c r="L14" s="58">
        <v>300</v>
      </c>
      <c r="M14" s="6" t="s">
        <v>157</v>
      </c>
      <c r="N14" s="70"/>
    </row>
    <row r="15" spans="1:14" ht="12.75" x14ac:dyDescent="0.2">
      <c r="A15" s="2" t="s">
        <v>158</v>
      </c>
      <c r="B15" s="36" t="s">
        <v>359</v>
      </c>
      <c r="C15" s="58">
        <v>42597</v>
      </c>
      <c r="D15" s="58">
        <v>42590</v>
      </c>
      <c r="E15" s="56">
        <v>42.8</v>
      </c>
      <c r="F15" s="39">
        <v>995.09345794392527</v>
      </c>
      <c r="G15" s="57">
        <v>4.7</v>
      </c>
      <c r="H15" s="58">
        <v>5389.45</v>
      </c>
      <c r="I15" s="57">
        <v>129</v>
      </c>
      <c r="J15" s="57">
        <v>8</v>
      </c>
      <c r="K15" s="59">
        <v>0.84</v>
      </c>
      <c r="L15" s="58">
        <v>2320</v>
      </c>
      <c r="M15" s="6" t="s">
        <v>158</v>
      </c>
      <c r="N15" s="70"/>
    </row>
    <row r="16" spans="1:14" ht="12.75" x14ac:dyDescent="0.2">
      <c r="A16" s="2" t="s">
        <v>159</v>
      </c>
      <c r="B16" s="36" t="s">
        <v>361</v>
      </c>
      <c r="C16" s="58">
        <v>5628</v>
      </c>
      <c r="D16" s="58">
        <v>5766</v>
      </c>
      <c r="E16" s="56">
        <v>6.9</v>
      </c>
      <c r="F16" s="39">
        <v>835.65217391304338</v>
      </c>
      <c r="G16" s="57">
        <v>4.5999999999999996</v>
      </c>
      <c r="H16" s="58">
        <v>861.8</v>
      </c>
      <c r="I16" s="57">
        <v>125</v>
      </c>
      <c r="J16" s="57">
        <v>1</v>
      </c>
      <c r="K16" s="59">
        <v>0.95</v>
      </c>
      <c r="L16" s="58">
        <v>354</v>
      </c>
      <c r="M16" s="6" t="s">
        <v>159</v>
      </c>
      <c r="N16" s="70"/>
    </row>
    <row r="17" spans="1:14" ht="12.75" x14ac:dyDescent="0.2">
      <c r="A17" s="2" t="s">
        <v>160</v>
      </c>
      <c r="B17" s="36" t="s">
        <v>362</v>
      </c>
      <c r="C17" s="58">
        <v>24107</v>
      </c>
      <c r="D17" s="58">
        <v>24146</v>
      </c>
      <c r="E17" s="56">
        <v>6.24</v>
      </c>
      <c r="F17" s="39">
        <v>3869.5512820512818</v>
      </c>
      <c r="G17" s="57">
        <v>2.5</v>
      </c>
      <c r="H17" s="58">
        <v>2865.98</v>
      </c>
      <c r="I17" s="57">
        <v>5</v>
      </c>
      <c r="J17" s="57">
        <v>126</v>
      </c>
      <c r="K17" s="59">
        <v>1.075</v>
      </c>
      <c r="L17" s="58">
        <v>6692</v>
      </c>
      <c r="M17" s="6" t="s">
        <v>160</v>
      </c>
      <c r="N17" s="70"/>
    </row>
    <row r="18" spans="1:14" ht="12.75" x14ac:dyDescent="0.2">
      <c r="A18" s="2" t="s">
        <v>161</v>
      </c>
      <c r="B18" s="36" t="s">
        <v>363</v>
      </c>
      <c r="C18" s="58">
        <v>14614</v>
      </c>
      <c r="D18" s="58">
        <v>14658</v>
      </c>
      <c r="E18" s="56">
        <v>2.0499999999999998</v>
      </c>
      <c r="F18" s="39">
        <v>7150.2439024390251</v>
      </c>
      <c r="G18" s="57">
        <v>2.2999999999999998</v>
      </c>
      <c r="H18" s="58">
        <v>2431.2199999999998</v>
      </c>
      <c r="I18" s="57">
        <v>2</v>
      </c>
      <c r="J18" s="57">
        <v>133</v>
      </c>
      <c r="K18" s="59">
        <v>1.32</v>
      </c>
      <c r="L18" s="58">
        <v>4570</v>
      </c>
      <c r="M18" s="6" t="s">
        <v>161</v>
      </c>
      <c r="N18" s="70"/>
    </row>
    <row r="19" spans="1:14" ht="12.75" x14ac:dyDescent="0.2">
      <c r="A19" s="2" t="s">
        <v>162</v>
      </c>
      <c r="B19" s="36" t="s">
        <v>364</v>
      </c>
      <c r="C19" s="58">
        <v>8064</v>
      </c>
      <c r="D19" s="58">
        <v>8180</v>
      </c>
      <c r="E19" s="56">
        <v>8.2799999999999994</v>
      </c>
      <c r="F19" s="39">
        <v>987.9227053140097</v>
      </c>
      <c r="G19" s="57">
        <v>4.2</v>
      </c>
      <c r="H19" s="58">
        <v>940.6</v>
      </c>
      <c r="I19" s="57">
        <v>111</v>
      </c>
      <c r="J19" s="57">
        <v>5</v>
      </c>
      <c r="K19" s="59">
        <v>1.03</v>
      </c>
      <c r="L19" s="58">
        <v>573</v>
      </c>
      <c r="M19" s="6" t="s">
        <v>162</v>
      </c>
      <c r="N19" s="70"/>
    </row>
    <row r="20" spans="1:14" ht="12.75" x14ac:dyDescent="0.2">
      <c r="A20" s="2" t="s">
        <v>163</v>
      </c>
      <c r="B20" s="36" t="s">
        <v>365</v>
      </c>
      <c r="C20" s="58">
        <v>27596</v>
      </c>
      <c r="D20" s="58">
        <v>27982</v>
      </c>
      <c r="E20" s="56">
        <v>10.45</v>
      </c>
      <c r="F20" s="39">
        <v>2677.703349282297</v>
      </c>
      <c r="G20" s="57">
        <v>3.5</v>
      </c>
      <c r="H20" s="58">
        <v>3408.81</v>
      </c>
      <c r="I20" s="57">
        <v>21</v>
      </c>
      <c r="J20" s="57">
        <v>76</v>
      </c>
      <c r="K20" s="59">
        <v>0.8</v>
      </c>
      <c r="L20" s="58">
        <v>4512</v>
      </c>
      <c r="M20" s="6" t="s">
        <v>163</v>
      </c>
      <c r="N20" s="70"/>
    </row>
    <row r="21" spans="1:14" ht="12.75" x14ac:dyDescent="0.2">
      <c r="A21" s="2" t="s">
        <v>164</v>
      </c>
      <c r="B21" s="36" t="s">
        <v>366</v>
      </c>
      <c r="C21" s="58">
        <v>6747</v>
      </c>
      <c r="D21" s="58">
        <v>6720</v>
      </c>
      <c r="E21" s="56">
        <v>8.24</v>
      </c>
      <c r="F21" s="39">
        <v>815.53398058252424</v>
      </c>
      <c r="G21" s="57">
        <v>3.4</v>
      </c>
      <c r="H21" s="58">
        <v>1280.07</v>
      </c>
      <c r="I21" s="57">
        <v>99</v>
      </c>
      <c r="J21" s="57">
        <v>7</v>
      </c>
      <c r="K21" s="59">
        <v>0.92</v>
      </c>
      <c r="L21" s="58">
        <v>474</v>
      </c>
      <c r="M21" s="6" t="s">
        <v>164</v>
      </c>
      <c r="N21" s="70"/>
    </row>
    <row r="22" spans="1:14" ht="12.75" x14ac:dyDescent="0.2">
      <c r="A22" s="2" t="s">
        <v>165</v>
      </c>
      <c r="B22" s="36" t="s">
        <v>367</v>
      </c>
      <c r="C22" s="58">
        <v>136581</v>
      </c>
      <c r="D22" s="58">
        <v>137148</v>
      </c>
      <c r="E22" s="56">
        <v>51.46</v>
      </c>
      <c r="F22" s="39">
        <v>2665.1379712397979</v>
      </c>
      <c r="G22" s="57">
        <v>3.8</v>
      </c>
      <c r="H22" s="58">
        <v>18731.25</v>
      </c>
      <c r="I22" s="57">
        <v>109</v>
      </c>
      <c r="J22" s="57">
        <v>15</v>
      </c>
      <c r="K22" s="59">
        <v>1.24</v>
      </c>
      <c r="L22" s="58">
        <v>11705</v>
      </c>
      <c r="M22" s="6" t="s">
        <v>165</v>
      </c>
      <c r="N22" s="70"/>
    </row>
    <row r="23" spans="1:14" ht="12.75" x14ac:dyDescent="0.2">
      <c r="A23" s="2" t="s">
        <v>166</v>
      </c>
      <c r="B23" s="36" t="s">
        <v>368</v>
      </c>
      <c r="C23" s="58">
        <v>55220</v>
      </c>
      <c r="D23" s="58">
        <v>54810</v>
      </c>
      <c r="E23" s="56">
        <v>17.34</v>
      </c>
      <c r="F23" s="39">
        <v>3160.8996539792388</v>
      </c>
      <c r="G23" s="57">
        <v>3.9</v>
      </c>
      <c r="H23" s="58">
        <v>6217.12</v>
      </c>
      <c r="I23" s="57">
        <v>118</v>
      </c>
      <c r="J23" s="57">
        <v>18</v>
      </c>
      <c r="K23" s="59">
        <v>0.86</v>
      </c>
      <c r="L23" s="58">
        <v>4430</v>
      </c>
      <c r="M23" s="6" t="s">
        <v>166</v>
      </c>
      <c r="N23" s="70"/>
    </row>
    <row r="24" spans="1:14" ht="12.75" x14ac:dyDescent="0.2">
      <c r="A24" s="2" t="s">
        <v>167</v>
      </c>
      <c r="B24" s="36" t="s">
        <v>369</v>
      </c>
      <c r="C24" s="58">
        <v>22976</v>
      </c>
      <c r="D24" s="58">
        <v>23033</v>
      </c>
      <c r="E24" s="56">
        <v>10.35</v>
      </c>
      <c r="F24" s="39">
        <v>2225.4106280193237</v>
      </c>
      <c r="G24" s="57">
        <v>4.2</v>
      </c>
      <c r="H24" s="58">
        <v>3769.38</v>
      </c>
      <c r="I24" s="57">
        <v>127</v>
      </c>
      <c r="J24" s="57">
        <v>9</v>
      </c>
      <c r="K24" s="59">
        <v>1.1299999999999999</v>
      </c>
      <c r="L24" s="58">
        <v>1459</v>
      </c>
      <c r="M24" s="6" t="s">
        <v>167</v>
      </c>
      <c r="N24" s="70"/>
    </row>
    <row r="25" spans="1:14" ht="12.75" x14ac:dyDescent="0.2">
      <c r="A25" s="2" t="s">
        <v>168</v>
      </c>
      <c r="B25" s="36" t="s">
        <v>370</v>
      </c>
      <c r="C25" s="58">
        <v>7397</v>
      </c>
      <c r="D25" s="58">
        <v>7479</v>
      </c>
      <c r="E25" s="56">
        <v>2.5</v>
      </c>
      <c r="F25" s="39">
        <v>2991.6</v>
      </c>
      <c r="G25" s="57">
        <v>4.8</v>
      </c>
      <c r="H25" s="58">
        <v>620.33000000000004</v>
      </c>
      <c r="I25" s="57">
        <v>117</v>
      </c>
      <c r="J25" s="57">
        <v>21</v>
      </c>
      <c r="K25" s="59">
        <v>1.06</v>
      </c>
      <c r="L25" s="58">
        <v>583</v>
      </c>
      <c r="M25" s="6" t="s">
        <v>168</v>
      </c>
      <c r="N25" s="70"/>
    </row>
    <row r="26" spans="1:14" ht="12.75" x14ac:dyDescent="0.2">
      <c r="A26" s="2" t="s">
        <v>169</v>
      </c>
      <c r="B26" s="36" t="s">
        <v>371</v>
      </c>
      <c r="C26" s="58">
        <v>80054</v>
      </c>
      <c r="D26" s="58">
        <v>80395</v>
      </c>
      <c r="E26" s="56">
        <v>48.98</v>
      </c>
      <c r="F26" s="39">
        <v>1641.3842384646796</v>
      </c>
      <c r="G26" s="57">
        <v>4.2</v>
      </c>
      <c r="H26" s="58">
        <v>7426.8</v>
      </c>
      <c r="I26" s="57">
        <v>114</v>
      </c>
      <c r="J26" s="57">
        <v>16</v>
      </c>
      <c r="K26" s="59">
        <v>1.1100000000000001</v>
      </c>
      <c r="L26" s="58">
        <v>6182</v>
      </c>
      <c r="M26" s="6" t="s">
        <v>169</v>
      </c>
      <c r="N26" s="70"/>
    </row>
    <row r="27" spans="1:14" ht="12.75" x14ac:dyDescent="0.2">
      <c r="A27" s="2" t="s">
        <v>170</v>
      </c>
      <c r="B27" s="36" t="s">
        <v>372</v>
      </c>
      <c r="C27" s="58">
        <v>42733</v>
      </c>
      <c r="D27" s="58">
        <v>42772</v>
      </c>
      <c r="E27" s="56">
        <v>9.84</v>
      </c>
      <c r="F27" s="39">
        <v>4346.747967479675</v>
      </c>
      <c r="G27" s="57">
        <v>2.7</v>
      </c>
      <c r="H27" s="58">
        <v>7227.88</v>
      </c>
      <c r="I27" s="57">
        <v>46</v>
      </c>
      <c r="J27" s="57">
        <v>64</v>
      </c>
      <c r="K27" s="59">
        <v>1.46</v>
      </c>
      <c r="L27" s="58">
        <v>5403</v>
      </c>
      <c r="M27" s="6" t="s">
        <v>170</v>
      </c>
      <c r="N27" s="70"/>
    </row>
    <row r="28" spans="1:14" ht="12.75" x14ac:dyDescent="0.2">
      <c r="A28" s="2" t="s">
        <v>171</v>
      </c>
      <c r="B28" s="36" t="s">
        <v>373</v>
      </c>
      <c r="C28" s="58">
        <v>17205</v>
      </c>
      <c r="D28" s="58">
        <v>17219</v>
      </c>
      <c r="E28" s="56">
        <v>3.03</v>
      </c>
      <c r="F28" s="39">
        <v>5682.8382838283833</v>
      </c>
      <c r="G28" s="57">
        <v>2.5</v>
      </c>
      <c r="H28" s="58">
        <v>3310.6</v>
      </c>
      <c r="I28" s="57">
        <v>88</v>
      </c>
      <c r="J28" s="57">
        <v>44</v>
      </c>
      <c r="K28" s="59">
        <v>1.53</v>
      </c>
      <c r="L28" s="58">
        <v>1909</v>
      </c>
      <c r="M28" s="6" t="s">
        <v>171</v>
      </c>
      <c r="N28" s="70"/>
    </row>
    <row r="29" spans="1:14" ht="12.75" x14ac:dyDescent="0.2">
      <c r="A29" s="2" t="s">
        <v>172</v>
      </c>
      <c r="B29" s="36" t="s">
        <v>374</v>
      </c>
      <c r="C29" s="58">
        <v>13436</v>
      </c>
      <c r="D29" s="58">
        <v>13485</v>
      </c>
      <c r="E29" s="56">
        <v>10.96</v>
      </c>
      <c r="F29" s="39">
        <v>1230.3832116788319</v>
      </c>
      <c r="G29" s="57">
        <v>4.3</v>
      </c>
      <c r="H29" s="58">
        <v>1688.95</v>
      </c>
      <c r="I29" s="57">
        <v>128</v>
      </c>
      <c r="J29" s="57">
        <v>2</v>
      </c>
      <c r="K29" s="59">
        <v>1.04</v>
      </c>
      <c r="L29" s="58">
        <v>650</v>
      </c>
      <c r="M29" s="6" t="s">
        <v>172</v>
      </c>
      <c r="N29" s="70"/>
    </row>
    <row r="30" spans="1:14" ht="12.75" x14ac:dyDescent="0.2">
      <c r="A30" s="2" t="s">
        <v>173</v>
      </c>
      <c r="B30" s="36" t="s">
        <v>375</v>
      </c>
      <c r="C30" s="58">
        <v>185082</v>
      </c>
      <c r="D30" s="58">
        <v>186247</v>
      </c>
      <c r="E30" s="56">
        <v>68.989999999999995</v>
      </c>
      <c r="F30" s="39">
        <v>2699.6231337875056</v>
      </c>
      <c r="G30" s="57">
        <v>3.6</v>
      </c>
      <c r="H30" s="58">
        <v>25226.01</v>
      </c>
      <c r="I30" s="57">
        <v>108</v>
      </c>
      <c r="J30" s="57">
        <v>17</v>
      </c>
      <c r="K30" s="59">
        <v>1.22</v>
      </c>
      <c r="L30" s="58">
        <v>16665</v>
      </c>
      <c r="M30" s="6" t="s">
        <v>173</v>
      </c>
      <c r="N30" s="70"/>
    </row>
    <row r="31" spans="1:14" ht="12.75" x14ac:dyDescent="0.2">
      <c r="A31" s="2" t="s">
        <v>174</v>
      </c>
      <c r="B31" s="36" t="s">
        <v>376</v>
      </c>
      <c r="C31" s="58">
        <v>238102</v>
      </c>
      <c r="D31" s="58">
        <v>238005</v>
      </c>
      <c r="E31" s="56">
        <v>53.27</v>
      </c>
      <c r="F31" s="39">
        <v>4467.8993805143609</v>
      </c>
      <c r="G31" s="57">
        <v>3.5</v>
      </c>
      <c r="H31" s="58">
        <v>25704.66</v>
      </c>
      <c r="I31" s="57">
        <v>112</v>
      </c>
      <c r="J31" s="57">
        <v>13</v>
      </c>
      <c r="K31" s="59">
        <v>1.25</v>
      </c>
      <c r="L31" s="58">
        <v>21978</v>
      </c>
      <c r="M31" s="6" t="s">
        <v>174</v>
      </c>
      <c r="N31" s="70"/>
    </row>
    <row r="32" spans="1:14" ht="12.75" x14ac:dyDescent="0.2">
      <c r="A32" s="2" t="s">
        <v>175</v>
      </c>
      <c r="B32" s="36" t="s">
        <v>377</v>
      </c>
      <c r="C32" s="58">
        <v>3635</v>
      </c>
      <c r="D32" s="58">
        <v>3687</v>
      </c>
      <c r="E32" s="56">
        <v>7.48</v>
      </c>
      <c r="F32" s="39">
        <v>492.91443850267376</v>
      </c>
      <c r="G32" s="57">
        <v>4.4000000000000004</v>
      </c>
      <c r="H32" s="58">
        <v>792.36</v>
      </c>
      <c r="I32" s="57">
        <v>94</v>
      </c>
      <c r="J32" s="57">
        <v>11</v>
      </c>
      <c r="K32" s="59">
        <v>0.9</v>
      </c>
      <c r="L32" s="58">
        <v>227</v>
      </c>
      <c r="M32" s="6" t="s">
        <v>175</v>
      </c>
      <c r="N32" s="70"/>
    </row>
    <row r="33" spans="1:14" ht="12.75" x14ac:dyDescent="0.2">
      <c r="A33" s="2" t="s">
        <v>176</v>
      </c>
      <c r="B33" s="36" t="s">
        <v>378</v>
      </c>
      <c r="C33" s="58">
        <v>32912</v>
      </c>
      <c r="D33" s="58">
        <v>33458</v>
      </c>
      <c r="E33" s="56">
        <v>22.72</v>
      </c>
      <c r="F33" s="39">
        <v>1472.6232394366198</v>
      </c>
      <c r="G33" s="57">
        <v>5.3</v>
      </c>
      <c r="H33" s="58">
        <v>3826.5</v>
      </c>
      <c r="I33" s="57">
        <v>130</v>
      </c>
      <c r="J33" s="57">
        <v>6</v>
      </c>
      <c r="K33" s="59">
        <v>1.35</v>
      </c>
      <c r="L33" s="58">
        <v>1994</v>
      </c>
      <c r="M33" s="6" t="s">
        <v>176</v>
      </c>
      <c r="N33" s="70"/>
    </row>
    <row r="34" spans="1:14" ht="12.75" x14ac:dyDescent="0.2">
      <c r="A34" s="2" t="s">
        <v>177</v>
      </c>
      <c r="B34" s="36" t="s">
        <v>379</v>
      </c>
      <c r="C34" s="58">
        <v>12514</v>
      </c>
      <c r="D34" s="58">
        <v>12460</v>
      </c>
      <c r="E34" s="56">
        <v>15.36</v>
      </c>
      <c r="F34" s="39">
        <v>811.19791666666674</v>
      </c>
      <c r="G34" s="57">
        <v>2.7</v>
      </c>
      <c r="H34" s="58">
        <v>2028.03</v>
      </c>
      <c r="I34" s="57">
        <v>44</v>
      </c>
      <c r="J34" s="57">
        <v>103</v>
      </c>
      <c r="K34" s="59">
        <v>1.1399999999999999</v>
      </c>
      <c r="L34" s="58">
        <v>1665</v>
      </c>
      <c r="M34" s="6" t="s">
        <v>177</v>
      </c>
      <c r="N34" s="70"/>
    </row>
    <row r="35" spans="1:14" ht="12.75" x14ac:dyDescent="0.2">
      <c r="A35" s="2" t="s">
        <v>178</v>
      </c>
      <c r="B35" s="36" t="s">
        <v>380</v>
      </c>
      <c r="C35" s="58">
        <v>97883</v>
      </c>
      <c r="D35" s="58">
        <v>97915</v>
      </c>
      <c r="E35" s="56">
        <v>33.299999999999997</v>
      </c>
      <c r="F35" s="39">
        <v>2940.3903903903906</v>
      </c>
      <c r="G35" s="57">
        <v>3.8</v>
      </c>
      <c r="H35" s="58">
        <v>12686.75</v>
      </c>
      <c r="I35" s="57">
        <v>126</v>
      </c>
      <c r="J35" s="57">
        <v>10</v>
      </c>
      <c r="K35" s="59">
        <v>1.3</v>
      </c>
      <c r="L35" s="58">
        <v>7909</v>
      </c>
      <c r="M35" s="6" t="s">
        <v>178</v>
      </c>
      <c r="N35" s="70"/>
    </row>
    <row r="36" spans="1:14" ht="12.75" x14ac:dyDescent="0.2">
      <c r="A36" s="2" t="s">
        <v>179</v>
      </c>
      <c r="B36" s="36" t="s">
        <v>381</v>
      </c>
      <c r="C36" s="58">
        <v>16930</v>
      </c>
      <c r="D36" s="58">
        <v>17604</v>
      </c>
      <c r="E36" s="56">
        <v>9.68</v>
      </c>
      <c r="F36" s="39">
        <v>1818.595041322314</v>
      </c>
      <c r="G36" s="57">
        <v>4</v>
      </c>
      <c r="H36" s="58">
        <v>2627.61</v>
      </c>
      <c r="I36" s="57">
        <v>133</v>
      </c>
      <c r="J36" s="57">
        <v>14</v>
      </c>
      <c r="K36" s="59">
        <v>0.84</v>
      </c>
      <c r="L36" s="58">
        <v>878</v>
      </c>
      <c r="M36" s="6" t="s">
        <v>179</v>
      </c>
      <c r="N36" s="70"/>
    </row>
    <row r="37" spans="1:14" ht="12.75" x14ac:dyDescent="0.2">
      <c r="A37" s="2" t="s">
        <v>180</v>
      </c>
      <c r="B37" s="36" t="s">
        <v>382</v>
      </c>
      <c r="C37" s="58">
        <v>226623</v>
      </c>
      <c r="D37" s="58">
        <v>226610</v>
      </c>
      <c r="E37" s="56">
        <v>59.93</v>
      </c>
      <c r="F37" s="39">
        <v>3781.2447855831806</v>
      </c>
      <c r="G37" s="57">
        <v>3.4</v>
      </c>
      <c r="H37" s="58">
        <v>20008.18</v>
      </c>
      <c r="I37" s="57">
        <v>56</v>
      </c>
      <c r="J37" s="57">
        <v>25</v>
      </c>
      <c r="K37" s="59">
        <v>1.2</v>
      </c>
      <c r="L37" s="58">
        <v>28017</v>
      </c>
      <c r="M37" s="6" t="s">
        <v>180</v>
      </c>
      <c r="N37" s="70"/>
    </row>
    <row r="38" spans="1:14" ht="12.75" x14ac:dyDescent="0.2">
      <c r="A38" s="2" t="s">
        <v>181</v>
      </c>
      <c r="B38" s="36" t="s">
        <v>383</v>
      </c>
      <c r="C38" s="58">
        <v>99883</v>
      </c>
      <c r="D38" s="58">
        <v>100011</v>
      </c>
      <c r="E38" s="56">
        <v>42.52</v>
      </c>
      <c r="F38" s="39">
        <v>2352.0931326434616</v>
      </c>
      <c r="G38" s="57">
        <v>3.3</v>
      </c>
      <c r="H38" s="58">
        <v>12970.81</v>
      </c>
      <c r="I38" s="57">
        <v>97</v>
      </c>
      <c r="J38" s="57">
        <v>19</v>
      </c>
      <c r="K38" s="59">
        <v>1.22</v>
      </c>
      <c r="L38" s="58">
        <v>8812</v>
      </c>
      <c r="M38" s="6" t="s">
        <v>181</v>
      </c>
      <c r="N38" s="70"/>
    </row>
    <row r="39" spans="1:14" ht="12.75" x14ac:dyDescent="0.2">
      <c r="A39" s="2" t="s">
        <v>182</v>
      </c>
      <c r="B39" s="36" t="s">
        <v>384</v>
      </c>
      <c r="C39" s="58">
        <v>25060</v>
      </c>
      <c r="D39" s="58">
        <v>25346</v>
      </c>
      <c r="E39" s="56">
        <v>14.52</v>
      </c>
      <c r="F39" s="39">
        <v>1745.5922865013774</v>
      </c>
      <c r="G39" s="57">
        <v>3.1</v>
      </c>
      <c r="H39" s="58">
        <v>3656</v>
      </c>
      <c r="I39" s="57">
        <v>66</v>
      </c>
      <c r="J39" s="57">
        <v>32</v>
      </c>
      <c r="K39" s="59">
        <v>1.2</v>
      </c>
      <c r="L39" s="58">
        <v>2357</v>
      </c>
      <c r="M39" s="6" t="s">
        <v>182</v>
      </c>
      <c r="N39" s="70"/>
    </row>
    <row r="40" spans="1:14" ht="12.75" x14ac:dyDescent="0.2">
      <c r="A40" s="2" t="s">
        <v>183</v>
      </c>
      <c r="B40" s="36" t="s">
        <v>385</v>
      </c>
      <c r="C40" s="58">
        <v>25874</v>
      </c>
      <c r="D40" s="58">
        <v>25750</v>
      </c>
      <c r="E40" s="56">
        <v>19.920000000000002</v>
      </c>
      <c r="F40" s="39">
        <v>1292.6706827309235</v>
      </c>
      <c r="G40" s="57">
        <v>2.9</v>
      </c>
      <c r="H40" s="58">
        <v>2568.09</v>
      </c>
      <c r="I40" s="57">
        <v>100</v>
      </c>
      <c r="J40" s="57">
        <v>22</v>
      </c>
      <c r="K40" s="59">
        <v>0.92</v>
      </c>
      <c r="L40" s="58">
        <v>2258</v>
      </c>
      <c r="M40" s="6" t="s">
        <v>183</v>
      </c>
      <c r="N40" s="70"/>
    </row>
    <row r="41" spans="1:14" ht="12.75" x14ac:dyDescent="0.2">
      <c r="A41" s="2" t="s">
        <v>184</v>
      </c>
      <c r="B41" s="36" t="s">
        <v>386</v>
      </c>
      <c r="C41" s="58">
        <v>96130</v>
      </c>
      <c r="D41" s="58">
        <v>94324</v>
      </c>
      <c r="E41" s="56">
        <v>399.16</v>
      </c>
      <c r="F41" s="39">
        <v>236.30624311053211</v>
      </c>
      <c r="G41" s="57">
        <v>3.2</v>
      </c>
      <c r="H41" s="58">
        <v>13638.91</v>
      </c>
      <c r="I41" s="57">
        <v>72</v>
      </c>
      <c r="J41" s="57">
        <v>47</v>
      </c>
      <c r="K41" s="59">
        <v>1.1100000000000001</v>
      </c>
      <c r="L41" s="58">
        <v>10562</v>
      </c>
      <c r="M41" s="6" t="s">
        <v>184</v>
      </c>
      <c r="N41" s="70"/>
    </row>
    <row r="42" spans="1:14" ht="12.75" x14ac:dyDescent="0.2">
      <c r="A42" s="2" t="s">
        <v>185</v>
      </c>
      <c r="B42" s="36" t="s">
        <v>387</v>
      </c>
      <c r="C42" s="58">
        <v>458028</v>
      </c>
      <c r="D42" s="58">
        <v>459470</v>
      </c>
      <c r="E42" s="56">
        <v>244.72</v>
      </c>
      <c r="F42" s="39">
        <v>1877.5335076822491</v>
      </c>
      <c r="G42" s="57">
        <v>2.9</v>
      </c>
      <c r="H42" s="58">
        <v>63488.57</v>
      </c>
      <c r="I42" s="57">
        <v>50</v>
      </c>
      <c r="J42" s="57">
        <v>62</v>
      </c>
      <c r="K42" s="59">
        <v>0.99</v>
      </c>
      <c r="L42" s="58">
        <v>61389</v>
      </c>
      <c r="M42" s="6" t="s">
        <v>185</v>
      </c>
      <c r="N42" s="70"/>
    </row>
    <row r="43" spans="1:14" ht="12.75" x14ac:dyDescent="0.2">
      <c r="A43" s="2" t="s">
        <v>186</v>
      </c>
      <c r="B43" s="36" t="s">
        <v>388</v>
      </c>
      <c r="C43" s="58">
        <v>22349</v>
      </c>
      <c r="D43" s="58">
        <v>22196</v>
      </c>
      <c r="E43" s="56">
        <v>14.97</v>
      </c>
      <c r="F43" s="39">
        <v>1482.6987307949232</v>
      </c>
      <c r="G43" s="57">
        <v>3.1</v>
      </c>
      <c r="H43" s="58">
        <v>2824.93</v>
      </c>
      <c r="I43" s="57">
        <v>86</v>
      </c>
      <c r="J43" s="57">
        <v>20</v>
      </c>
      <c r="K43" s="59">
        <v>0.9</v>
      </c>
      <c r="L43" s="58">
        <v>2153</v>
      </c>
      <c r="M43" s="6" t="s">
        <v>186</v>
      </c>
      <c r="N43" s="70"/>
    </row>
    <row r="44" spans="1:14" ht="12.75" x14ac:dyDescent="0.2">
      <c r="A44" s="2" t="s">
        <v>187</v>
      </c>
      <c r="B44" s="36" t="s">
        <v>389</v>
      </c>
      <c r="C44" s="58">
        <v>16015</v>
      </c>
      <c r="D44" s="58">
        <v>16017</v>
      </c>
      <c r="E44" s="56">
        <v>8.94</v>
      </c>
      <c r="F44" s="39">
        <v>1791.6107382550338</v>
      </c>
      <c r="G44" s="57">
        <v>4.5</v>
      </c>
      <c r="H44" s="58">
        <v>989.98</v>
      </c>
      <c r="I44" s="57">
        <v>58</v>
      </c>
      <c r="J44" s="57">
        <v>51</v>
      </c>
      <c r="K44" s="59">
        <v>0.6</v>
      </c>
      <c r="L44" s="58">
        <v>2057</v>
      </c>
      <c r="M44" s="6" t="s">
        <v>187</v>
      </c>
      <c r="N44" s="70"/>
    </row>
    <row r="45" spans="1:14" ht="12.75" x14ac:dyDescent="0.2">
      <c r="A45" s="2" t="s">
        <v>188</v>
      </c>
      <c r="B45" s="36" t="s">
        <v>390</v>
      </c>
      <c r="C45" s="58">
        <v>28021</v>
      </c>
      <c r="D45" s="58">
        <v>28120</v>
      </c>
      <c r="E45" s="56">
        <v>9.19</v>
      </c>
      <c r="F45" s="39">
        <v>3059.8476605005444</v>
      </c>
      <c r="G45" s="57">
        <v>2.8</v>
      </c>
      <c r="H45" s="58">
        <v>3971.05</v>
      </c>
      <c r="I45" s="57">
        <v>49</v>
      </c>
      <c r="J45" s="57">
        <v>29</v>
      </c>
      <c r="K45" s="59">
        <v>0.93</v>
      </c>
      <c r="L45" s="58">
        <v>3328</v>
      </c>
      <c r="M45" s="6" t="s">
        <v>188</v>
      </c>
      <c r="N45" s="70"/>
    </row>
    <row r="46" spans="1:14" ht="12.75" x14ac:dyDescent="0.2">
      <c r="A46" s="1"/>
      <c r="C46" s="70"/>
      <c r="D46" s="70"/>
      <c r="G46" s="71"/>
      <c r="H46" s="62"/>
      <c r="I46" s="57"/>
      <c r="J46" s="61"/>
      <c r="K46" s="61"/>
      <c r="L46" s="61"/>
      <c r="M46" s="6"/>
    </row>
    <row r="47" spans="1:14" ht="11.25" customHeight="1" x14ac:dyDescent="0.25">
      <c r="B47" s="37" t="s">
        <v>189</v>
      </c>
      <c r="G47" s="42"/>
      <c r="I47" s="61"/>
      <c r="J47" s="61"/>
    </row>
    <row r="48" spans="1:14" ht="13.35" customHeight="1" x14ac:dyDescent="0.25">
      <c r="B48" s="37" t="s">
        <v>308</v>
      </c>
      <c r="G48" s="36"/>
      <c r="H48" s="63"/>
    </row>
    <row r="49" spans="1:12" ht="12.75" customHeight="1" x14ac:dyDescent="0.25">
      <c r="B49" s="37" t="s">
        <v>323</v>
      </c>
      <c r="G49" s="42"/>
    </row>
    <row r="50" spans="1:12" ht="9.75" customHeight="1" x14ac:dyDescent="0.25">
      <c r="B50" s="37"/>
      <c r="G50" s="42"/>
    </row>
    <row r="51" spans="1:12" ht="11.25" customHeight="1" x14ac:dyDescent="0.25">
      <c r="A51" s="110"/>
      <c r="G51" s="42"/>
    </row>
    <row r="52" spans="1:12" ht="12.75" x14ac:dyDescent="0.25">
      <c r="G52" s="42"/>
    </row>
    <row r="53" spans="1:12" ht="9.75" customHeight="1" x14ac:dyDescent="0.25">
      <c r="B53" s="37"/>
      <c r="C53" s="47"/>
      <c r="D53" s="47"/>
      <c r="E53" s="47"/>
      <c r="F53" s="47"/>
      <c r="G53" s="47"/>
      <c r="H53" s="47"/>
      <c r="I53" s="47"/>
      <c r="J53" s="47"/>
      <c r="K53" s="64"/>
      <c r="L53" s="47"/>
    </row>
    <row r="54" spans="1:12" ht="9.75" customHeight="1" x14ac:dyDescent="0.25">
      <c r="B54" s="37"/>
      <c r="C54" s="47"/>
      <c r="D54" s="47"/>
      <c r="E54" s="47"/>
      <c r="F54" s="47"/>
      <c r="G54" s="47"/>
      <c r="H54" s="47"/>
      <c r="I54" s="47"/>
      <c r="J54" s="47"/>
      <c r="K54" s="64"/>
      <c r="L54" s="47"/>
    </row>
    <row r="55" spans="1:12" ht="9.75" customHeight="1" x14ac:dyDescent="0.25">
      <c r="B55" s="37"/>
      <c r="C55" s="47"/>
      <c r="D55" s="47"/>
      <c r="E55" s="47"/>
      <c r="F55" s="47"/>
      <c r="G55" s="47"/>
      <c r="H55" s="47"/>
      <c r="I55" s="47"/>
      <c r="J55" s="47"/>
      <c r="K55" s="64"/>
      <c r="L55" s="47"/>
    </row>
    <row r="56" spans="1:12" ht="9.75" customHeight="1" x14ac:dyDescent="0.25">
      <c r="B56" s="37"/>
      <c r="C56" s="65"/>
      <c r="D56" s="65"/>
      <c r="E56" s="65"/>
      <c r="F56" s="65"/>
      <c r="G56" s="65"/>
      <c r="H56" s="65"/>
      <c r="I56" s="65"/>
      <c r="J56" s="65"/>
      <c r="K56" s="66"/>
      <c r="L56" s="65"/>
    </row>
    <row r="57" spans="1:12" ht="9.75" customHeight="1" x14ac:dyDescent="0.25">
      <c r="C57" s="65"/>
      <c r="D57" s="65"/>
      <c r="E57" s="65"/>
      <c r="F57" s="65"/>
      <c r="G57" s="65"/>
      <c r="H57" s="65"/>
      <c r="I57" s="65"/>
      <c r="J57" s="65"/>
      <c r="K57" s="66"/>
      <c r="L57" s="65"/>
    </row>
    <row r="58" spans="1:12" ht="9.75" customHeight="1" x14ac:dyDescent="0.25">
      <c r="B58" s="47"/>
      <c r="C58" s="47"/>
      <c r="D58" s="47"/>
      <c r="E58" s="47"/>
      <c r="F58" s="47"/>
      <c r="G58" s="47"/>
      <c r="H58" s="47"/>
      <c r="I58" s="47"/>
      <c r="J58" s="47"/>
      <c r="K58" s="64"/>
      <c r="L58" s="67"/>
    </row>
    <row r="59" spans="1:12" ht="13.7" customHeight="1" x14ac:dyDescent="0.25">
      <c r="B59" s="65"/>
      <c r="C59" s="65"/>
      <c r="D59" s="65"/>
      <c r="E59" s="65"/>
      <c r="F59" s="65"/>
      <c r="G59" s="65"/>
      <c r="H59" s="65"/>
      <c r="I59" s="65"/>
      <c r="J59" s="65"/>
      <c r="K59" s="66"/>
      <c r="L59" s="68"/>
    </row>
    <row r="60" spans="1:12" ht="13.7" customHeight="1" x14ac:dyDescent="0.25"/>
    <row r="61" spans="1:12" ht="31.9" customHeight="1" x14ac:dyDescent="0.25"/>
    <row r="62" spans="1:12" ht="13.7" customHeight="1" x14ac:dyDescent="0.25"/>
    <row r="63" spans="1:12" ht="15" customHeight="1" x14ac:dyDescent="0.25"/>
    <row r="64" spans="1:12" ht="12" customHeight="1" x14ac:dyDescent="0.25"/>
    <row r="65" spans="2:12" ht="12.75" customHeight="1" x14ac:dyDescent="0.25"/>
    <row r="66" spans="2:12" ht="15.75" customHeight="1" x14ac:dyDescent="0.25">
      <c r="B66" s="38"/>
      <c r="L66" s="44"/>
    </row>
    <row r="67" spans="2:12" ht="9.75" customHeight="1" x14ac:dyDescent="0.25">
      <c r="B67" s="38"/>
    </row>
  </sheetData>
  <printOptions horizontalCentered="1" verticalCentered="1" gridLines="1"/>
  <pageMargins left="0.5" right="0.5" top="0.5" bottom="0.5" header="0" footer="0"/>
  <pageSetup paperSize="3" fitToHeight="0" orientation="landscape" r:id="rId1"/>
  <headerFooter alignWithMargins="0"/>
  <ignoredErrors>
    <ignoredError sqref="A8:A45" numberStoredAsText="1"/>
  </ignoredError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289F3-B83E-4B25-990B-670D2FDC2754}">
  <sheetPr codeName="Sheet55">
    <pageSetUpPr fitToPage="1"/>
  </sheetPr>
  <dimension ref="A1:M122"/>
  <sheetViews>
    <sheetView zoomScaleNormal="100" workbookViewId="0"/>
  </sheetViews>
  <sheetFormatPr defaultColWidth="22.85546875" defaultRowHeight="9.75" customHeight="1" x14ac:dyDescent="0.25"/>
  <cols>
    <col min="1" max="1" width="3.7109375" style="40" customWidth="1"/>
    <col min="2" max="2" width="16.7109375" style="36" customWidth="1"/>
    <col min="3" max="3" width="14.7109375" style="38" customWidth="1"/>
    <col min="4" max="4" width="13" style="38" customWidth="1"/>
    <col min="5" max="6" width="14.7109375" style="39" customWidth="1"/>
    <col min="7" max="8" width="14.7109375" style="40" customWidth="1"/>
    <col min="9" max="9" width="14.7109375" style="41" customWidth="1"/>
    <col min="10" max="10" width="14.7109375" style="42" customWidth="1"/>
    <col min="11" max="11" width="14.7109375" style="43" customWidth="1"/>
    <col min="12" max="12" width="14.7109375" style="48" customWidth="1"/>
    <col min="13" max="13" width="3.7109375" style="55" customWidth="1"/>
    <col min="14" max="256" width="22.85546875" style="36"/>
    <col min="257" max="257" width="4.85546875" style="36" customWidth="1"/>
    <col min="258" max="258" width="2.42578125" style="36" customWidth="1"/>
    <col min="259" max="259" width="19.42578125" style="36" customWidth="1"/>
    <col min="260" max="260" width="10.28515625" style="36" customWidth="1"/>
    <col min="261" max="261" width="12.140625" style="36" customWidth="1"/>
    <col min="262" max="262" width="10.140625" style="36" customWidth="1"/>
    <col min="263" max="263" width="12.85546875" style="36" customWidth="1"/>
    <col min="264" max="264" width="13" style="36" customWidth="1"/>
    <col min="265" max="265" width="11.42578125" style="36" customWidth="1"/>
    <col min="266" max="266" width="10.5703125" style="36" customWidth="1"/>
    <col min="267" max="267" width="14.7109375" style="36" customWidth="1"/>
    <col min="268" max="268" width="12.5703125" style="36" customWidth="1"/>
    <col min="269" max="269" width="5" style="36" customWidth="1"/>
    <col min="270" max="512" width="22.85546875" style="36"/>
    <col min="513" max="513" width="4.85546875" style="36" customWidth="1"/>
    <col min="514" max="514" width="2.42578125" style="36" customWidth="1"/>
    <col min="515" max="515" width="19.42578125" style="36" customWidth="1"/>
    <col min="516" max="516" width="10.28515625" style="36" customWidth="1"/>
    <col min="517" max="517" width="12.140625" style="36" customWidth="1"/>
    <col min="518" max="518" width="10.140625" style="36" customWidth="1"/>
    <col min="519" max="519" width="12.85546875" style="36" customWidth="1"/>
    <col min="520" max="520" width="13" style="36" customWidth="1"/>
    <col min="521" max="521" width="11.42578125" style="36" customWidth="1"/>
    <col min="522" max="522" width="10.5703125" style="36" customWidth="1"/>
    <col min="523" max="523" width="14.7109375" style="36" customWidth="1"/>
    <col min="524" max="524" width="12.5703125" style="36" customWidth="1"/>
    <col min="525" max="525" width="5" style="36" customWidth="1"/>
    <col min="526" max="768" width="22.85546875" style="36"/>
    <col min="769" max="769" width="4.85546875" style="36" customWidth="1"/>
    <col min="770" max="770" width="2.42578125" style="36" customWidth="1"/>
    <col min="771" max="771" width="19.42578125" style="36" customWidth="1"/>
    <col min="772" max="772" width="10.28515625" style="36" customWidth="1"/>
    <col min="773" max="773" width="12.140625" style="36" customWidth="1"/>
    <col min="774" max="774" width="10.140625" style="36" customWidth="1"/>
    <col min="775" max="775" width="12.85546875" style="36" customWidth="1"/>
    <col min="776" max="776" width="13" style="36" customWidth="1"/>
    <col min="777" max="777" width="11.42578125" style="36" customWidth="1"/>
    <col min="778" max="778" width="10.5703125" style="36" customWidth="1"/>
    <col min="779" max="779" width="14.7109375" style="36" customWidth="1"/>
    <col min="780" max="780" width="12.5703125" style="36" customWidth="1"/>
    <col min="781" max="781" width="5" style="36" customWidth="1"/>
    <col min="782" max="1024" width="22.85546875" style="36"/>
    <col min="1025" max="1025" width="4.85546875" style="36" customWidth="1"/>
    <col min="1026" max="1026" width="2.42578125" style="36" customWidth="1"/>
    <col min="1027" max="1027" width="19.42578125" style="36" customWidth="1"/>
    <col min="1028" max="1028" width="10.28515625" style="36" customWidth="1"/>
    <col min="1029" max="1029" width="12.140625" style="36" customWidth="1"/>
    <col min="1030" max="1030" width="10.140625" style="36" customWidth="1"/>
    <col min="1031" max="1031" width="12.85546875" style="36" customWidth="1"/>
    <col min="1032" max="1032" width="13" style="36" customWidth="1"/>
    <col min="1033" max="1033" width="11.42578125" style="36" customWidth="1"/>
    <col min="1034" max="1034" width="10.5703125" style="36" customWidth="1"/>
    <col min="1035" max="1035" width="14.7109375" style="36" customWidth="1"/>
    <col min="1036" max="1036" width="12.5703125" style="36" customWidth="1"/>
    <col min="1037" max="1037" width="5" style="36" customWidth="1"/>
    <col min="1038" max="1280" width="22.85546875" style="36"/>
    <col min="1281" max="1281" width="4.85546875" style="36" customWidth="1"/>
    <col min="1282" max="1282" width="2.42578125" style="36" customWidth="1"/>
    <col min="1283" max="1283" width="19.42578125" style="36" customWidth="1"/>
    <col min="1284" max="1284" width="10.28515625" style="36" customWidth="1"/>
    <col min="1285" max="1285" width="12.140625" style="36" customWidth="1"/>
    <col min="1286" max="1286" width="10.140625" style="36" customWidth="1"/>
    <col min="1287" max="1287" width="12.85546875" style="36" customWidth="1"/>
    <col min="1288" max="1288" width="13" style="36" customWidth="1"/>
    <col min="1289" max="1289" width="11.42578125" style="36" customWidth="1"/>
    <col min="1290" max="1290" width="10.5703125" style="36" customWidth="1"/>
    <col min="1291" max="1291" width="14.7109375" style="36" customWidth="1"/>
    <col min="1292" max="1292" width="12.5703125" style="36" customWidth="1"/>
    <col min="1293" max="1293" width="5" style="36" customWidth="1"/>
    <col min="1294" max="1536" width="22.85546875" style="36"/>
    <col min="1537" max="1537" width="4.85546875" style="36" customWidth="1"/>
    <col min="1538" max="1538" width="2.42578125" style="36" customWidth="1"/>
    <col min="1539" max="1539" width="19.42578125" style="36" customWidth="1"/>
    <col min="1540" max="1540" width="10.28515625" style="36" customWidth="1"/>
    <col min="1541" max="1541" width="12.140625" style="36" customWidth="1"/>
    <col min="1542" max="1542" width="10.140625" style="36" customWidth="1"/>
    <col min="1543" max="1543" width="12.85546875" style="36" customWidth="1"/>
    <col min="1544" max="1544" width="13" style="36" customWidth="1"/>
    <col min="1545" max="1545" width="11.42578125" style="36" customWidth="1"/>
    <col min="1546" max="1546" width="10.5703125" style="36" customWidth="1"/>
    <col min="1547" max="1547" width="14.7109375" style="36" customWidth="1"/>
    <col min="1548" max="1548" width="12.5703125" style="36" customWidth="1"/>
    <col min="1549" max="1549" width="5" style="36" customWidth="1"/>
    <col min="1550" max="1792" width="22.85546875" style="36"/>
    <col min="1793" max="1793" width="4.85546875" style="36" customWidth="1"/>
    <col min="1794" max="1794" width="2.42578125" style="36" customWidth="1"/>
    <col min="1795" max="1795" width="19.42578125" style="36" customWidth="1"/>
    <col min="1796" max="1796" width="10.28515625" style="36" customWidth="1"/>
    <col min="1797" max="1797" width="12.140625" style="36" customWidth="1"/>
    <col min="1798" max="1798" width="10.140625" style="36" customWidth="1"/>
    <col min="1799" max="1799" width="12.85546875" style="36" customWidth="1"/>
    <col min="1800" max="1800" width="13" style="36" customWidth="1"/>
    <col min="1801" max="1801" width="11.42578125" style="36" customWidth="1"/>
    <col min="1802" max="1802" width="10.5703125" style="36" customWidth="1"/>
    <col min="1803" max="1803" width="14.7109375" style="36" customWidth="1"/>
    <col min="1804" max="1804" width="12.5703125" style="36" customWidth="1"/>
    <col min="1805" max="1805" width="5" style="36" customWidth="1"/>
    <col min="1806" max="2048" width="22.85546875" style="36"/>
    <col min="2049" max="2049" width="4.85546875" style="36" customWidth="1"/>
    <col min="2050" max="2050" width="2.42578125" style="36" customWidth="1"/>
    <col min="2051" max="2051" width="19.42578125" style="36" customWidth="1"/>
    <col min="2052" max="2052" width="10.28515625" style="36" customWidth="1"/>
    <col min="2053" max="2053" width="12.140625" style="36" customWidth="1"/>
    <col min="2054" max="2054" width="10.140625" style="36" customWidth="1"/>
    <col min="2055" max="2055" width="12.85546875" style="36" customWidth="1"/>
    <col min="2056" max="2056" width="13" style="36" customWidth="1"/>
    <col min="2057" max="2057" width="11.42578125" style="36" customWidth="1"/>
    <col min="2058" max="2058" width="10.5703125" style="36" customWidth="1"/>
    <col min="2059" max="2059" width="14.7109375" style="36" customWidth="1"/>
    <col min="2060" max="2060" width="12.5703125" style="36" customWidth="1"/>
    <col min="2061" max="2061" width="5" style="36" customWidth="1"/>
    <col min="2062" max="2304" width="22.85546875" style="36"/>
    <col min="2305" max="2305" width="4.85546875" style="36" customWidth="1"/>
    <col min="2306" max="2306" width="2.42578125" style="36" customWidth="1"/>
    <col min="2307" max="2307" width="19.42578125" style="36" customWidth="1"/>
    <col min="2308" max="2308" width="10.28515625" style="36" customWidth="1"/>
    <col min="2309" max="2309" width="12.140625" style="36" customWidth="1"/>
    <col min="2310" max="2310" width="10.140625" style="36" customWidth="1"/>
    <col min="2311" max="2311" width="12.85546875" style="36" customWidth="1"/>
    <col min="2312" max="2312" width="13" style="36" customWidth="1"/>
    <col min="2313" max="2313" width="11.42578125" style="36" customWidth="1"/>
    <col min="2314" max="2314" width="10.5703125" style="36" customWidth="1"/>
    <col min="2315" max="2315" width="14.7109375" style="36" customWidth="1"/>
    <col min="2316" max="2316" width="12.5703125" style="36" customWidth="1"/>
    <col min="2317" max="2317" width="5" style="36" customWidth="1"/>
    <col min="2318" max="2560" width="22.85546875" style="36"/>
    <col min="2561" max="2561" width="4.85546875" style="36" customWidth="1"/>
    <col min="2562" max="2562" width="2.42578125" style="36" customWidth="1"/>
    <col min="2563" max="2563" width="19.42578125" style="36" customWidth="1"/>
    <col min="2564" max="2564" width="10.28515625" style="36" customWidth="1"/>
    <col min="2565" max="2565" width="12.140625" style="36" customWidth="1"/>
    <col min="2566" max="2566" width="10.140625" style="36" customWidth="1"/>
    <col min="2567" max="2567" width="12.85546875" style="36" customWidth="1"/>
    <col min="2568" max="2568" width="13" style="36" customWidth="1"/>
    <col min="2569" max="2569" width="11.42578125" style="36" customWidth="1"/>
    <col min="2570" max="2570" width="10.5703125" style="36" customWidth="1"/>
    <col min="2571" max="2571" width="14.7109375" style="36" customWidth="1"/>
    <col min="2572" max="2572" width="12.5703125" style="36" customWidth="1"/>
    <col min="2573" max="2573" width="5" style="36" customWidth="1"/>
    <col min="2574" max="2816" width="22.85546875" style="36"/>
    <col min="2817" max="2817" width="4.85546875" style="36" customWidth="1"/>
    <col min="2818" max="2818" width="2.42578125" style="36" customWidth="1"/>
    <col min="2819" max="2819" width="19.42578125" style="36" customWidth="1"/>
    <col min="2820" max="2820" width="10.28515625" style="36" customWidth="1"/>
    <col min="2821" max="2821" width="12.140625" style="36" customWidth="1"/>
    <col min="2822" max="2822" width="10.140625" style="36" customWidth="1"/>
    <col min="2823" max="2823" width="12.85546875" style="36" customWidth="1"/>
    <col min="2824" max="2824" width="13" style="36" customWidth="1"/>
    <col min="2825" max="2825" width="11.42578125" style="36" customWidth="1"/>
    <col min="2826" max="2826" width="10.5703125" style="36" customWidth="1"/>
    <col min="2827" max="2827" width="14.7109375" style="36" customWidth="1"/>
    <col min="2828" max="2828" width="12.5703125" style="36" customWidth="1"/>
    <col min="2829" max="2829" width="5" style="36" customWidth="1"/>
    <col min="2830" max="3072" width="22.85546875" style="36"/>
    <col min="3073" max="3073" width="4.85546875" style="36" customWidth="1"/>
    <col min="3074" max="3074" width="2.42578125" style="36" customWidth="1"/>
    <col min="3075" max="3075" width="19.42578125" style="36" customWidth="1"/>
    <col min="3076" max="3076" width="10.28515625" style="36" customWidth="1"/>
    <col min="3077" max="3077" width="12.140625" style="36" customWidth="1"/>
    <col min="3078" max="3078" width="10.140625" style="36" customWidth="1"/>
    <col min="3079" max="3079" width="12.85546875" style="36" customWidth="1"/>
    <col min="3080" max="3080" width="13" style="36" customWidth="1"/>
    <col min="3081" max="3081" width="11.42578125" style="36" customWidth="1"/>
    <col min="3082" max="3082" width="10.5703125" style="36" customWidth="1"/>
    <col min="3083" max="3083" width="14.7109375" style="36" customWidth="1"/>
    <col min="3084" max="3084" width="12.5703125" style="36" customWidth="1"/>
    <col min="3085" max="3085" width="5" style="36" customWidth="1"/>
    <col min="3086" max="3328" width="22.85546875" style="36"/>
    <col min="3329" max="3329" width="4.85546875" style="36" customWidth="1"/>
    <col min="3330" max="3330" width="2.42578125" style="36" customWidth="1"/>
    <col min="3331" max="3331" width="19.42578125" style="36" customWidth="1"/>
    <col min="3332" max="3332" width="10.28515625" style="36" customWidth="1"/>
    <col min="3333" max="3333" width="12.140625" style="36" customWidth="1"/>
    <col min="3334" max="3334" width="10.140625" style="36" customWidth="1"/>
    <col min="3335" max="3335" width="12.85546875" style="36" customWidth="1"/>
    <col min="3336" max="3336" width="13" style="36" customWidth="1"/>
    <col min="3337" max="3337" width="11.42578125" style="36" customWidth="1"/>
    <col min="3338" max="3338" width="10.5703125" style="36" customWidth="1"/>
    <col min="3339" max="3339" width="14.7109375" style="36" customWidth="1"/>
    <col min="3340" max="3340" width="12.5703125" style="36" customWidth="1"/>
    <col min="3341" max="3341" width="5" style="36" customWidth="1"/>
    <col min="3342" max="3584" width="22.85546875" style="36"/>
    <col min="3585" max="3585" width="4.85546875" style="36" customWidth="1"/>
    <col min="3586" max="3586" width="2.42578125" style="36" customWidth="1"/>
    <col min="3587" max="3587" width="19.42578125" style="36" customWidth="1"/>
    <col min="3588" max="3588" width="10.28515625" style="36" customWidth="1"/>
    <col min="3589" max="3589" width="12.140625" style="36" customWidth="1"/>
    <col min="3590" max="3590" width="10.140625" style="36" customWidth="1"/>
    <col min="3591" max="3591" width="12.85546875" style="36" customWidth="1"/>
    <col min="3592" max="3592" width="13" style="36" customWidth="1"/>
    <col min="3593" max="3593" width="11.42578125" style="36" customWidth="1"/>
    <col min="3594" max="3594" width="10.5703125" style="36" customWidth="1"/>
    <col min="3595" max="3595" width="14.7109375" style="36" customWidth="1"/>
    <col min="3596" max="3596" width="12.5703125" style="36" customWidth="1"/>
    <col min="3597" max="3597" width="5" style="36" customWidth="1"/>
    <col min="3598" max="3840" width="22.85546875" style="36"/>
    <col min="3841" max="3841" width="4.85546875" style="36" customWidth="1"/>
    <col min="3842" max="3842" width="2.42578125" style="36" customWidth="1"/>
    <col min="3843" max="3843" width="19.42578125" style="36" customWidth="1"/>
    <col min="3844" max="3844" width="10.28515625" style="36" customWidth="1"/>
    <col min="3845" max="3845" width="12.140625" style="36" customWidth="1"/>
    <col min="3846" max="3846" width="10.140625" style="36" customWidth="1"/>
    <col min="3847" max="3847" width="12.85546875" style="36" customWidth="1"/>
    <col min="3848" max="3848" width="13" style="36" customWidth="1"/>
    <col min="3849" max="3849" width="11.42578125" style="36" customWidth="1"/>
    <col min="3850" max="3850" width="10.5703125" style="36" customWidth="1"/>
    <col min="3851" max="3851" width="14.7109375" style="36" customWidth="1"/>
    <col min="3852" max="3852" width="12.5703125" style="36" customWidth="1"/>
    <col min="3853" max="3853" width="5" style="36" customWidth="1"/>
    <col min="3854" max="4096" width="22.85546875" style="36"/>
    <col min="4097" max="4097" width="4.85546875" style="36" customWidth="1"/>
    <col min="4098" max="4098" width="2.42578125" style="36" customWidth="1"/>
    <col min="4099" max="4099" width="19.42578125" style="36" customWidth="1"/>
    <col min="4100" max="4100" width="10.28515625" style="36" customWidth="1"/>
    <col min="4101" max="4101" width="12.140625" style="36" customWidth="1"/>
    <col min="4102" max="4102" width="10.140625" style="36" customWidth="1"/>
    <col min="4103" max="4103" width="12.85546875" style="36" customWidth="1"/>
    <col min="4104" max="4104" width="13" style="36" customWidth="1"/>
    <col min="4105" max="4105" width="11.42578125" style="36" customWidth="1"/>
    <col min="4106" max="4106" width="10.5703125" style="36" customWidth="1"/>
    <col min="4107" max="4107" width="14.7109375" style="36" customWidth="1"/>
    <col min="4108" max="4108" width="12.5703125" style="36" customWidth="1"/>
    <col min="4109" max="4109" width="5" style="36" customWidth="1"/>
    <col min="4110" max="4352" width="22.85546875" style="36"/>
    <col min="4353" max="4353" width="4.85546875" style="36" customWidth="1"/>
    <col min="4354" max="4354" width="2.42578125" style="36" customWidth="1"/>
    <col min="4355" max="4355" width="19.42578125" style="36" customWidth="1"/>
    <col min="4356" max="4356" width="10.28515625" style="36" customWidth="1"/>
    <col min="4357" max="4357" width="12.140625" style="36" customWidth="1"/>
    <col min="4358" max="4358" width="10.140625" style="36" customWidth="1"/>
    <col min="4359" max="4359" width="12.85546875" style="36" customWidth="1"/>
    <col min="4360" max="4360" width="13" style="36" customWidth="1"/>
    <col min="4361" max="4361" width="11.42578125" style="36" customWidth="1"/>
    <col min="4362" max="4362" width="10.5703125" style="36" customWidth="1"/>
    <col min="4363" max="4363" width="14.7109375" style="36" customWidth="1"/>
    <col min="4364" max="4364" width="12.5703125" style="36" customWidth="1"/>
    <col min="4365" max="4365" width="5" style="36" customWidth="1"/>
    <col min="4366" max="4608" width="22.85546875" style="36"/>
    <col min="4609" max="4609" width="4.85546875" style="36" customWidth="1"/>
    <col min="4610" max="4610" width="2.42578125" style="36" customWidth="1"/>
    <col min="4611" max="4611" width="19.42578125" style="36" customWidth="1"/>
    <col min="4612" max="4612" width="10.28515625" style="36" customWidth="1"/>
    <col min="4613" max="4613" width="12.140625" style="36" customWidth="1"/>
    <col min="4614" max="4614" width="10.140625" style="36" customWidth="1"/>
    <col min="4615" max="4615" width="12.85546875" style="36" customWidth="1"/>
    <col min="4616" max="4616" width="13" style="36" customWidth="1"/>
    <col min="4617" max="4617" width="11.42578125" style="36" customWidth="1"/>
    <col min="4618" max="4618" width="10.5703125" style="36" customWidth="1"/>
    <col min="4619" max="4619" width="14.7109375" style="36" customWidth="1"/>
    <col min="4620" max="4620" width="12.5703125" style="36" customWidth="1"/>
    <col min="4621" max="4621" width="5" style="36" customWidth="1"/>
    <col min="4622" max="4864" width="22.85546875" style="36"/>
    <col min="4865" max="4865" width="4.85546875" style="36" customWidth="1"/>
    <col min="4866" max="4866" width="2.42578125" style="36" customWidth="1"/>
    <col min="4867" max="4867" width="19.42578125" style="36" customWidth="1"/>
    <col min="4868" max="4868" width="10.28515625" style="36" customWidth="1"/>
    <col min="4869" max="4869" width="12.140625" style="36" customWidth="1"/>
    <col min="4870" max="4870" width="10.140625" style="36" customWidth="1"/>
    <col min="4871" max="4871" width="12.85546875" style="36" customWidth="1"/>
    <col min="4872" max="4872" width="13" style="36" customWidth="1"/>
    <col min="4873" max="4873" width="11.42578125" style="36" customWidth="1"/>
    <col min="4874" max="4874" width="10.5703125" style="36" customWidth="1"/>
    <col min="4875" max="4875" width="14.7109375" style="36" customWidth="1"/>
    <col min="4876" max="4876" width="12.5703125" style="36" customWidth="1"/>
    <col min="4877" max="4877" width="5" style="36" customWidth="1"/>
    <col min="4878" max="5120" width="22.85546875" style="36"/>
    <col min="5121" max="5121" width="4.85546875" style="36" customWidth="1"/>
    <col min="5122" max="5122" width="2.42578125" style="36" customWidth="1"/>
    <col min="5123" max="5123" width="19.42578125" style="36" customWidth="1"/>
    <col min="5124" max="5124" width="10.28515625" style="36" customWidth="1"/>
    <col min="5125" max="5125" width="12.140625" style="36" customWidth="1"/>
    <col min="5126" max="5126" width="10.140625" style="36" customWidth="1"/>
    <col min="5127" max="5127" width="12.85546875" style="36" customWidth="1"/>
    <col min="5128" max="5128" width="13" style="36" customWidth="1"/>
    <col min="5129" max="5129" width="11.42578125" style="36" customWidth="1"/>
    <col min="5130" max="5130" width="10.5703125" style="36" customWidth="1"/>
    <col min="5131" max="5131" width="14.7109375" style="36" customWidth="1"/>
    <col min="5132" max="5132" width="12.5703125" style="36" customWidth="1"/>
    <col min="5133" max="5133" width="5" style="36" customWidth="1"/>
    <col min="5134" max="5376" width="22.85546875" style="36"/>
    <col min="5377" max="5377" width="4.85546875" style="36" customWidth="1"/>
    <col min="5378" max="5378" width="2.42578125" style="36" customWidth="1"/>
    <col min="5379" max="5379" width="19.42578125" style="36" customWidth="1"/>
    <col min="5380" max="5380" width="10.28515625" style="36" customWidth="1"/>
    <col min="5381" max="5381" width="12.140625" style="36" customWidth="1"/>
    <col min="5382" max="5382" width="10.140625" style="36" customWidth="1"/>
    <col min="5383" max="5383" width="12.85546875" style="36" customWidth="1"/>
    <col min="5384" max="5384" width="13" style="36" customWidth="1"/>
    <col min="5385" max="5385" width="11.42578125" style="36" customWidth="1"/>
    <col min="5386" max="5386" width="10.5703125" style="36" customWidth="1"/>
    <col min="5387" max="5387" width="14.7109375" style="36" customWidth="1"/>
    <col min="5388" max="5388" width="12.5703125" style="36" customWidth="1"/>
    <col min="5389" max="5389" width="5" style="36" customWidth="1"/>
    <col min="5390" max="5632" width="22.85546875" style="36"/>
    <col min="5633" max="5633" width="4.85546875" style="36" customWidth="1"/>
    <col min="5634" max="5634" width="2.42578125" style="36" customWidth="1"/>
    <col min="5635" max="5635" width="19.42578125" style="36" customWidth="1"/>
    <col min="5636" max="5636" width="10.28515625" style="36" customWidth="1"/>
    <col min="5637" max="5637" width="12.140625" style="36" customWidth="1"/>
    <col min="5638" max="5638" width="10.140625" style="36" customWidth="1"/>
    <col min="5639" max="5639" width="12.85546875" style="36" customWidth="1"/>
    <col min="5640" max="5640" width="13" style="36" customWidth="1"/>
    <col min="5641" max="5641" width="11.42578125" style="36" customWidth="1"/>
    <col min="5642" max="5642" width="10.5703125" style="36" customWidth="1"/>
    <col min="5643" max="5643" width="14.7109375" style="36" customWidth="1"/>
    <col min="5644" max="5644" width="12.5703125" style="36" customWidth="1"/>
    <col min="5645" max="5645" width="5" style="36" customWidth="1"/>
    <col min="5646" max="5888" width="22.85546875" style="36"/>
    <col min="5889" max="5889" width="4.85546875" style="36" customWidth="1"/>
    <col min="5890" max="5890" width="2.42578125" style="36" customWidth="1"/>
    <col min="5891" max="5891" width="19.42578125" style="36" customWidth="1"/>
    <col min="5892" max="5892" width="10.28515625" style="36" customWidth="1"/>
    <col min="5893" max="5893" width="12.140625" style="36" customWidth="1"/>
    <col min="5894" max="5894" width="10.140625" style="36" customWidth="1"/>
    <col min="5895" max="5895" width="12.85546875" style="36" customWidth="1"/>
    <col min="5896" max="5896" width="13" style="36" customWidth="1"/>
    <col min="5897" max="5897" width="11.42578125" style="36" customWidth="1"/>
    <col min="5898" max="5898" width="10.5703125" style="36" customWidth="1"/>
    <col min="5899" max="5899" width="14.7109375" style="36" customWidth="1"/>
    <col min="5900" max="5900" width="12.5703125" style="36" customWidth="1"/>
    <col min="5901" max="5901" width="5" style="36" customWidth="1"/>
    <col min="5902" max="6144" width="22.85546875" style="36"/>
    <col min="6145" max="6145" width="4.85546875" style="36" customWidth="1"/>
    <col min="6146" max="6146" width="2.42578125" style="36" customWidth="1"/>
    <col min="6147" max="6147" width="19.42578125" style="36" customWidth="1"/>
    <col min="6148" max="6148" width="10.28515625" style="36" customWidth="1"/>
    <col min="6149" max="6149" width="12.140625" style="36" customWidth="1"/>
    <col min="6150" max="6150" width="10.140625" style="36" customWidth="1"/>
    <col min="6151" max="6151" width="12.85546875" style="36" customWidth="1"/>
    <col min="6152" max="6152" width="13" style="36" customWidth="1"/>
    <col min="6153" max="6153" width="11.42578125" style="36" customWidth="1"/>
    <col min="6154" max="6154" width="10.5703125" style="36" customWidth="1"/>
    <col min="6155" max="6155" width="14.7109375" style="36" customWidth="1"/>
    <col min="6156" max="6156" width="12.5703125" style="36" customWidth="1"/>
    <col min="6157" max="6157" width="5" style="36" customWidth="1"/>
    <col min="6158" max="6400" width="22.85546875" style="36"/>
    <col min="6401" max="6401" width="4.85546875" style="36" customWidth="1"/>
    <col min="6402" max="6402" width="2.42578125" style="36" customWidth="1"/>
    <col min="6403" max="6403" width="19.42578125" style="36" customWidth="1"/>
    <col min="6404" max="6404" width="10.28515625" style="36" customWidth="1"/>
    <col min="6405" max="6405" width="12.140625" style="36" customWidth="1"/>
    <col min="6406" max="6406" width="10.140625" style="36" customWidth="1"/>
    <col min="6407" max="6407" width="12.85546875" style="36" customWidth="1"/>
    <col min="6408" max="6408" width="13" style="36" customWidth="1"/>
    <col min="6409" max="6409" width="11.42578125" style="36" customWidth="1"/>
    <col min="6410" max="6410" width="10.5703125" style="36" customWidth="1"/>
    <col min="6411" max="6411" width="14.7109375" style="36" customWidth="1"/>
    <col min="6412" max="6412" width="12.5703125" style="36" customWidth="1"/>
    <col min="6413" max="6413" width="5" style="36" customWidth="1"/>
    <col min="6414" max="6656" width="22.85546875" style="36"/>
    <col min="6657" max="6657" width="4.85546875" style="36" customWidth="1"/>
    <col min="6658" max="6658" width="2.42578125" style="36" customWidth="1"/>
    <col min="6659" max="6659" width="19.42578125" style="36" customWidth="1"/>
    <col min="6660" max="6660" width="10.28515625" style="36" customWidth="1"/>
    <col min="6661" max="6661" width="12.140625" style="36" customWidth="1"/>
    <col min="6662" max="6662" width="10.140625" style="36" customWidth="1"/>
    <col min="6663" max="6663" width="12.85546875" style="36" customWidth="1"/>
    <col min="6664" max="6664" width="13" style="36" customWidth="1"/>
    <col min="6665" max="6665" width="11.42578125" style="36" customWidth="1"/>
    <col min="6666" max="6666" width="10.5703125" style="36" customWidth="1"/>
    <col min="6667" max="6667" width="14.7109375" style="36" customWidth="1"/>
    <col min="6668" max="6668" width="12.5703125" style="36" customWidth="1"/>
    <col min="6669" max="6669" width="5" style="36" customWidth="1"/>
    <col min="6670" max="6912" width="22.85546875" style="36"/>
    <col min="6913" max="6913" width="4.85546875" style="36" customWidth="1"/>
    <col min="6914" max="6914" width="2.42578125" style="36" customWidth="1"/>
    <col min="6915" max="6915" width="19.42578125" style="36" customWidth="1"/>
    <col min="6916" max="6916" width="10.28515625" style="36" customWidth="1"/>
    <col min="6917" max="6917" width="12.140625" style="36" customWidth="1"/>
    <col min="6918" max="6918" width="10.140625" style="36" customWidth="1"/>
    <col min="6919" max="6919" width="12.85546875" style="36" customWidth="1"/>
    <col min="6920" max="6920" width="13" style="36" customWidth="1"/>
    <col min="6921" max="6921" width="11.42578125" style="36" customWidth="1"/>
    <col min="6922" max="6922" width="10.5703125" style="36" customWidth="1"/>
    <col min="6923" max="6923" width="14.7109375" style="36" customWidth="1"/>
    <col min="6924" max="6924" width="12.5703125" style="36" customWidth="1"/>
    <col min="6925" max="6925" width="5" style="36" customWidth="1"/>
    <col min="6926" max="7168" width="22.85546875" style="36"/>
    <col min="7169" max="7169" width="4.85546875" style="36" customWidth="1"/>
    <col min="7170" max="7170" width="2.42578125" style="36" customWidth="1"/>
    <col min="7171" max="7171" width="19.42578125" style="36" customWidth="1"/>
    <col min="7172" max="7172" width="10.28515625" style="36" customWidth="1"/>
    <col min="7173" max="7173" width="12.140625" style="36" customWidth="1"/>
    <col min="7174" max="7174" width="10.140625" style="36" customWidth="1"/>
    <col min="7175" max="7175" width="12.85546875" style="36" customWidth="1"/>
    <col min="7176" max="7176" width="13" style="36" customWidth="1"/>
    <col min="7177" max="7177" width="11.42578125" style="36" customWidth="1"/>
    <col min="7178" max="7178" width="10.5703125" style="36" customWidth="1"/>
    <col min="7179" max="7179" width="14.7109375" style="36" customWidth="1"/>
    <col min="7180" max="7180" width="12.5703125" style="36" customWidth="1"/>
    <col min="7181" max="7181" width="5" style="36" customWidth="1"/>
    <col min="7182" max="7424" width="22.85546875" style="36"/>
    <col min="7425" max="7425" width="4.85546875" style="36" customWidth="1"/>
    <col min="7426" max="7426" width="2.42578125" style="36" customWidth="1"/>
    <col min="7427" max="7427" width="19.42578125" style="36" customWidth="1"/>
    <col min="7428" max="7428" width="10.28515625" style="36" customWidth="1"/>
    <col min="7429" max="7429" width="12.140625" style="36" customWidth="1"/>
    <col min="7430" max="7430" width="10.140625" style="36" customWidth="1"/>
    <col min="7431" max="7431" width="12.85546875" style="36" customWidth="1"/>
    <col min="7432" max="7432" width="13" style="36" customWidth="1"/>
    <col min="7433" max="7433" width="11.42578125" style="36" customWidth="1"/>
    <col min="7434" max="7434" width="10.5703125" style="36" customWidth="1"/>
    <col min="7435" max="7435" width="14.7109375" style="36" customWidth="1"/>
    <col min="7436" max="7436" width="12.5703125" style="36" customWidth="1"/>
    <col min="7437" max="7437" width="5" style="36" customWidth="1"/>
    <col min="7438" max="7680" width="22.85546875" style="36"/>
    <col min="7681" max="7681" width="4.85546875" style="36" customWidth="1"/>
    <col min="7682" max="7682" width="2.42578125" style="36" customWidth="1"/>
    <col min="7683" max="7683" width="19.42578125" style="36" customWidth="1"/>
    <col min="7684" max="7684" width="10.28515625" style="36" customWidth="1"/>
    <col min="7685" max="7685" width="12.140625" style="36" customWidth="1"/>
    <col min="7686" max="7686" width="10.140625" style="36" customWidth="1"/>
    <col min="7687" max="7687" width="12.85546875" style="36" customWidth="1"/>
    <col min="7688" max="7688" width="13" style="36" customWidth="1"/>
    <col min="7689" max="7689" width="11.42578125" style="36" customWidth="1"/>
    <col min="7690" max="7690" width="10.5703125" style="36" customWidth="1"/>
    <col min="7691" max="7691" width="14.7109375" style="36" customWidth="1"/>
    <col min="7692" max="7692" width="12.5703125" style="36" customWidth="1"/>
    <col min="7693" max="7693" width="5" style="36" customWidth="1"/>
    <col min="7694" max="7936" width="22.85546875" style="36"/>
    <col min="7937" max="7937" width="4.85546875" style="36" customWidth="1"/>
    <col min="7938" max="7938" width="2.42578125" style="36" customWidth="1"/>
    <col min="7939" max="7939" width="19.42578125" style="36" customWidth="1"/>
    <col min="7940" max="7940" width="10.28515625" style="36" customWidth="1"/>
    <col min="7941" max="7941" width="12.140625" style="36" customWidth="1"/>
    <col min="7942" max="7942" width="10.140625" style="36" customWidth="1"/>
    <col min="7943" max="7943" width="12.85546875" style="36" customWidth="1"/>
    <col min="7944" max="7944" width="13" style="36" customWidth="1"/>
    <col min="7945" max="7945" width="11.42578125" style="36" customWidth="1"/>
    <col min="7946" max="7946" width="10.5703125" style="36" customWidth="1"/>
    <col min="7947" max="7947" width="14.7109375" style="36" customWidth="1"/>
    <col min="7948" max="7948" width="12.5703125" style="36" customWidth="1"/>
    <col min="7949" max="7949" width="5" style="36" customWidth="1"/>
    <col min="7950" max="8192" width="22.85546875" style="36"/>
    <col min="8193" max="8193" width="4.85546875" style="36" customWidth="1"/>
    <col min="8194" max="8194" width="2.42578125" style="36" customWidth="1"/>
    <col min="8195" max="8195" width="19.42578125" style="36" customWidth="1"/>
    <col min="8196" max="8196" width="10.28515625" style="36" customWidth="1"/>
    <col min="8197" max="8197" width="12.140625" style="36" customWidth="1"/>
    <col min="8198" max="8198" width="10.140625" style="36" customWidth="1"/>
    <col min="8199" max="8199" width="12.85546875" style="36" customWidth="1"/>
    <col min="8200" max="8200" width="13" style="36" customWidth="1"/>
    <col min="8201" max="8201" width="11.42578125" style="36" customWidth="1"/>
    <col min="8202" max="8202" width="10.5703125" style="36" customWidth="1"/>
    <col min="8203" max="8203" width="14.7109375" style="36" customWidth="1"/>
    <col min="8204" max="8204" width="12.5703125" style="36" customWidth="1"/>
    <col min="8205" max="8205" width="5" style="36" customWidth="1"/>
    <col min="8206" max="8448" width="22.85546875" style="36"/>
    <col min="8449" max="8449" width="4.85546875" style="36" customWidth="1"/>
    <col min="8450" max="8450" width="2.42578125" style="36" customWidth="1"/>
    <col min="8451" max="8451" width="19.42578125" style="36" customWidth="1"/>
    <col min="8452" max="8452" width="10.28515625" style="36" customWidth="1"/>
    <col min="8453" max="8453" width="12.140625" style="36" customWidth="1"/>
    <col min="8454" max="8454" width="10.140625" style="36" customWidth="1"/>
    <col min="8455" max="8455" width="12.85546875" style="36" customWidth="1"/>
    <col min="8456" max="8456" width="13" style="36" customWidth="1"/>
    <col min="8457" max="8457" width="11.42578125" style="36" customWidth="1"/>
    <col min="8458" max="8458" width="10.5703125" style="36" customWidth="1"/>
    <col min="8459" max="8459" width="14.7109375" style="36" customWidth="1"/>
    <col min="8460" max="8460" width="12.5703125" style="36" customWidth="1"/>
    <col min="8461" max="8461" width="5" style="36" customWidth="1"/>
    <col min="8462" max="8704" width="22.85546875" style="36"/>
    <col min="8705" max="8705" width="4.85546875" style="36" customWidth="1"/>
    <col min="8706" max="8706" width="2.42578125" style="36" customWidth="1"/>
    <col min="8707" max="8707" width="19.42578125" style="36" customWidth="1"/>
    <col min="8708" max="8708" width="10.28515625" style="36" customWidth="1"/>
    <col min="8709" max="8709" width="12.140625" style="36" customWidth="1"/>
    <col min="8710" max="8710" width="10.140625" style="36" customWidth="1"/>
    <col min="8711" max="8711" width="12.85546875" style="36" customWidth="1"/>
    <col min="8712" max="8712" width="13" style="36" customWidth="1"/>
    <col min="8713" max="8713" width="11.42578125" style="36" customWidth="1"/>
    <col min="8714" max="8714" width="10.5703125" style="36" customWidth="1"/>
    <col min="8715" max="8715" width="14.7109375" style="36" customWidth="1"/>
    <col min="8716" max="8716" width="12.5703125" style="36" customWidth="1"/>
    <col min="8717" max="8717" width="5" style="36" customWidth="1"/>
    <col min="8718" max="8960" width="22.85546875" style="36"/>
    <col min="8961" max="8961" width="4.85546875" style="36" customWidth="1"/>
    <col min="8962" max="8962" width="2.42578125" style="36" customWidth="1"/>
    <col min="8963" max="8963" width="19.42578125" style="36" customWidth="1"/>
    <col min="8964" max="8964" width="10.28515625" style="36" customWidth="1"/>
    <col min="8965" max="8965" width="12.140625" style="36" customWidth="1"/>
    <col min="8966" max="8966" width="10.140625" style="36" customWidth="1"/>
    <col min="8967" max="8967" width="12.85546875" style="36" customWidth="1"/>
    <col min="8968" max="8968" width="13" style="36" customWidth="1"/>
    <col min="8969" max="8969" width="11.42578125" style="36" customWidth="1"/>
    <col min="8970" max="8970" width="10.5703125" style="36" customWidth="1"/>
    <col min="8971" max="8971" width="14.7109375" style="36" customWidth="1"/>
    <col min="8972" max="8972" width="12.5703125" style="36" customWidth="1"/>
    <col min="8973" max="8973" width="5" style="36" customWidth="1"/>
    <col min="8974" max="9216" width="22.85546875" style="36"/>
    <col min="9217" max="9217" width="4.85546875" style="36" customWidth="1"/>
    <col min="9218" max="9218" width="2.42578125" style="36" customWidth="1"/>
    <col min="9219" max="9219" width="19.42578125" style="36" customWidth="1"/>
    <col min="9220" max="9220" width="10.28515625" style="36" customWidth="1"/>
    <col min="9221" max="9221" width="12.140625" style="36" customWidth="1"/>
    <col min="9222" max="9222" width="10.140625" style="36" customWidth="1"/>
    <col min="9223" max="9223" width="12.85546875" style="36" customWidth="1"/>
    <col min="9224" max="9224" width="13" style="36" customWidth="1"/>
    <col min="9225" max="9225" width="11.42578125" style="36" customWidth="1"/>
    <col min="9226" max="9226" width="10.5703125" style="36" customWidth="1"/>
    <col min="9227" max="9227" width="14.7109375" style="36" customWidth="1"/>
    <col min="9228" max="9228" width="12.5703125" style="36" customWidth="1"/>
    <col min="9229" max="9229" width="5" style="36" customWidth="1"/>
    <col min="9230" max="9472" width="22.85546875" style="36"/>
    <col min="9473" max="9473" width="4.85546875" style="36" customWidth="1"/>
    <col min="9474" max="9474" width="2.42578125" style="36" customWidth="1"/>
    <col min="9475" max="9475" width="19.42578125" style="36" customWidth="1"/>
    <col min="9476" max="9476" width="10.28515625" style="36" customWidth="1"/>
    <col min="9477" max="9477" width="12.140625" style="36" customWidth="1"/>
    <col min="9478" max="9478" width="10.140625" style="36" customWidth="1"/>
    <col min="9479" max="9479" width="12.85546875" style="36" customWidth="1"/>
    <col min="9480" max="9480" width="13" style="36" customWidth="1"/>
    <col min="9481" max="9481" width="11.42578125" style="36" customWidth="1"/>
    <col min="9482" max="9482" width="10.5703125" style="36" customWidth="1"/>
    <col min="9483" max="9483" width="14.7109375" style="36" customWidth="1"/>
    <col min="9484" max="9484" width="12.5703125" style="36" customWidth="1"/>
    <col min="9485" max="9485" width="5" style="36" customWidth="1"/>
    <col min="9486" max="9728" width="22.85546875" style="36"/>
    <col min="9729" max="9729" width="4.85546875" style="36" customWidth="1"/>
    <col min="9730" max="9730" width="2.42578125" style="36" customWidth="1"/>
    <col min="9731" max="9731" width="19.42578125" style="36" customWidth="1"/>
    <col min="9732" max="9732" width="10.28515625" style="36" customWidth="1"/>
    <col min="9733" max="9733" width="12.140625" style="36" customWidth="1"/>
    <col min="9734" max="9734" width="10.140625" style="36" customWidth="1"/>
    <col min="9735" max="9735" width="12.85546875" style="36" customWidth="1"/>
    <col min="9736" max="9736" width="13" style="36" customWidth="1"/>
    <col min="9737" max="9737" width="11.42578125" style="36" customWidth="1"/>
    <col min="9738" max="9738" width="10.5703125" style="36" customWidth="1"/>
    <col min="9739" max="9739" width="14.7109375" style="36" customWidth="1"/>
    <col min="9740" max="9740" width="12.5703125" style="36" customWidth="1"/>
    <col min="9741" max="9741" width="5" style="36" customWidth="1"/>
    <col min="9742" max="9984" width="22.85546875" style="36"/>
    <col min="9985" max="9985" width="4.85546875" style="36" customWidth="1"/>
    <col min="9986" max="9986" width="2.42578125" style="36" customWidth="1"/>
    <col min="9987" max="9987" width="19.42578125" style="36" customWidth="1"/>
    <col min="9988" max="9988" width="10.28515625" style="36" customWidth="1"/>
    <col min="9989" max="9989" width="12.140625" style="36" customWidth="1"/>
    <col min="9990" max="9990" width="10.140625" style="36" customWidth="1"/>
    <col min="9991" max="9991" width="12.85546875" style="36" customWidth="1"/>
    <col min="9992" max="9992" width="13" style="36" customWidth="1"/>
    <col min="9993" max="9993" width="11.42578125" style="36" customWidth="1"/>
    <col min="9994" max="9994" width="10.5703125" style="36" customWidth="1"/>
    <col min="9995" max="9995" width="14.7109375" style="36" customWidth="1"/>
    <col min="9996" max="9996" width="12.5703125" style="36" customWidth="1"/>
    <col min="9997" max="9997" width="5" style="36" customWidth="1"/>
    <col min="9998" max="10240" width="22.85546875" style="36"/>
    <col min="10241" max="10241" width="4.85546875" style="36" customWidth="1"/>
    <col min="10242" max="10242" width="2.42578125" style="36" customWidth="1"/>
    <col min="10243" max="10243" width="19.42578125" style="36" customWidth="1"/>
    <col min="10244" max="10244" width="10.28515625" style="36" customWidth="1"/>
    <col min="10245" max="10245" width="12.140625" style="36" customWidth="1"/>
    <col min="10246" max="10246" width="10.140625" style="36" customWidth="1"/>
    <col min="10247" max="10247" width="12.85546875" style="36" customWidth="1"/>
    <col min="10248" max="10248" width="13" style="36" customWidth="1"/>
    <col min="10249" max="10249" width="11.42578125" style="36" customWidth="1"/>
    <col min="10250" max="10250" width="10.5703125" style="36" customWidth="1"/>
    <col min="10251" max="10251" width="14.7109375" style="36" customWidth="1"/>
    <col min="10252" max="10252" width="12.5703125" style="36" customWidth="1"/>
    <col min="10253" max="10253" width="5" style="36" customWidth="1"/>
    <col min="10254" max="10496" width="22.85546875" style="36"/>
    <col min="10497" max="10497" width="4.85546875" style="36" customWidth="1"/>
    <col min="10498" max="10498" width="2.42578125" style="36" customWidth="1"/>
    <col min="10499" max="10499" width="19.42578125" style="36" customWidth="1"/>
    <col min="10500" max="10500" width="10.28515625" style="36" customWidth="1"/>
    <col min="10501" max="10501" width="12.140625" style="36" customWidth="1"/>
    <col min="10502" max="10502" width="10.140625" style="36" customWidth="1"/>
    <col min="10503" max="10503" width="12.85546875" style="36" customWidth="1"/>
    <col min="10504" max="10504" width="13" style="36" customWidth="1"/>
    <col min="10505" max="10505" width="11.42578125" style="36" customWidth="1"/>
    <col min="10506" max="10506" width="10.5703125" style="36" customWidth="1"/>
    <col min="10507" max="10507" width="14.7109375" style="36" customWidth="1"/>
    <col min="10508" max="10508" width="12.5703125" style="36" customWidth="1"/>
    <col min="10509" max="10509" width="5" style="36" customWidth="1"/>
    <col min="10510" max="10752" width="22.85546875" style="36"/>
    <col min="10753" max="10753" width="4.85546875" style="36" customWidth="1"/>
    <col min="10754" max="10754" width="2.42578125" style="36" customWidth="1"/>
    <col min="10755" max="10755" width="19.42578125" style="36" customWidth="1"/>
    <col min="10756" max="10756" width="10.28515625" style="36" customWidth="1"/>
    <col min="10757" max="10757" width="12.140625" style="36" customWidth="1"/>
    <col min="10758" max="10758" width="10.140625" style="36" customWidth="1"/>
    <col min="10759" max="10759" width="12.85546875" style="36" customWidth="1"/>
    <col min="10760" max="10760" width="13" style="36" customWidth="1"/>
    <col min="10761" max="10761" width="11.42578125" style="36" customWidth="1"/>
    <col min="10762" max="10762" width="10.5703125" style="36" customWidth="1"/>
    <col min="10763" max="10763" width="14.7109375" style="36" customWidth="1"/>
    <col min="10764" max="10764" width="12.5703125" style="36" customWidth="1"/>
    <col min="10765" max="10765" width="5" style="36" customWidth="1"/>
    <col min="10766" max="11008" width="22.85546875" style="36"/>
    <col min="11009" max="11009" width="4.85546875" style="36" customWidth="1"/>
    <col min="11010" max="11010" width="2.42578125" style="36" customWidth="1"/>
    <col min="11011" max="11011" width="19.42578125" style="36" customWidth="1"/>
    <col min="11012" max="11012" width="10.28515625" style="36" customWidth="1"/>
    <col min="11013" max="11013" width="12.140625" style="36" customWidth="1"/>
    <col min="11014" max="11014" width="10.140625" style="36" customWidth="1"/>
    <col min="11015" max="11015" width="12.85546875" style="36" customWidth="1"/>
    <col min="11016" max="11016" width="13" style="36" customWidth="1"/>
    <col min="11017" max="11017" width="11.42578125" style="36" customWidth="1"/>
    <col min="11018" max="11018" width="10.5703125" style="36" customWidth="1"/>
    <col min="11019" max="11019" width="14.7109375" style="36" customWidth="1"/>
    <col min="11020" max="11020" width="12.5703125" style="36" customWidth="1"/>
    <col min="11021" max="11021" width="5" style="36" customWidth="1"/>
    <col min="11022" max="11264" width="22.85546875" style="36"/>
    <col min="11265" max="11265" width="4.85546875" style="36" customWidth="1"/>
    <col min="11266" max="11266" width="2.42578125" style="36" customWidth="1"/>
    <col min="11267" max="11267" width="19.42578125" style="36" customWidth="1"/>
    <col min="11268" max="11268" width="10.28515625" style="36" customWidth="1"/>
    <col min="11269" max="11269" width="12.140625" style="36" customWidth="1"/>
    <col min="11270" max="11270" width="10.140625" style="36" customWidth="1"/>
    <col min="11271" max="11271" width="12.85546875" style="36" customWidth="1"/>
    <col min="11272" max="11272" width="13" style="36" customWidth="1"/>
    <col min="11273" max="11273" width="11.42578125" style="36" customWidth="1"/>
    <col min="11274" max="11274" width="10.5703125" style="36" customWidth="1"/>
    <col min="11275" max="11275" width="14.7109375" style="36" customWidth="1"/>
    <col min="11276" max="11276" width="12.5703125" style="36" customWidth="1"/>
    <col min="11277" max="11277" width="5" style="36" customWidth="1"/>
    <col min="11278" max="11520" width="22.85546875" style="36"/>
    <col min="11521" max="11521" width="4.85546875" style="36" customWidth="1"/>
    <col min="11522" max="11522" width="2.42578125" style="36" customWidth="1"/>
    <col min="11523" max="11523" width="19.42578125" style="36" customWidth="1"/>
    <col min="11524" max="11524" width="10.28515625" style="36" customWidth="1"/>
    <col min="11525" max="11525" width="12.140625" style="36" customWidth="1"/>
    <col min="11526" max="11526" width="10.140625" style="36" customWidth="1"/>
    <col min="11527" max="11527" width="12.85546875" style="36" customWidth="1"/>
    <col min="11528" max="11528" width="13" style="36" customWidth="1"/>
    <col min="11529" max="11529" width="11.42578125" style="36" customWidth="1"/>
    <col min="11530" max="11530" width="10.5703125" style="36" customWidth="1"/>
    <col min="11531" max="11531" width="14.7109375" style="36" customWidth="1"/>
    <col min="11532" max="11532" width="12.5703125" style="36" customWidth="1"/>
    <col min="11533" max="11533" width="5" style="36" customWidth="1"/>
    <col min="11534" max="11776" width="22.85546875" style="36"/>
    <col min="11777" max="11777" width="4.85546875" style="36" customWidth="1"/>
    <col min="11778" max="11778" width="2.42578125" style="36" customWidth="1"/>
    <col min="11779" max="11779" width="19.42578125" style="36" customWidth="1"/>
    <col min="11780" max="11780" width="10.28515625" style="36" customWidth="1"/>
    <col min="11781" max="11781" width="12.140625" style="36" customWidth="1"/>
    <col min="11782" max="11782" width="10.140625" style="36" customWidth="1"/>
    <col min="11783" max="11783" width="12.85546875" style="36" customWidth="1"/>
    <col min="11784" max="11784" width="13" style="36" customWidth="1"/>
    <col min="11785" max="11785" width="11.42578125" style="36" customWidth="1"/>
    <col min="11786" max="11786" width="10.5703125" style="36" customWidth="1"/>
    <col min="11787" max="11787" width="14.7109375" style="36" customWidth="1"/>
    <col min="11788" max="11788" width="12.5703125" style="36" customWidth="1"/>
    <col min="11789" max="11789" width="5" style="36" customWidth="1"/>
    <col min="11790" max="12032" width="22.85546875" style="36"/>
    <col min="12033" max="12033" width="4.85546875" style="36" customWidth="1"/>
    <col min="12034" max="12034" width="2.42578125" style="36" customWidth="1"/>
    <col min="12035" max="12035" width="19.42578125" style="36" customWidth="1"/>
    <col min="12036" max="12036" width="10.28515625" style="36" customWidth="1"/>
    <col min="12037" max="12037" width="12.140625" style="36" customWidth="1"/>
    <col min="12038" max="12038" width="10.140625" style="36" customWidth="1"/>
    <col min="12039" max="12039" width="12.85546875" style="36" customWidth="1"/>
    <col min="12040" max="12040" width="13" style="36" customWidth="1"/>
    <col min="12041" max="12041" width="11.42578125" style="36" customWidth="1"/>
    <col min="12042" max="12042" width="10.5703125" style="36" customWidth="1"/>
    <col min="12043" max="12043" width="14.7109375" style="36" customWidth="1"/>
    <col min="12044" max="12044" width="12.5703125" style="36" customWidth="1"/>
    <col min="12045" max="12045" width="5" style="36" customWidth="1"/>
    <col min="12046" max="12288" width="22.85546875" style="36"/>
    <col min="12289" max="12289" width="4.85546875" style="36" customWidth="1"/>
    <col min="12290" max="12290" width="2.42578125" style="36" customWidth="1"/>
    <col min="12291" max="12291" width="19.42578125" style="36" customWidth="1"/>
    <col min="12292" max="12292" width="10.28515625" style="36" customWidth="1"/>
    <col min="12293" max="12293" width="12.140625" style="36" customWidth="1"/>
    <col min="12294" max="12294" width="10.140625" style="36" customWidth="1"/>
    <col min="12295" max="12295" width="12.85546875" style="36" customWidth="1"/>
    <col min="12296" max="12296" width="13" style="36" customWidth="1"/>
    <col min="12297" max="12297" width="11.42578125" style="36" customWidth="1"/>
    <col min="12298" max="12298" width="10.5703125" style="36" customWidth="1"/>
    <col min="12299" max="12299" width="14.7109375" style="36" customWidth="1"/>
    <col min="12300" max="12300" width="12.5703125" style="36" customWidth="1"/>
    <col min="12301" max="12301" width="5" style="36" customWidth="1"/>
    <col min="12302" max="12544" width="22.85546875" style="36"/>
    <col min="12545" max="12545" width="4.85546875" style="36" customWidth="1"/>
    <col min="12546" max="12546" width="2.42578125" style="36" customWidth="1"/>
    <col min="12547" max="12547" width="19.42578125" style="36" customWidth="1"/>
    <col min="12548" max="12548" width="10.28515625" style="36" customWidth="1"/>
    <col min="12549" max="12549" width="12.140625" style="36" customWidth="1"/>
    <col min="12550" max="12550" width="10.140625" style="36" customWidth="1"/>
    <col min="12551" max="12551" width="12.85546875" style="36" customWidth="1"/>
    <col min="12552" max="12552" width="13" style="36" customWidth="1"/>
    <col min="12553" max="12553" width="11.42578125" style="36" customWidth="1"/>
    <col min="12554" max="12554" width="10.5703125" style="36" customWidth="1"/>
    <col min="12555" max="12555" width="14.7109375" style="36" customWidth="1"/>
    <col min="12556" max="12556" width="12.5703125" style="36" customWidth="1"/>
    <col min="12557" max="12557" width="5" style="36" customWidth="1"/>
    <col min="12558" max="12800" width="22.85546875" style="36"/>
    <col min="12801" max="12801" width="4.85546875" style="36" customWidth="1"/>
    <col min="12802" max="12802" width="2.42578125" style="36" customWidth="1"/>
    <col min="12803" max="12803" width="19.42578125" style="36" customWidth="1"/>
    <col min="12804" max="12804" width="10.28515625" style="36" customWidth="1"/>
    <col min="12805" max="12805" width="12.140625" style="36" customWidth="1"/>
    <col min="12806" max="12806" width="10.140625" style="36" customWidth="1"/>
    <col min="12807" max="12807" width="12.85546875" style="36" customWidth="1"/>
    <col min="12808" max="12808" width="13" style="36" customWidth="1"/>
    <col min="12809" max="12809" width="11.42578125" style="36" customWidth="1"/>
    <col min="12810" max="12810" width="10.5703125" style="36" customWidth="1"/>
    <col min="12811" max="12811" width="14.7109375" style="36" customWidth="1"/>
    <col min="12812" max="12812" width="12.5703125" style="36" customWidth="1"/>
    <col min="12813" max="12813" width="5" style="36" customWidth="1"/>
    <col min="12814" max="13056" width="22.85546875" style="36"/>
    <col min="13057" max="13057" width="4.85546875" style="36" customWidth="1"/>
    <col min="13058" max="13058" width="2.42578125" style="36" customWidth="1"/>
    <col min="13059" max="13059" width="19.42578125" style="36" customWidth="1"/>
    <col min="13060" max="13060" width="10.28515625" style="36" customWidth="1"/>
    <col min="13061" max="13061" width="12.140625" style="36" customWidth="1"/>
    <col min="13062" max="13062" width="10.140625" style="36" customWidth="1"/>
    <col min="13063" max="13063" width="12.85546875" style="36" customWidth="1"/>
    <col min="13064" max="13064" width="13" style="36" customWidth="1"/>
    <col min="13065" max="13065" width="11.42578125" style="36" customWidth="1"/>
    <col min="13066" max="13066" width="10.5703125" style="36" customWidth="1"/>
    <col min="13067" max="13067" width="14.7109375" style="36" customWidth="1"/>
    <col min="13068" max="13068" width="12.5703125" style="36" customWidth="1"/>
    <col min="13069" max="13069" width="5" style="36" customWidth="1"/>
    <col min="13070" max="13312" width="22.85546875" style="36"/>
    <col min="13313" max="13313" width="4.85546875" style="36" customWidth="1"/>
    <col min="13314" max="13314" width="2.42578125" style="36" customWidth="1"/>
    <col min="13315" max="13315" width="19.42578125" style="36" customWidth="1"/>
    <col min="13316" max="13316" width="10.28515625" style="36" customWidth="1"/>
    <col min="13317" max="13317" width="12.140625" style="36" customWidth="1"/>
    <col min="13318" max="13318" width="10.140625" style="36" customWidth="1"/>
    <col min="13319" max="13319" width="12.85546875" style="36" customWidth="1"/>
    <col min="13320" max="13320" width="13" style="36" customWidth="1"/>
    <col min="13321" max="13321" width="11.42578125" style="36" customWidth="1"/>
    <col min="13322" max="13322" width="10.5703125" style="36" customWidth="1"/>
    <col min="13323" max="13323" width="14.7109375" style="36" customWidth="1"/>
    <col min="13324" max="13324" width="12.5703125" style="36" customWidth="1"/>
    <col min="13325" max="13325" width="5" style="36" customWidth="1"/>
    <col min="13326" max="13568" width="22.85546875" style="36"/>
    <col min="13569" max="13569" width="4.85546875" style="36" customWidth="1"/>
    <col min="13570" max="13570" width="2.42578125" style="36" customWidth="1"/>
    <col min="13571" max="13571" width="19.42578125" style="36" customWidth="1"/>
    <col min="13572" max="13572" width="10.28515625" style="36" customWidth="1"/>
    <col min="13573" max="13573" width="12.140625" style="36" customWidth="1"/>
    <col min="13574" max="13574" width="10.140625" style="36" customWidth="1"/>
    <col min="13575" max="13575" width="12.85546875" style="36" customWidth="1"/>
    <col min="13576" max="13576" width="13" style="36" customWidth="1"/>
    <col min="13577" max="13577" width="11.42578125" style="36" customWidth="1"/>
    <col min="13578" max="13578" width="10.5703125" style="36" customWidth="1"/>
    <col min="13579" max="13579" width="14.7109375" style="36" customWidth="1"/>
    <col min="13580" max="13580" width="12.5703125" style="36" customWidth="1"/>
    <col min="13581" max="13581" width="5" style="36" customWidth="1"/>
    <col min="13582" max="13824" width="22.85546875" style="36"/>
    <col min="13825" max="13825" width="4.85546875" style="36" customWidth="1"/>
    <col min="13826" max="13826" width="2.42578125" style="36" customWidth="1"/>
    <col min="13827" max="13827" width="19.42578125" style="36" customWidth="1"/>
    <col min="13828" max="13828" width="10.28515625" style="36" customWidth="1"/>
    <col min="13829" max="13829" width="12.140625" style="36" customWidth="1"/>
    <col min="13830" max="13830" width="10.140625" style="36" customWidth="1"/>
    <col min="13831" max="13831" width="12.85546875" style="36" customWidth="1"/>
    <col min="13832" max="13832" width="13" style="36" customWidth="1"/>
    <col min="13833" max="13833" width="11.42578125" style="36" customWidth="1"/>
    <col min="13834" max="13834" width="10.5703125" style="36" customWidth="1"/>
    <col min="13835" max="13835" width="14.7109375" style="36" customWidth="1"/>
    <col min="13836" max="13836" width="12.5703125" style="36" customWidth="1"/>
    <col min="13837" max="13837" width="5" style="36" customWidth="1"/>
    <col min="13838" max="14080" width="22.85546875" style="36"/>
    <col min="14081" max="14081" width="4.85546875" style="36" customWidth="1"/>
    <col min="14082" max="14082" width="2.42578125" style="36" customWidth="1"/>
    <col min="14083" max="14083" width="19.42578125" style="36" customWidth="1"/>
    <col min="14084" max="14084" width="10.28515625" style="36" customWidth="1"/>
    <col min="14085" max="14085" width="12.140625" style="36" customWidth="1"/>
    <col min="14086" max="14086" width="10.140625" style="36" customWidth="1"/>
    <col min="14087" max="14087" width="12.85546875" style="36" customWidth="1"/>
    <col min="14088" max="14088" width="13" style="36" customWidth="1"/>
    <col min="14089" max="14089" width="11.42578125" style="36" customWidth="1"/>
    <col min="14090" max="14090" width="10.5703125" style="36" customWidth="1"/>
    <col min="14091" max="14091" width="14.7109375" style="36" customWidth="1"/>
    <col min="14092" max="14092" width="12.5703125" style="36" customWidth="1"/>
    <col min="14093" max="14093" width="5" style="36" customWidth="1"/>
    <col min="14094" max="14336" width="22.85546875" style="36"/>
    <col min="14337" max="14337" width="4.85546875" style="36" customWidth="1"/>
    <col min="14338" max="14338" width="2.42578125" style="36" customWidth="1"/>
    <col min="14339" max="14339" width="19.42578125" style="36" customWidth="1"/>
    <col min="14340" max="14340" width="10.28515625" style="36" customWidth="1"/>
    <col min="14341" max="14341" width="12.140625" style="36" customWidth="1"/>
    <col min="14342" max="14342" width="10.140625" style="36" customWidth="1"/>
    <col min="14343" max="14343" width="12.85546875" style="36" customWidth="1"/>
    <col min="14344" max="14344" width="13" style="36" customWidth="1"/>
    <col min="14345" max="14345" width="11.42578125" style="36" customWidth="1"/>
    <col min="14346" max="14346" width="10.5703125" style="36" customWidth="1"/>
    <col min="14347" max="14347" width="14.7109375" style="36" customWidth="1"/>
    <col min="14348" max="14348" width="12.5703125" style="36" customWidth="1"/>
    <col min="14349" max="14349" width="5" style="36" customWidth="1"/>
    <col min="14350" max="14592" width="22.85546875" style="36"/>
    <col min="14593" max="14593" width="4.85546875" style="36" customWidth="1"/>
    <col min="14594" max="14594" width="2.42578125" style="36" customWidth="1"/>
    <col min="14595" max="14595" width="19.42578125" style="36" customWidth="1"/>
    <col min="14596" max="14596" width="10.28515625" style="36" customWidth="1"/>
    <col min="14597" max="14597" width="12.140625" style="36" customWidth="1"/>
    <col min="14598" max="14598" width="10.140625" style="36" customWidth="1"/>
    <col min="14599" max="14599" width="12.85546875" style="36" customWidth="1"/>
    <col min="14600" max="14600" width="13" style="36" customWidth="1"/>
    <col min="14601" max="14601" width="11.42578125" style="36" customWidth="1"/>
    <col min="14602" max="14602" width="10.5703125" style="36" customWidth="1"/>
    <col min="14603" max="14603" width="14.7109375" style="36" customWidth="1"/>
    <col min="14604" max="14604" width="12.5703125" style="36" customWidth="1"/>
    <col min="14605" max="14605" width="5" style="36" customWidth="1"/>
    <col min="14606" max="14848" width="22.85546875" style="36"/>
    <col min="14849" max="14849" width="4.85546875" style="36" customWidth="1"/>
    <col min="14850" max="14850" width="2.42578125" style="36" customWidth="1"/>
    <col min="14851" max="14851" width="19.42578125" style="36" customWidth="1"/>
    <col min="14852" max="14852" width="10.28515625" style="36" customWidth="1"/>
    <col min="14853" max="14853" width="12.140625" style="36" customWidth="1"/>
    <col min="14854" max="14854" width="10.140625" style="36" customWidth="1"/>
    <col min="14855" max="14855" width="12.85546875" style="36" customWidth="1"/>
    <col min="14856" max="14856" width="13" style="36" customWidth="1"/>
    <col min="14857" max="14857" width="11.42578125" style="36" customWidth="1"/>
    <col min="14858" max="14858" width="10.5703125" style="36" customWidth="1"/>
    <col min="14859" max="14859" width="14.7109375" style="36" customWidth="1"/>
    <col min="14860" max="14860" width="12.5703125" style="36" customWidth="1"/>
    <col min="14861" max="14861" width="5" style="36" customWidth="1"/>
    <col min="14862" max="15104" width="22.85546875" style="36"/>
    <col min="15105" max="15105" width="4.85546875" style="36" customWidth="1"/>
    <col min="15106" max="15106" width="2.42578125" style="36" customWidth="1"/>
    <col min="15107" max="15107" width="19.42578125" style="36" customWidth="1"/>
    <col min="15108" max="15108" width="10.28515625" style="36" customWidth="1"/>
    <col min="15109" max="15109" width="12.140625" style="36" customWidth="1"/>
    <col min="15110" max="15110" width="10.140625" style="36" customWidth="1"/>
    <col min="15111" max="15111" width="12.85546875" style="36" customWidth="1"/>
    <col min="15112" max="15112" width="13" style="36" customWidth="1"/>
    <col min="15113" max="15113" width="11.42578125" style="36" customWidth="1"/>
    <col min="15114" max="15114" width="10.5703125" style="36" customWidth="1"/>
    <col min="15115" max="15115" width="14.7109375" style="36" customWidth="1"/>
    <col min="15116" max="15116" width="12.5703125" style="36" customWidth="1"/>
    <col min="15117" max="15117" width="5" style="36" customWidth="1"/>
    <col min="15118" max="15360" width="22.85546875" style="36"/>
    <col min="15361" max="15361" width="4.85546875" style="36" customWidth="1"/>
    <col min="15362" max="15362" width="2.42578125" style="36" customWidth="1"/>
    <col min="15363" max="15363" width="19.42578125" style="36" customWidth="1"/>
    <col min="15364" max="15364" width="10.28515625" style="36" customWidth="1"/>
    <col min="15365" max="15365" width="12.140625" style="36" customWidth="1"/>
    <col min="15366" max="15366" width="10.140625" style="36" customWidth="1"/>
    <col min="15367" max="15367" width="12.85546875" style="36" customWidth="1"/>
    <col min="15368" max="15368" width="13" style="36" customWidth="1"/>
    <col min="15369" max="15369" width="11.42578125" style="36" customWidth="1"/>
    <col min="15370" max="15370" width="10.5703125" style="36" customWidth="1"/>
    <col min="15371" max="15371" width="14.7109375" style="36" customWidth="1"/>
    <col min="15372" max="15372" width="12.5703125" style="36" customWidth="1"/>
    <col min="15373" max="15373" width="5" style="36" customWidth="1"/>
    <col min="15374" max="15616" width="22.85546875" style="36"/>
    <col min="15617" max="15617" width="4.85546875" style="36" customWidth="1"/>
    <col min="15618" max="15618" width="2.42578125" style="36" customWidth="1"/>
    <col min="15619" max="15619" width="19.42578125" style="36" customWidth="1"/>
    <col min="15620" max="15620" width="10.28515625" style="36" customWidth="1"/>
    <col min="15621" max="15621" width="12.140625" style="36" customWidth="1"/>
    <col min="15622" max="15622" width="10.140625" style="36" customWidth="1"/>
    <col min="15623" max="15623" width="12.85546875" style="36" customWidth="1"/>
    <col min="15624" max="15624" width="13" style="36" customWidth="1"/>
    <col min="15625" max="15625" width="11.42578125" style="36" customWidth="1"/>
    <col min="15626" max="15626" width="10.5703125" style="36" customWidth="1"/>
    <col min="15627" max="15627" width="14.7109375" style="36" customWidth="1"/>
    <col min="15628" max="15628" width="12.5703125" style="36" customWidth="1"/>
    <col min="15629" max="15629" width="5" style="36" customWidth="1"/>
    <col min="15630" max="15872" width="22.85546875" style="36"/>
    <col min="15873" max="15873" width="4.85546875" style="36" customWidth="1"/>
    <col min="15874" max="15874" width="2.42578125" style="36" customWidth="1"/>
    <col min="15875" max="15875" width="19.42578125" style="36" customWidth="1"/>
    <col min="15876" max="15876" width="10.28515625" style="36" customWidth="1"/>
    <col min="15877" max="15877" width="12.140625" style="36" customWidth="1"/>
    <col min="15878" max="15878" width="10.140625" style="36" customWidth="1"/>
    <col min="15879" max="15879" width="12.85546875" style="36" customWidth="1"/>
    <col min="15880" max="15880" width="13" style="36" customWidth="1"/>
    <col min="15881" max="15881" width="11.42578125" style="36" customWidth="1"/>
    <col min="15882" max="15882" width="10.5703125" style="36" customWidth="1"/>
    <col min="15883" max="15883" width="14.7109375" style="36" customWidth="1"/>
    <col min="15884" max="15884" width="12.5703125" style="36" customWidth="1"/>
    <col min="15885" max="15885" width="5" style="36" customWidth="1"/>
    <col min="15886" max="16128" width="22.85546875" style="36"/>
    <col min="16129" max="16129" width="4.85546875" style="36" customWidth="1"/>
    <col min="16130" max="16130" width="2.42578125" style="36" customWidth="1"/>
    <col min="16131" max="16131" width="19.42578125" style="36" customWidth="1"/>
    <col min="16132" max="16132" width="10.28515625" style="36" customWidth="1"/>
    <col min="16133" max="16133" width="12.140625" style="36" customWidth="1"/>
    <col min="16134" max="16134" width="10.140625" style="36" customWidth="1"/>
    <col min="16135" max="16135" width="12.85546875" style="36" customWidth="1"/>
    <col min="16136" max="16136" width="13" style="36" customWidth="1"/>
    <col min="16137" max="16137" width="11.42578125" style="36" customWidth="1"/>
    <col min="16138" max="16138" width="10.5703125" style="36" customWidth="1"/>
    <col min="16139" max="16139" width="14.7109375" style="36" customWidth="1"/>
    <col min="16140" max="16140" width="12.5703125" style="36" customWidth="1"/>
    <col min="16141" max="16141" width="5" style="36" customWidth="1"/>
    <col min="16142" max="16384" width="22.85546875" style="36"/>
  </cols>
  <sheetData>
    <row r="1" spans="1:13" ht="12" customHeight="1" x14ac:dyDescent="0.25">
      <c r="A1" s="35" t="s">
        <v>1</v>
      </c>
      <c r="B1" s="37"/>
      <c r="F1" s="37"/>
      <c r="L1" s="44"/>
    </row>
    <row r="2" spans="1:13" ht="12" customHeight="1" x14ac:dyDescent="0.2">
      <c r="A2" s="1" t="s">
        <v>322</v>
      </c>
      <c r="B2" s="45"/>
      <c r="F2" s="37"/>
      <c r="L2" s="44"/>
    </row>
    <row r="3" spans="1:13" ht="12" customHeight="1" x14ac:dyDescent="0.2">
      <c r="A3" s="1" t="str">
        <f>'Exhibit A - City'!A3</f>
        <v>FOR THE YEAR ENDED JUNE 30, 2022</v>
      </c>
      <c r="B3" s="46"/>
      <c r="F3" s="47"/>
    </row>
    <row r="4" spans="1:13" ht="12.75" hidden="1" x14ac:dyDescent="0.25">
      <c r="A4" s="47"/>
      <c r="H4" s="49"/>
      <c r="I4" s="49"/>
      <c r="J4" s="49"/>
      <c r="K4" s="50"/>
      <c r="L4" s="49"/>
    </row>
    <row r="5" spans="1:13" ht="6" customHeight="1" x14ac:dyDescent="0.25">
      <c r="A5" s="47"/>
      <c r="G5" s="49"/>
      <c r="H5" s="51"/>
      <c r="I5" s="51"/>
      <c r="J5" s="52"/>
      <c r="K5" s="53"/>
      <c r="L5" s="54"/>
    </row>
    <row r="6" spans="1:13" ht="10.15" customHeight="1" x14ac:dyDescent="0.25">
      <c r="A6" s="47"/>
      <c r="G6" s="49"/>
      <c r="H6" s="51"/>
      <c r="I6" s="51"/>
      <c r="J6" s="52"/>
      <c r="K6" s="53"/>
      <c r="L6" s="54"/>
    </row>
    <row r="7" spans="1:13" ht="66" customHeight="1" x14ac:dyDescent="0.2">
      <c r="A7" s="111" t="s">
        <v>8</v>
      </c>
      <c r="B7" s="111" t="s">
        <v>150</v>
      </c>
      <c r="C7" s="130" t="s">
        <v>515</v>
      </c>
      <c r="D7" s="131" t="s">
        <v>516</v>
      </c>
      <c r="E7" s="131" t="s">
        <v>517</v>
      </c>
      <c r="F7" s="132" t="s">
        <v>518</v>
      </c>
      <c r="G7" s="133" t="s">
        <v>519</v>
      </c>
      <c r="H7" s="134" t="s">
        <v>520</v>
      </c>
      <c r="I7" s="134" t="s">
        <v>521</v>
      </c>
      <c r="J7" s="134" t="s">
        <v>522</v>
      </c>
      <c r="K7" s="135" t="s">
        <v>523</v>
      </c>
      <c r="L7" s="130" t="s">
        <v>524</v>
      </c>
      <c r="M7" s="111" t="s">
        <v>8</v>
      </c>
    </row>
    <row r="8" spans="1:13" ht="12.75" x14ac:dyDescent="0.2">
      <c r="A8" s="1" t="s">
        <v>151</v>
      </c>
      <c r="B8" s="36" t="s">
        <v>428</v>
      </c>
      <c r="C8" s="142">
        <v>33322</v>
      </c>
      <c r="D8" s="142">
        <v>33413</v>
      </c>
      <c r="E8" s="56">
        <v>449.32</v>
      </c>
      <c r="F8" s="39">
        <v>74.363482595922733</v>
      </c>
      <c r="G8" s="57">
        <v>3.2</v>
      </c>
      <c r="H8" s="58">
        <v>4572.71</v>
      </c>
      <c r="I8" s="57">
        <v>59</v>
      </c>
      <c r="J8" s="57">
        <v>59</v>
      </c>
      <c r="K8" s="59">
        <v>0.61</v>
      </c>
      <c r="L8" s="60">
        <v>3783</v>
      </c>
      <c r="M8" s="6" t="s">
        <v>151</v>
      </c>
    </row>
    <row r="9" spans="1:13" ht="12.75" x14ac:dyDescent="0.2">
      <c r="A9" s="1" t="s">
        <v>152</v>
      </c>
      <c r="B9" s="36" t="s">
        <v>429</v>
      </c>
      <c r="C9" s="142">
        <v>114424</v>
      </c>
      <c r="D9" s="142">
        <v>112395</v>
      </c>
      <c r="E9" s="56">
        <v>720.47</v>
      </c>
      <c r="F9" s="39">
        <v>156.00233181117881</v>
      </c>
      <c r="G9" s="57">
        <v>2.9</v>
      </c>
      <c r="H9" s="58">
        <v>13354.11</v>
      </c>
      <c r="I9" s="57">
        <v>17</v>
      </c>
      <c r="J9" s="57">
        <v>115</v>
      </c>
      <c r="K9" s="59">
        <v>0.85399999999999998</v>
      </c>
      <c r="L9" s="58">
        <v>20634</v>
      </c>
      <c r="M9" s="6" t="s">
        <v>152</v>
      </c>
    </row>
    <row r="10" spans="1:13" ht="12.75" x14ac:dyDescent="0.2">
      <c r="A10" s="1" t="s">
        <v>153</v>
      </c>
      <c r="B10" s="36" t="s">
        <v>430</v>
      </c>
      <c r="C10" s="142">
        <v>15151</v>
      </c>
      <c r="D10" s="142">
        <v>15223</v>
      </c>
      <c r="E10" s="56">
        <v>446.57</v>
      </c>
      <c r="F10" s="39">
        <v>34.088720693284365</v>
      </c>
      <c r="G10" s="57">
        <v>3.4</v>
      </c>
      <c r="H10" s="58">
        <v>1803.43</v>
      </c>
      <c r="I10" s="57">
        <v>96</v>
      </c>
      <c r="J10" s="57">
        <v>34</v>
      </c>
      <c r="K10" s="59">
        <v>0.73</v>
      </c>
      <c r="L10" s="58">
        <v>1051</v>
      </c>
      <c r="M10" s="6" t="s">
        <v>153</v>
      </c>
    </row>
    <row r="11" spans="1:13" ht="12.75" x14ac:dyDescent="0.2">
      <c r="A11" s="1" t="s">
        <v>154</v>
      </c>
      <c r="B11" s="36" t="s">
        <v>431</v>
      </c>
      <c r="C11" s="142">
        <v>13300</v>
      </c>
      <c r="D11" s="142">
        <v>13265</v>
      </c>
      <c r="E11" s="56">
        <v>355.36</v>
      </c>
      <c r="F11" s="39">
        <v>37.32834308869878</v>
      </c>
      <c r="G11" s="57">
        <v>3.1</v>
      </c>
      <c r="H11" s="58">
        <v>1565.14</v>
      </c>
      <c r="I11" s="57">
        <v>65</v>
      </c>
      <c r="J11" s="57">
        <v>93</v>
      </c>
      <c r="K11" s="59">
        <v>0.51</v>
      </c>
      <c r="L11" s="58">
        <v>1266</v>
      </c>
      <c r="M11" s="6" t="s">
        <v>154</v>
      </c>
    </row>
    <row r="12" spans="1:13" ht="12.75" x14ac:dyDescent="0.2">
      <c r="A12" s="1" t="s">
        <v>155</v>
      </c>
      <c r="B12" s="36" t="s">
        <v>432</v>
      </c>
      <c r="C12" s="142">
        <v>31491</v>
      </c>
      <c r="D12" s="142">
        <v>31307</v>
      </c>
      <c r="E12" s="56">
        <v>473.96</v>
      </c>
      <c r="F12" s="39">
        <v>66.054097392185</v>
      </c>
      <c r="G12" s="57">
        <v>3.1</v>
      </c>
      <c r="H12" s="58">
        <v>3791.59</v>
      </c>
      <c r="I12" s="57">
        <v>91</v>
      </c>
      <c r="J12" s="57">
        <v>71</v>
      </c>
      <c r="K12" s="59">
        <v>0.61</v>
      </c>
      <c r="L12" s="58">
        <v>2457</v>
      </c>
      <c r="M12" s="6" t="s">
        <v>155</v>
      </c>
    </row>
    <row r="13" spans="1:13" ht="12.75" x14ac:dyDescent="0.2">
      <c r="A13" s="1" t="s">
        <v>156</v>
      </c>
      <c r="B13" s="36" t="s">
        <v>433</v>
      </c>
      <c r="C13" s="142">
        <v>16206</v>
      </c>
      <c r="D13" s="142">
        <v>16119</v>
      </c>
      <c r="E13" s="56">
        <v>334.22</v>
      </c>
      <c r="F13" s="39">
        <v>48.228711627071988</v>
      </c>
      <c r="G13" s="57">
        <v>3.3</v>
      </c>
      <c r="H13" s="58">
        <v>2231.52</v>
      </c>
      <c r="I13" s="57">
        <v>87</v>
      </c>
      <c r="J13" s="57">
        <v>73</v>
      </c>
      <c r="K13" s="59">
        <v>0.63</v>
      </c>
      <c r="L13" s="58">
        <v>1417</v>
      </c>
      <c r="M13" s="6" t="s">
        <v>156</v>
      </c>
    </row>
    <row r="14" spans="1:13" ht="12.75" x14ac:dyDescent="0.2">
      <c r="A14" s="1" t="s">
        <v>157</v>
      </c>
      <c r="B14" s="36" t="s">
        <v>434</v>
      </c>
      <c r="C14" s="142">
        <v>237107</v>
      </c>
      <c r="D14" s="142">
        <v>238643</v>
      </c>
      <c r="E14" s="56">
        <v>26</v>
      </c>
      <c r="F14" s="39">
        <v>9178.5769230769238</v>
      </c>
      <c r="G14" s="57">
        <v>2.1</v>
      </c>
      <c r="H14" s="58">
        <v>25975.56</v>
      </c>
      <c r="I14" s="57">
        <v>3</v>
      </c>
      <c r="J14" s="57">
        <v>132</v>
      </c>
      <c r="K14" s="59">
        <v>1.03</v>
      </c>
      <c r="L14" s="58">
        <v>85975</v>
      </c>
      <c r="M14" s="6" t="s">
        <v>157</v>
      </c>
    </row>
    <row r="15" spans="1:13" ht="12.75" x14ac:dyDescent="0.2">
      <c r="A15" s="1" t="s">
        <v>158</v>
      </c>
      <c r="B15" s="36" t="s">
        <v>435</v>
      </c>
      <c r="C15" s="142">
        <v>77598</v>
      </c>
      <c r="D15" s="142">
        <v>77487</v>
      </c>
      <c r="E15" s="56">
        <v>967.07</v>
      </c>
      <c r="F15" s="39">
        <v>80.125533828988594</v>
      </c>
      <c r="G15" s="57">
        <v>2.8</v>
      </c>
      <c r="H15" s="58">
        <v>9493.07</v>
      </c>
      <c r="I15" s="57">
        <v>60</v>
      </c>
      <c r="J15" s="57">
        <v>96</v>
      </c>
      <c r="K15" s="59">
        <v>0.63</v>
      </c>
      <c r="L15" s="58">
        <v>7701</v>
      </c>
      <c r="M15" s="6" t="s">
        <v>158</v>
      </c>
    </row>
    <row r="16" spans="1:13" ht="12.75" x14ac:dyDescent="0.2">
      <c r="A16" s="1" t="s">
        <v>159</v>
      </c>
      <c r="B16" s="36" t="s">
        <v>436</v>
      </c>
      <c r="C16" s="142">
        <v>4276</v>
      </c>
      <c r="D16" s="142">
        <v>4209</v>
      </c>
      <c r="E16" s="56">
        <v>529.20000000000005</v>
      </c>
      <c r="F16" s="39">
        <v>7.953514739229024</v>
      </c>
      <c r="G16" s="57">
        <v>2.5</v>
      </c>
      <c r="H16" s="58">
        <v>477.29</v>
      </c>
      <c r="I16" s="57">
        <v>1</v>
      </c>
      <c r="J16" s="57">
        <v>129</v>
      </c>
      <c r="K16" s="59">
        <v>0.55000000000000004</v>
      </c>
      <c r="L16" s="58">
        <v>858</v>
      </c>
      <c r="M16" s="6" t="s">
        <v>159</v>
      </c>
    </row>
    <row r="17" spans="1:13" ht="12.75" x14ac:dyDescent="0.2">
      <c r="A17" s="1" t="s">
        <v>160</v>
      </c>
      <c r="B17" s="36" t="s">
        <v>393</v>
      </c>
      <c r="C17" s="142">
        <v>79865</v>
      </c>
      <c r="D17" s="142">
        <v>79462</v>
      </c>
      <c r="E17" s="56">
        <v>760.1</v>
      </c>
      <c r="F17" s="39">
        <v>104.54150769635574</v>
      </c>
      <c r="G17" s="57">
        <v>3</v>
      </c>
      <c r="H17" s="58">
        <v>8745.99</v>
      </c>
      <c r="I17" s="57">
        <v>43</v>
      </c>
      <c r="J17" s="57">
        <v>107</v>
      </c>
      <c r="K17" s="59">
        <v>0.5</v>
      </c>
      <c r="L17" s="58">
        <v>9261</v>
      </c>
      <c r="M17" s="6" t="s">
        <v>160</v>
      </c>
    </row>
    <row r="18" spans="1:13" ht="12.75" x14ac:dyDescent="0.2">
      <c r="A18" s="1" t="s">
        <v>161</v>
      </c>
      <c r="B18" s="36" t="s">
        <v>525</v>
      </c>
      <c r="C18" s="142">
        <v>6210</v>
      </c>
      <c r="D18" s="142">
        <v>6270</v>
      </c>
      <c r="E18" s="56">
        <v>357.65</v>
      </c>
      <c r="F18" s="39">
        <v>17.531105829721795</v>
      </c>
      <c r="G18" s="57">
        <v>3.1</v>
      </c>
      <c r="H18" s="58">
        <v>707.9</v>
      </c>
      <c r="I18" s="57">
        <v>84</v>
      </c>
      <c r="J18" s="57">
        <v>46</v>
      </c>
      <c r="K18" s="59">
        <v>0.6</v>
      </c>
      <c r="L18" s="58">
        <v>471</v>
      </c>
      <c r="M18" s="6" t="s">
        <v>161</v>
      </c>
    </row>
    <row r="19" spans="1:13" ht="12.75" x14ac:dyDescent="0.2">
      <c r="A19" s="1" t="s">
        <v>162</v>
      </c>
      <c r="B19" s="36" t="s">
        <v>438</v>
      </c>
      <c r="C19" s="142">
        <v>33642</v>
      </c>
      <c r="D19" s="142">
        <v>33596</v>
      </c>
      <c r="E19" s="56">
        <v>541.28</v>
      </c>
      <c r="F19" s="39">
        <v>62.067691398167312</v>
      </c>
      <c r="G19" s="57">
        <v>2.7</v>
      </c>
      <c r="H19" s="58">
        <v>4343.2</v>
      </c>
      <c r="I19" s="57">
        <v>32</v>
      </c>
      <c r="J19" s="57">
        <v>101</v>
      </c>
      <c r="K19" s="59">
        <v>0.79</v>
      </c>
      <c r="L19" s="58">
        <v>3947</v>
      </c>
      <c r="M19" s="6" t="s">
        <v>162</v>
      </c>
    </row>
    <row r="20" spans="1:13" ht="12.75" x14ac:dyDescent="0.2">
      <c r="A20" s="1" t="s">
        <v>163</v>
      </c>
      <c r="B20" s="36" t="s">
        <v>439</v>
      </c>
      <c r="C20" s="142">
        <v>15813</v>
      </c>
      <c r="D20" s="142">
        <v>15849</v>
      </c>
      <c r="E20" s="56">
        <v>566.23</v>
      </c>
      <c r="F20" s="39">
        <v>27.990392596648004</v>
      </c>
      <c r="G20" s="57">
        <v>4.4000000000000004</v>
      </c>
      <c r="H20" s="58">
        <v>1380.93</v>
      </c>
      <c r="I20" s="57">
        <v>64</v>
      </c>
      <c r="J20" s="57">
        <v>65</v>
      </c>
      <c r="K20" s="59">
        <v>0.65</v>
      </c>
      <c r="L20" s="58">
        <v>1321</v>
      </c>
      <c r="M20" s="6" t="s">
        <v>163</v>
      </c>
    </row>
    <row r="21" spans="1:13" ht="12.75" x14ac:dyDescent="0.2">
      <c r="A21" s="1" t="s">
        <v>164</v>
      </c>
      <c r="B21" s="36" t="s">
        <v>440</v>
      </c>
      <c r="C21" s="142">
        <v>19982</v>
      </c>
      <c r="D21" s="142">
        <v>20355</v>
      </c>
      <c r="E21" s="56">
        <v>502.85</v>
      </c>
      <c r="F21" s="39">
        <v>40.479268171422888</v>
      </c>
      <c r="G21" s="57">
        <v>4.9000000000000004</v>
      </c>
      <c r="H21" s="58">
        <v>2315.17</v>
      </c>
      <c r="I21" s="57">
        <v>95</v>
      </c>
      <c r="J21" s="57">
        <v>26</v>
      </c>
      <c r="K21" s="59">
        <v>0.39</v>
      </c>
      <c r="L21" s="58">
        <v>2117</v>
      </c>
      <c r="M21" s="6" t="s">
        <v>164</v>
      </c>
    </row>
    <row r="22" spans="1:13" ht="12.75" x14ac:dyDescent="0.2">
      <c r="A22" s="1" t="s">
        <v>165</v>
      </c>
      <c r="B22" s="36" t="s">
        <v>441</v>
      </c>
      <c r="C22" s="142">
        <v>16711</v>
      </c>
      <c r="D22" s="142">
        <v>16824</v>
      </c>
      <c r="E22" s="56">
        <v>579.62</v>
      </c>
      <c r="F22" s="39">
        <v>29.025913529553847</v>
      </c>
      <c r="G22" s="57">
        <v>3.9</v>
      </c>
      <c r="H22" s="58">
        <v>1823.1</v>
      </c>
      <c r="I22" s="57">
        <v>82</v>
      </c>
      <c r="J22" s="57">
        <v>67</v>
      </c>
      <c r="K22" s="59">
        <v>0.52</v>
      </c>
      <c r="L22" s="58">
        <v>1609</v>
      </c>
      <c r="M22" s="6" t="s">
        <v>165</v>
      </c>
    </row>
    <row r="23" spans="1:13" ht="12.75" x14ac:dyDescent="0.2">
      <c r="A23" s="1" t="s">
        <v>166</v>
      </c>
      <c r="B23" s="36" t="s">
        <v>442</v>
      </c>
      <c r="C23" s="142">
        <v>55682</v>
      </c>
      <c r="D23" s="142">
        <v>55696</v>
      </c>
      <c r="E23" s="56">
        <v>503.21</v>
      </c>
      <c r="F23" s="39">
        <v>110.68142524989567</v>
      </c>
      <c r="G23" s="57">
        <v>3.2</v>
      </c>
      <c r="H23" s="58">
        <v>7444.87</v>
      </c>
      <c r="I23" s="57">
        <v>92</v>
      </c>
      <c r="J23" s="57">
        <v>68</v>
      </c>
      <c r="K23" s="59">
        <v>0.52</v>
      </c>
      <c r="L23" s="58">
        <v>4239</v>
      </c>
      <c r="M23" s="6" t="s">
        <v>166</v>
      </c>
    </row>
    <row r="24" spans="1:13" ht="12.75" x14ac:dyDescent="0.2">
      <c r="A24" s="1" t="s">
        <v>167</v>
      </c>
      <c r="B24" s="36" t="s">
        <v>443</v>
      </c>
      <c r="C24" s="142">
        <v>31552</v>
      </c>
      <c r="D24" s="142">
        <v>30887</v>
      </c>
      <c r="E24" s="56">
        <v>527.36</v>
      </c>
      <c r="F24" s="39">
        <v>58.569098907766985</v>
      </c>
      <c r="G24" s="57">
        <v>3.2</v>
      </c>
      <c r="H24" s="58">
        <v>4028.91</v>
      </c>
      <c r="I24" s="57">
        <v>67</v>
      </c>
      <c r="J24" s="57">
        <v>80</v>
      </c>
      <c r="K24" s="59">
        <v>0.77</v>
      </c>
      <c r="L24" s="58">
        <v>3276</v>
      </c>
      <c r="M24" s="6" t="s">
        <v>167</v>
      </c>
    </row>
    <row r="25" spans="1:13" ht="12.75" x14ac:dyDescent="0.2">
      <c r="A25" s="1" t="s">
        <v>168</v>
      </c>
      <c r="B25" s="36" t="s">
        <v>444</v>
      </c>
      <c r="C25" s="142">
        <v>28819</v>
      </c>
      <c r="D25" s="142">
        <v>29155</v>
      </c>
      <c r="E25" s="56">
        <v>474.74</v>
      </c>
      <c r="F25" s="39">
        <v>61.412562665880273</v>
      </c>
      <c r="G25" s="57">
        <v>3.6</v>
      </c>
      <c r="H25" s="58">
        <v>3321.19</v>
      </c>
      <c r="I25" s="57">
        <v>102</v>
      </c>
      <c r="J25" s="57">
        <v>28</v>
      </c>
      <c r="K25" s="59">
        <v>0.64</v>
      </c>
      <c r="L25" s="58">
        <v>2387</v>
      </c>
      <c r="M25" s="6" t="s">
        <v>168</v>
      </c>
    </row>
    <row r="26" spans="1:13" ht="12.75" x14ac:dyDescent="0.2">
      <c r="A26" s="1" t="s">
        <v>169</v>
      </c>
      <c r="B26" s="36" t="s">
        <v>445</v>
      </c>
      <c r="C26" s="142">
        <v>6696</v>
      </c>
      <c r="D26" s="142">
        <v>6773</v>
      </c>
      <c r="E26" s="56">
        <v>182.9</v>
      </c>
      <c r="F26" s="39">
        <v>37.031164570803718</v>
      </c>
      <c r="G26" s="57">
        <v>3.3</v>
      </c>
      <c r="H26" s="58">
        <v>499.29</v>
      </c>
      <c r="I26" s="57">
        <v>24</v>
      </c>
      <c r="J26" s="57">
        <v>84</v>
      </c>
      <c r="K26" s="59">
        <v>0.76</v>
      </c>
      <c r="L26" s="58">
        <v>863</v>
      </c>
      <c r="M26" s="6" t="s">
        <v>169</v>
      </c>
    </row>
    <row r="27" spans="1:13" ht="12.75" x14ac:dyDescent="0.2">
      <c r="A27" s="1" t="s">
        <v>170</v>
      </c>
      <c r="B27" s="36" t="s">
        <v>446</v>
      </c>
      <c r="C27" s="142">
        <v>11526</v>
      </c>
      <c r="D27" s="142">
        <v>11529</v>
      </c>
      <c r="E27" s="56">
        <v>475.3</v>
      </c>
      <c r="F27" s="39">
        <v>24.256259204712812</v>
      </c>
      <c r="G27" s="57">
        <v>3.1</v>
      </c>
      <c r="H27" s="58">
        <v>1620.19</v>
      </c>
      <c r="I27" s="57">
        <v>101</v>
      </c>
      <c r="J27" s="57">
        <v>36</v>
      </c>
      <c r="K27" s="59">
        <v>0.62</v>
      </c>
      <c r="L27" s="58">
        <v>1015</v>
      </c>
      <c r="M27" s="6" t="s">
        <v>170</v>
      </c>
    </row>
    <row r="28" spans="1:13" ht="12.75" x14ac:dyDescent="0.2">
      <c r="A28" s="1" t="s">
        <v>171</v>
      </c>
      <c r="B28" s="36" t="s">
        <v>447</v>
      </c>
      <c r="C28" s="142">
        <v>369943</v>
      </c>
      <c r="D28" s="142">
        <v>364548</v>
      </c>
      <c r="E28" s="56">
        <v>423.51</v>
      </c>
      <c r="F28" s="39">
        <v>860.77778564850894</v>
      </c>
      <c r="G28" s="57">
        <v>2.9</v>
      </c>
      <c r="H28" s="58">
        <v>61448.82</v>
      </c>
      <c r="I28" s="57">
        <v>63</v>
      </c>
      <c r="J28" s="57">
        <v>89</v>
      </c>
      <c r="K28" s="59">
        <v>0.92</v>
      </c>
      <c r="L28" s="58">
        <v>43988</v>
      </c>
      <c r="M28" s="6" t="s">
        <v>171</v>
      </c>
    </row>
    <row r="29" spans="1:13" ht="12.75" x14ac:dyDescent="0.2">
      <c r="A29" s="1" t="s">
        <v>172</v>
      </c>
      <c r="B29" s="36" t="s">
        <v>448</v>
      </c>
      <c r="C29" s="142">
        <v>14888</v>
      </c>
      <c r="D29" s="142">
        <v>14783</v>
      </c>
      <c r="E29" s="56">
        <v>175.96</v>
      </c>
      <c r="F29" s="39">
        <v>84.013412139122522</v>
      </c>
      <c r="G29" s="57">
        <v>2.8</v>
      </c>
      <c r="H29" s="58">
        <v>1817.84</v>
      </c>
      <c r="I29" s="57">
        <v>16</v>
      </c>
      <c r="J29" s="57">
        <v>124</v>
      </c>
      <c r="K29" s="59">
        <v>0.61</v>
      </c>
      <c r="L29" s="58">
        <v>2502</v>
      </c>
      <c r="M29" s="6" t="s">
        <v>172</v>
      </c>
    </row>
    <row r="30" spans="1:13" ht="12.75" x14ac:dyDescent="0.2">
      <c r="A30" s="1" t="s">
        <v>173</v>
      </c>
      <c r="B30" s="36" t="s">
        <v>449</v>
      </c>
      <c r="C30" s="142">
        <v>4885</v>
      </c>
      <c r="D30" s="142">
        <v>4892</v>
      </c>
      <c r="E30" s="56">
        <v>328.1</v>
      </c>
      <c r="F30" s="39">
        <v>14.910088387686679</v>
      </c>
      <c r="G30" s="57">
        <v>3.2</v>
      </c>
      <c r="H30" s="58">
        <v>478.26</v>
      </c>
      <c r="I30" s="57">
        <v>73</v>
      </c>
      <c r="J30" s="57">
        <v>85</v>
      </c>
      <c r="K30" s="59">
        <v>0.63</v>
      </c>
      <c r="L30" s="58">
        <v>524</v>
      </c>
      <c r="M30" s="6" t="s">
        <v>173</v>
      </c>
    </row>
    <row r="31" spans="1:13" ht="12.75" x14ac:dyDescent="0.2">
      <c r="A31" s="1" t="s">
        <v>174</v>
      </c>
      <c r="B31" s="36" t="s">
        <v>403</v>
      </c>
      <c r="C31" s="142">
        <v>53097</v>
      </c>
      <c r="D31" s="142">
        <v>52552</v>
      </c>
      <c r="E31" s="56">
        <v>379.19</v>
      </c>
      <c r="F31" s="39">
        <v>138.59015269390017</v>
      </c>
      <c r="G31" s="57">
        <v>2.8</v>
      </c>
      <c r="H31" s="58">
        <v>8169.55</v>
      </c>
      <c r="I31" s="57">
        <v>55</v>
      </c>
      <c r="J31" s="57">
        <v>98</v>
      </c>
      <c r="K31" s="59">
        <v>0.55000000000000004</v>
      </c>
      <c r="L31" s="58">
        <v>6455</v>
      </c>
      <c r="M31" s="6" t="s">
        <v>174</v>
      </c>
    </row>
    <row r="32" spans="1:13" ht="12.75" x14ac:dyDescent="0.2">
      <c r="A32" s="1" t="s">
        <v>175</v>
      </c>
      <c r="B32" s="36" t="s">
        <v>450</v>
      </c>
      <c r="C32" s="142">
        <v>9713</v>
      </c>
      <c r="D32" s="142">
        <v>9675</v>
      </c>
      <c r="E32" s="56">
        <v>297.47000000000003</v>
      </c>
      <c r="F32" s="39">
        <v>32.524288163512281</v>
      </c>
      <c r="G32" s="57">
        <v>3.6</v>
      </c>
      <c r="H32" s="58">
        <v>1145.02</v>
      </c>
      <c r="I32" s="57">
        <v>81</v>
      </c>
      <c r="J32" s="57">
        <v>49</v>
      </c>
      <c r="K32" s="59">
        <v>0.75</v>
      </c>
      <c r="L32" s="58">
        <v>871</v>
      </c>
      <c r="M32" s="6" t="s">
        <v>175</v>
      </c>
    </row>
    <row r="33" spans="1:13" ht="12.75" x14ac:dyDescent="0.2">
      <c r="A33" s="1" t="s">
        <v>176</v>
      </c>
      <c r="B33" s="36" t="s">
        <v>451</v>
      </c>
      <c r="C33" s="142">
        <v>13902</v>
      </c>
      <c r="D33" s="142">
        <v>14124</v>
      </c>
      <c r="E33" s="56">
        <v>330.45</v>
      </c>
      <c r="F33" s="39">
        <v>42.741715842033592</v>
      </c>
      <c r="G33" s="57">
        <v>4.8</v>
      </c>
      <c r="H33" s="58">
        <v>1866.15</v>
      </c>
      <c r="I33" s="57">
        <v>107</v>
      </c>
      <c r="J33" s="57">
        <v>23</v>
      </c>
      <c r="K33" s="59">
        <v>0.6</v>
      </c>
      <c r="L33" s="58">
        <v>1253</v>
      </c>
      <c r="M33" s="6" t="s">
        <v>176</v>
      </c>
    </row>
    <row r="34" spans="1:13" ht="12.75" x14ac:dyDescent="0.2">
      <c r="A34" s="1" t="s">
        <v>177</v>
      </c>
      <c r="B34" s="36" t="s">
        <v>452</v>
      </c>
      <c r="C34" s="142">
        <v>27989</v>
      </c>
      <c r="D34" s="142">
        <v>27947</v>
      </c>
      <c r="E34" s="56">
        <v>503.89</v>
      </c>
      <c r="F34" s="39">
        <v>55.462501736490111</v>
      </c>
      <c r="G34" s="57">
        <v>3.3</v>
      </c>
      <c r="H34" s="58">
        <v>4088.41</v>
      </c>
      <c r="I34" s="57">
        <v>74</v>
      </c>
      <c r="J34" s="57">
        <v>74</v>
      </c>
      <c r="K34" s="59">
        <v>0.79</v>
      </c>
      <c r="L34" s="58">
        <v>2496</v>
      </c>
      <c r="M34" s="6" t="s">
        <v>177</v>
      </c>
    </row>
    <row r="35" spans="1:13" ht="12.75" x14ac:dyDescent="0.2">
      <c r="A35" s="1" t="s">
        <v>178</v>
      </c>
      <c r="B35" s="36" t="s">
        <v>453</v>
      </c>
      <c r="C35" s="142">
        <v>10641</v>
      </c>
      <c r="D35" s="142">
        <v>10599</v>
      </c>
      <c r="E35" s="56">
        <v>257.33</v>
      </c>
      <c r="F35" s="39">
        <v>41.188357362142</v>
      </c>
      <c r="G35" s="57">
        <v>3.3</v>
      </c>
      <c r="H35" s="58">
        <v>1432.95</v>
      </c>
      <c r="I35" s="57">
        <v>27</v>
      </c>
      <c r="J35" s="57">
        <v>86</v>
      </c>
      <c r="K35" s="59">
        <v>0.74</v>
      </c>
      <c r="L35" s="58">
        <v>1497</v>
      </c>
      <c r="M35" s="6" t="s">
        <v>178</v>
      </c>
    </row>
    <row r="36" spans="1:13" ht="12.75" x14ac:dyDescent="0.2">
      <c r="A36" s="1" t="s">
        <v>179</v>
      </c>
      <c r="B36" s="36" t="s">
        <v>362</v>
      </c>
      <c r="C36" s="142">
        <v>1145333</v>
      </c>
      <c r="D36" s="142">
        <v>1150309</v>
      </c>
      <c r="E36" s="56">
        <v>391.02</v>
      </c>
      <c r="F36" s="39">
        <v>2941.8162753823335</v>
      </c>
      <c r="G36" s="57">
        <v>2.6</v>
      </c>
      <c r="H36" s="58">
        <v>171522.72</v>
      </c>
      <c r="I36" s="57">
        <v>10</v>
      </c>
      <c r="J36" s="57">
        <v>128</v>
      </c>
      <c r="K36" s="59">
        <v>1.1399999999999999</v>
      </c>
      <c r="L36" s="58">
        <v>272244</v>
      </c>
      <c r="M36" s="6" t="s">
        <v>179</v>
      </c>
    </row>
    <row r="37" spans="1:13" ht="12.75" x14ac:dyDescent="0.2">
      <c r="A37" s="1" t="s">
        <v>180</v>
      </c>
      <c r="B37" s="36" t="s">
        <v>454</v>
      </c>
      <c r="C37" s="142">
        <v>73291</v>
      </c>
      <c r="D37" s="142">
        <v>72972</v>
      </c>
      <c r="E37" s="56">
        <v>647.99</v>
      </c>
      <c r="F37" s="39">
        <v>112.61284896371858</v>
      </c>
      <c r="G37" s="57">
        <v>2.6</v>
      </c>
      <c r="H37" s="58">
        <v>10595.63</v>
      </c>
      <c r="I37" s="57">
        <v>14</v>
      </c>
      <c r="J37" s="57">
        <v>125</v>
      </c>
      <c r="K37" s="59">
        <v>0.99399999999999999</v>
      </c>
      <c r="L37" s="58">
        <v>12279</v>
      </c>
      <c r="M37" s="6" t="s">
        <v>180</v>
      </c>
    </row>
    <row r="38" spans="1:13" ht="12.75" x14ac:dyDescent="0.2">
      <c r="A38" s="1" t="s">
        <v>181</v>
      </c>
      <c r="B38" s="36" t="s">
        <v>455</v>
      </c>
      <c r="C38" s="142">
        <v>15347</v>
      </c>
      <c r="D38" s="142">
        <v>15476</v>
      </c>
      <c r="E38" s="56">
        <v>380.92</v>
      </c>
      <c r="F38" s="39">
        <v>40.627953376036963</v>
      </c>
      <c r="G38" s="57">
        <v>2.6</v>
      </c>
      <c r="H38" s="58">
        <v>1683.41</v>
      </c>
      <c r="I38" s="57">
        <v>69</v>
      </c>
      <c r="J38" s="57">
        <v>77</v>
      </c>
      <c r="K38" s="59">
        <v>0.63</v>
      </c>
      <c r="L38" s="58">
        <v>1705</v>
      </c>
      <c r="M38" s="6" t="s">
        <v>181</v>
      </c>
    </row>
    <row r="39" spans="1:13" ht="12.75" x14ac:dyDescent="0.2">
      <c r="A39" s="1" t="s">
        <v>182</v>
      </c>
      <c r="B39" s="36" t="s">
        <v>456</v>
      </c>
      <c r="C39" s="142">
        <v>27556</v>
      </c>
      <c r="D39" s="142">
        <v>27249</v>
      </c>
      <c r="E39" s="56">
        <v>287.12</v>
      </c>
      <c r="F39" s="39">
        <v>94.904569517971581</v>
      </c>
      <c r="G39" s="57">
        <v>2.7</v>
      </c>
      <c r="H39" s="58">
        <v>3242.59</v>
      </c>
      <c r="I39" s="57">
        <v>62</v>
      </c>
      <c r="J39" s="57">
        <v>95</v>
      </c>
      <c r="K39" s="59">
        <v>0.88400000000000001</v>
      </c>
      <c r="L39" s="58">
        <v>2915</v>
      </c>
      <c r="M39" s="6" t="s">
        <v>182</v>
      </c>
    </row>
    <row r="40" spans="1:13" ht="12.75" x14ac:dyDescent="0.2">
      <c r="A40" s="1" t="s">
        <v>183</v>
      </c>
      <c r="B40" s="36" t="s">
        <v>364</v>
      </c>
      <c r="C40" s="142">
        <v>54188</v>
      </c>
      <c r="D40" s="142">
        <v>54477</v>
      </c>
      <c r="E40" s="56">
        <v>690.61</v>
      </c>
      <c r="F40" s="39">
        <v>78.882437265605773</v>
      </c>
      <c r="G40" s="57">
        <v>3.1</v>
      </c>
      <c r="H40" s="58">
        <v>5955.84</v>
      </c>
      <c r="I40" s="57">
        <v>45</v>
      </c>
      <c r="J40" s="57">
        <v>90</v>
      </c>
      <c r="K40" s="59">
        <v>0.61</v>
      </c>
      <c r="L40" s="58">
        <v>7163</v>
      </c>
      <c r="M40" s="6" t="s">
        <v>183</v>
      </c>
    </row>
    <row r="41" spans="1:13" ht="12.75" x14ac:dyDescent="0.2">
      <c r="A41" s="1" t="s">
        <v>184</v>
      </c>
      <c r="B41" s="36" t="s">
        <v>457</v>
      </c>
      <c r="C41" s="142">
        <v>92981</v>
      </c>
      <c r="D41" s="142">
        <v>91419</v>
      </c>
      <c r="E41" s="56">
        <v>413.13</v>
      </c>
      <c r="F41" s="39">
        <v>221.28385738145377</v>
      </c>
      <c r="G41" s="57">
        <v>2.5</v>
      </c>
      <c r="H41" s="58">
        <v>13689.21</v>
      </c>
      <c r="I41" s="57">
        <v>40</v>
      </c>
      <c r="J41" s="57">
        <v>99</v>
      </c>
      <c r="K41" s="59">
        <v>0.61</v>
      </c>
      <c r="L41" s="58">
        <v>11868</v>
      </c>
      <c r="M41" s="6" t="s">
        <v>184</v>
      </c>
    </row>
    <row r="42" spans="1:13" ht="12.75" x14ac:dyDescent="0.2">
      <c r="A42" s="1" t="s">
        <v>185</v>
      </c>
      <c r="B42" s="36" t="s">
        <v>458</v>
      </c>
      <c r="C42" s="142">
        <v>16648</v>
      </c>
      <c r="D42" s="142">
        <v>16787</v>
      </c>
      <c r="E42" s="56">
        <v>357.22</v>
      </c>
      <c r="F42" s="39">
        <v>46.993449414926374</v>
      </c>
      <c r="G42" s="57">
        <v>3.3</v>
      </c>
      <c r="H42" s="58">
        <v>3452.75</v>
      </c>
      <c r="I42" s="57">
        <v>104</v>
      </c>
      <c r="J42" s="57">
        <v>45</v>
      </c>
      <c r="K42" s="59">
        <v>0.65</v>
      </c>
      <c r="L42" s="58">
        <v>1160</v>
      </c>
      <c r="M42" s="6" t="s">
        <v>185</v>
      </c>
    </row>
    <row r="43" spans="1:13" ht="12.75" x14ac:dyDescent="0.2">
      <c r="A43" s="1" t="s">
        <v>186</v>
      </c>
      <c r="B43" s="36" t="s">
        <v>459</v>
      </c>
      <c r="C43" s="142">
        <v>38731</v>
      </c>
      <c r="D43" s="142">
        <v>38711</v>
      </c>
      <c r="E43" s="56">
        <v>217.81</v>
      </c>
      <c r="F43" s="39">
        <v>177.72829530324594</v>
      </c>
      <c r="G43" s="57">
        <v>2.7</v>
      </c>
      <c r="H43" s="58">
        <v>4844.91</v>
      </c>
      <c r="I43" s="57">
        <v>47</v>
      </c>
      <c r="J43" s="57">
        <v>97</v>
      </c>
      <c r="K43" s="59">
        <v>0.69499999999999995</v>
      </c>
      <c r="L43" s="58">
        <v>4726</v>
      </c>
      <c r="M43" s="6" t="s">
        <v>186</v>
      </c>
    </row>
    <row r="44" spans="1:13" ht="12.75" x14ac:dyDescent="0.2">
      <c r="A44" s="1" t="s">
        <v>187</v>
      </c>
      <c r="B44" s="36" t="s">
        <v>460</v>
      </c>
      <c r="C44" s="142">
        <v>25139</v>
      </c>
      <c r="D44" s="142">
        <v>24727</v>
      </c>
      <c r="E44" s="56">
        <v>282.02999999999997</v>
      </c>
      <c r="F44" s="39">
        <v>87.67507002801122</v>
      </c>
      <c r="G44" s="57">
        <v>2.8</v>
      </c>
      <c r="H44" s="58">
        <v>2496.25</v>
      </c>
      <c r="I44" s="57">
        <v>6</v>
      </c>
      <c r="J44" s="57">
        <v>131</v>
      </c>
      <c r="K44" s="59">
        <v>0.53</v>
      </c>
      <c r="L44" s="58">
        <v>6124</v>
      </c>
      <c r="M44" s="6" t="s">
        <v>187</v>
      </c>
    </row>
    <row r="45" spans="1:13" ht="12.75" x14ac:dyDescent="0.2">
      <c r="A45" s="1" t="s">
        <v>188</v>
      </c>
      <c r="B45" s="36" t="s">
        <v>461</v>
      </c>
      <c r="C45" s="142">
        <v>15240</v>
      </c>
      <c r="D45" s="142">
        <v>15333</v>
      </c>
      <c r="E45" s="56">
        <v>441.79</v>
      </c>
      <c r="F45" s="39">
        <v>34.706534778967381</v>
      </c>
      <c r="G45" s="57">
        <v>2.7</v>
      </c>
      <c r="H45" s="58">
        <v>1464.28</v>
      </c>
      <c r="I45" s="57">
        <v>85</v>
      </c>
      <c r="J45" s="57">
        <v>56</v>
      </c>
      <c r="K45" s="59">
        <v>0.59</v>
      </c>
      <c r="L45" s="58">
        <v>1670</v>
      </c>
      <c r="M45" s="6" t="s">
        <v>188</v>
      </c>
    </row>
    <row r="46" spans="1:13" ht="12.75" x14ac:dyDescent="0.2">
      <c r="A46" s="1" t="s">
        <v>190</v>
      </c>
      <c r="B46" s="36" t="s">
        <v>462</v>
      </c>
      <c r="C46" s="142">
        <v>21030</v>
      </c>
      <c r="D46" s="142">
        <v>20552</v>
      </c>
      <c r="E46" s="56">
        <v>155.94999999999999</v>
      </c>
      <c r="F46" s="39">
        <v>131.78582879127927</v>
      </c>
      <c r="G46" s="57">
        <v>2.6</v>
      </c>
      <c r="H46" s="58">
        <v>2779.99</v>
      </c>
      <c r="I46" s="57">
        <v>70</v>
      </c>
      <c r="J46" s="57">
        <v>83</v>
      </c>
      <c r="K46" s="59">
        <v>0.82</v>
      </c>
      <c r="L46" s="58">
        <v>2225</v>
      </c>
      <c r="M46" s="6" t="s">
        <v>190</v>
      </c>
    </row>
    <row r="47" spans="1:13" ht="12.75" x14ac:dyDescent="0.2">
      <c r="A47" s="1" t="s">
        <v>191</v>
      </c>
      <c r="B47" s="36" t="s">
        <v>463</v>
      </c>
      <c r="C47" s="142">
        <v>11080</v>
      </c>
      <c r="D47" s="142">
        <v>11391</v>
      </c>
      <c r="E47" s="56">
        <v>295.23</v>
      </c>
      <c r="F47" s="39">
        <v>38.583477288893405</v>
      </c>
      <c r="G47" s="57">
        <v>3.8</v>
      </c>
      <c r="H47" s="58">
        <v>1093.58</v>
      </c>
      <c r="I47" s="57">
        <v>76</v>
      </c>
      <c r="J47" s="57">
        <v>43</v>
      </c>
      <c r="K47" s="59">
        <v>0.67</v>
      </c>
      <c r="L47" s="58">
        <v>647</v>
      </c>
      <c r="M47" s="6" t="s">
        <v>191</v>
      </c>
    </row>
    <row r="48" spans="1:13" ht="12.75" x14ac:dyDescent="0.2">
      <c r="A48" s="1" t="s">
        <v>192</v>
      </c>
      <c r="B48" s="36" t="s">
        <v>526</v>
      </c>
      <c r="C48" s="142">
        <v>33704</v>
      </c>
      <c r="D48" s="142">
        <v>34022</v>
      </c>
      <c r="E48" s="56">
        <v>817.73</v>
      </c>
      <c r="F48" s="39">
        <v>41.605419881868094</v>
      </c>
      <c r="G48" s="57">
        <v>3.9</v>
      </c>
      <c r="H48" s="58">
        <v>4273.95</v>
      </c>
      <c r="I48" s="57">
        <v>83</v>
      </c>
      <c r="J48" s="57">
        <v>54</v>
      </c>
      <c r="K48" s="59">
        <v>0.5</v>
      </c>
      <c r="L48" s="58">
        <v>2880</v>
      </c>
      <c r="M48" s="6" t="s">
        <v>192</v>
      </c>
    </row>
    <row r="49" spans="1:13" ht="12.75" x14ac:dyDescent="0.2">
      <c r="A49" s="1" t="s">
        <v>193</v>
      </c>
      <c r="B49" s="36" t="s">
        <v>465</v>
      </c>
      <c r="C49" s="142">
        <v>110903</v>
      </c>
      <c r="D49" s="142">
        <v>109979</v>
      </c>
      <c r="E49" s="56">
        <v>467.6</v>
      </c>
      <c r="F49" s="39">
        <v>235.19888793840889</v>
      </c>
      <c r="G49" s="57">
        <v>2.6</v>
      </c>
      <c r="H49" s="58">
        <v>16591.490000000002</v>
      </c>
      <c r="I49" s="57">
        <v>23</v>
      </c>
      <c r="J49" s="57">
        <v>120</v>
      </c>
      <c r="K49" s="59">
        <v>0.81</v>
      </c>
      <c r="L49" s="58">
        <v>17614</v>
      </c>
      <c r="M49" s="6" t="s">
        <v>193</v>
      </c>
    </row>
    <row r="50" spans="1:13" ht="12.75" x14ac:dyDescent="0.2">
      <c r="A50" s="1" t="s">
        <v>194</v>
      </c>
      <c r="B50" s="36" t="s">
        <v>466</v>
      </c>
      <c r="C50" s="142">
        <v>336226</v>
      </c>
      <c r="D50" s="142">
        <v>334389</v>
      </c>
      <c r="E50" s="56">
        <v>233.7</v>
      </c>
      <c r="F50" s="39">
        <v>1430.8472400513479</v>
      </c>
      <c r="G50" s="57">
        <v>2.9</v>
      </c>
      <c r="H50" s="58">
        <v>48898.21</v>
      </c>
      <c r="I50" s="57">
        <v>36</v>
      </c>
      <c r="J50" s="57">
        <v>94</v>
      </c>
      <c r="K50" s="59">
        <v>0.87</v>
      </c>
      <c r="L50" s="58">
        <v>44118</v>
      </c>
      <c r="M50" s="6" t="s">
        <v>194</v>
      </c>
    </row>
    <row r="51" spans="1:13" ht="12.75" x14ac:dyDescent="0.2">
      <c r="A51" s="1" t="s">
        <v>195</v>
      </c>
      <c r="B51" s="36" t="s">
        <v>467</v>
      </c>
      <c r="C51" s="142">
        <v>50000</v>
      </c>
      <c r="D51" s="142">
        <v>50948</v>
      </c>
      <c r="E51" s="56">
        <v>382.35</v>
      </c>
      <c r="F51" s="39">
        <v>133.24964038184908</v>
      </c>
      <c r="G51" s="57">
        <v>3.5</v>
      </c>
      <c r="H51" s="58">
        <v>6690.51</v>
      </c>
      <c r="I51" s="57">
        <v>119</v>
      </c>
      <c r="J51" s="57">
        <v>35</v>
      </c>
      <c r="K51" s="59">
        <v>0.55500000000000005</v>
      </c>
      <c r="L51" s="58">
        <v>2978</v>
      </c>
      <c r="M51" s="6" t="s">
        <v>195</v>
      </c>
    </row>
    <row r="52" spans="1:13" ht="12.75" x14ac:dyDescent="0.2">
      <c r="A52" s="1" t="s">
        <v>196</v>
      </c>
      <c r="B52" s="36" t="s">
        <v>468</v>
      </c>
      <c r="C52" s="142">
        <v>2226</v>
      </c>
      <c r="D52" s="142">
        <v>2232</v>
      </c>
      <c r="E52" s="56">
        <v>415.16</v>
      </c>
      <c r="F52" s="39">
        <v>5.3762404855959147</v>
      </c>
      <c r="G52" s="57">
        <v>2.1</v>
      </c>
      <c r="H52" s="58">
        <v>176.44</v>
      </c>
      <c r="I52" s="57">
        <v>9</v>
      </c>
      <c r="J52" s="57">
        <v>118</v>
      </c>
      <c r="K52" s="59">
        <v>0.48</v>
      </c>
      <c r="L52" s="58">
        <v>675</v>
      </c>
      <c r="M52" s="6" t="s">
        <v>196</v>
      </c>
    </row>
    <row r="53" spans="1:13" ht="12.75" x14ac:dyDescent="0.2">
      <c r="A53" s="1" t="s">
        <v>197</v>
      </c>
      <c r="B53" s="36" t="s">
        <v>469</v>
      </c>
      <c r="C53" s="142">
        <v>38944</v>
      </c>
      <c r="D53" s="142">
        <v>38606</v>
      </c>
      <c r="E53" s="56">
        <v>315.69</v>
      </c>
      <c r="F53" s="39">
        <v>122.29085495264341</v>
      </c>
      <c r="G53" s="57">
        <v>2.9</v>
      </c>
      <c r="H53" s="58">
        <v>5445.66</v>
      </c>
      <c r="I53" s="57">
        <v>51</v>
      </c>
      <c r="J53" s="57">
        <v>81</v>
      </c>
      <c r="K53" s="59">
        <v>0.85</v>
      </c>
      <c r="L53" s="58">
        <v>4815</v>
      </c>
      <c r="M53" s="6" t="s">
        <v>197</v>
      </c>
    </row>
    <row r="54" spans="1:13" ht="12.75" x14ac:dyDescent="0.2">
      <c r="A54" s="1" t="s">
        <v>198</v>
      </c>
      <c r="B54" s="36" t="s">
        <v>470</v>
      </c>
      <c r="C54" s="142">
        <v>78567</v>
      </c>
      <c r="D54" s="142">
        <v>78254</v>
      </c>
      <c r="E54" s="56">
        <v>142.30000000000001</v>
      </c>
      <c r="F54" s="39">
        <v>549.92269852424454</v>
      </c>
      <c r="G54" s="57">
        <v>3.1</v>
      </c>
      <c r="H54" s="58">
        <v>9972.1200000000008</v>
      </c>
      <c r="I54" s="57">
        <v>22</v>
      </c>
      <c r="J54" s="57">
        <v>111</v>
      </c>
      <c r="K54" s="59">
        <v>0.84</v>
      </c>
      <c r="L54" s="58">
        <v>12618</v>
      </c>
      <c r="M54" s="6" t="s">
        <v>198</v>
      </c>
    </row>
    <row r="55" spans="1:13" ht="12.75" x14ac:dyDescent="0.2">
      <c r="A55" s="1" t="s">
        <v>199</v>
      </c>
      <c r="B55" s="36" t="s">
        <v>471</v>
      </c>
      <c r="C55" s="142">
        <v>6606</v>
      </c>
      <c r="D55" s="142">
        <v>6608</v>
      </c>
      <c r="E55" s="56">
        <v>315.14999999999998</v>
      </c>
      <c r="F55" s="39">
        <v>20.967793114389973</v>
      </c>
      <c r="G55" s="57">
        <v>2.9</v>
      </c>
      <c r="H55" s="58">
        <v>806.31</v>
      </c>
      <c r="I55" s="57">
        <v>28</v>
      </c>
      <c r="J55" s="57">
        <v>87</v>
      </c>
      <c r="K55" s="59">
        <v>0.53</v>
      </c>
      <c r="L55" s="58">
        <v>915</v>
      </c>
      <c r="M55" s="6" t="s">
        <v>199</v>
      </c>
    </row>
    <row r="56" spans="1:13" ht="12.75" x14ac:dyDescent="0.2">
      <c r="A56" s="1" t="s">
        <v>200</v>
      </c>
      <c r="B56" s="36" t="s">
        <v>472</v>
      </c>
      <c r="C56" s="142">
        <v>27021</v>
      </c>
      <c r="D56" s="142">
        <v>26723</v>
      </c>
      <c r="E56" s="56">
        <v>179.63</v>
      </c>
      <c r="F56" s="39">
        <v>148.76690975894894</v>
      </c>
      <c r="G56" s="57">
        <v>2.6</v>
      </c>
      <c r="H56" s="58">
        <v>4327.99</v>
      </c>
      <c r="I56" s="57">
        <v>42</v>
      </c>
      <c r="J56" s="57">
        <v>105</v>
      </c>
      <c r="K56" s="59">
        <v>0.73</v>
      </c>
      <c r="L56" s="58">
        <v>2918</v>
      </c>
      <c r="M56" s="6" t="s">
        <v>200</v>
      </c>
    </row>
    <row r="57" spans="1:13" ht="12.75" x14ac:dyDescent="0.2">
      <c r="A57" s="1" t="s">
        <v>201</v>
      </c>
      <c r="B57" s="36" t="s">
        <v>473</v>
      </c>
      <c r="C57" s="142">
        <v>18026</v>
      </c>
      <c r="D57" s="142">
        <v>17810</v>
      </c>
      <c r="E57" s="56">
        <v>273.91000000000003</v>
      </c>
      <c r="F57" s="39">
        <v>65.021357380161362</v>
      </c>
      <c r="G57" s="57">
        <v>2.7</v>
      </c>
      <c r="H57" s="58">
        <v>1987.93</v>
      </c>
      <c r="I57" s="57">
        <v>71</v>
      </c>
      <c r="J57" s="57">
        <v>91</v>
      </c>
      <c r="K57" s="59">
        <v>0.86</v>
      </c>
      <c r="L57" s="58">
        <v>1329</v>
      </c>
      <c r="M57" s="6" t="s">
        <v>201</v>
      </c>
    </row>
    <row r="58" spans="1:13" ht="12.75" x14ac:dyDescent="0.2">
      <c r="A58" s="1" t="s">
        <v>202</v>
      </c>
      <c r="B58" s="36" t="s">
        <v>474</v>
      </c>
      <c r="C58" s="142">
        <v>10945</v>
      </c>
      <c r="D58" s="142">
        <v>10919</v>
      </c>
      <c r="E58" s="56">
        <v>133.31</v>
      </c>
      <c r="F58" s="39">
        <v>81.906833695896779</v>
      </c>
      <c r="G58" s="57">
        <v>3.1</v>
      </c>
      <c r="H58" s="58">
        <v>944</v>
      </c>
      <c r="I58" s="57">
        <v>12</v>
      </c>
      <c r="J58" s="57">
        <v>116</v>
      </c>
      <c r="K58" s="59">
        <v>0.63</v>
      </c>
      <c r="L58" s="58">
        <v>2669</v>
      </c>
      <c r="M58" s="6" t="s">
        <v>202</v>
      </c>
    </row>
    <row r="59" spans="1:13" ht="12.75" x14ac:dyDescent="0.2">
      <c r="A59" s="1" t="s">
        <v>203</v>
      </c>
      <c r="B59" s="36" t="s">
        <v>475</v>
      </c>
      <c r="C59" s="142">
        <v>22116</v>
      </c>
      <c r="D59" s="142">
        <v>22173</v>
      </c>
      <c r="E59" s="56">
        <v>435.38</v>
      </c>
      <c r="F59" s="39">
        <v>50.927925031007398</v>
      </c>
      <c r="G59" s="57">
        <v>3.8</v>
      </c>
      <c r="H59" s="58">
        <v>2783.17</v>
      </c>
      <c r="I59" s="57">
        <v>132</v>
      </c>
      <c r="J59" s="57">
        <v>30</v>
      </c>
      <c r="K59" s="59">
        <v>0.61899999999999999</v>
      </c>
      <c r="L59" s="58">
        <v>970</v>
      </c>
      <c r="M59" s="6" t="s">
        <v>203</v>
      </c>
    </row>
    <row r="60" spans="1:13" ht="12.75" x14ac:dyDescent="0.2">
      <c r="A60" s="1" t="s">
        <v>204</v>
      </c>
      <c r="B60" s="36" t="s">
        <v>476</v>
      </c>
      <c r="C60" s="142">
        <v>425204</v>
      </c>
      <c r="D60" s="142">
        <v>420959</v>
      </c>
      <c r="E60" s="56">
        <v>515.74</v>
      </c>
      <c r="F60" s="39">
        <v>816.22329080544455</v>
      </c>
      <c r="G60" s="57">
        <v>2.5</v>
      </c>
      <c r="H60" s="58">
        <v>81262.62</v>
      </c>
      <c r="I60" s="57">
        <v>13</v>
      </c>
      <c r="J60" s="57">
        <v>130</v>
      </c>
      <c r="K60" s="59">
        <v>0.98</v>
      </c>
      <c r="L60" s="58">
        <v>95130</v>
      </c>
      <c r="M60" s="6" t="s">
        <v>204</v>
      </c>
    </row>
    <row r="61" spans="1:13" ht="12.75" x14ac:dyDescent="0.2">
      <c r="A61" s="1" t="s">
        <v>205</v>
      </c>
      <c r="B61" s="36" t="s">
        <v>477</v>
      </c>
      <c r="C61" s="142">
        <v>38364</v>
      </c>
      <c r="D61" s="142">
        <v>37596</v>
      </c>
      <c r="E61" s="56">
        <v>495.05</v>
      </c>
      <c r="F61" s="39">
        <v>75.943844056155939</v>
      </c>
      <c r="G61" s="57">
        <v>2.9</v>
      </c>
      <c r="H61" s="58">
        <v>4948.62</v>
      </c>
      <c r="I61" s="57">
        <v>20</v>
      </c>
      <c r="J61" s="57">
        <v>109</v>
      </c>
      <c r="K61" s="59">
        <v>0.72</v>
      </c>
      <c r="L61" s="58">
        <v>5693</v>
      </c>
      <c r="M61" s="6" t="s">
        <v>205</v>
      </c>
    </row>
    <row r="62" spans="1:13" ht="12.75" x14ac:dyDescent="0.2">
      <c r="A62" s="1" t="s">
        <v>206</v>
      </c>
      <c r="B62" s="36" t="s">
        <v>478</v>
      </c>
      <c r="C62" s="142">
        <v>11848</v>
      </c>
      <c r="D62" s="142">
        <v>11936</v>
      </c>
      <c r="E62" s="56">
        <v>431.7</v>
      </c>
      <c r="F62" s="39">
        <v>27.648830206161687</v>
      </c>
      <c r="G62" s="57">
        <v>3.5</v>
      </c>
      <c r="H62" s="58">
        <v>1509.52</v>
      </c>
      <c r="I62" s="57">
        <v>110</v>
      </c>
      <c r="J62" s="57">
        <v>57</v>
      </c>
      <c r="K62" s="59">
        <v>0.38</v>
      </c>
      <c r="L62" s="58">
        <v>947</v>
      </c>
      <c r="M62" s="6" t="s">
        <v>206</v>
      </c>
    </row>
    <row r="63" spans="1:13" ht="12.75" x14ac:dyDescent="0.2">
      <c r="A63" s="1" t="s">
        <v>207</v>
      </c>
      <c r="B63" s="36" t="s">
        <v>479</v>
      </c>
      <c r="C63" s="142">
        <v>13871</v>
      </c>
      <c r="D63" s="142">
        <v>13837</v>
      </c>
      <c r="E63" s="56">
        <v>320.64</v>
      </c>
      <c r="F63" s="39">
        <v>43.154316367265473</v>
      </c>
      <c r="G63" s="57">
        <v>2.2999999999999998</v>
      </c>
      <c r="H63" s="58">
        <v>1606.27</v>
      </c>
      <c r="I63" s="57">
        <v>26</v>
      </c>
      <c r="J63" s="57">
        <v>102</v>
      </c>
      <c r="K63" s="59">
        <v>0.74</v>
      </c>
      <c r="L63" s="58">
        <v>1783</v>
      </c>
      <c r="M63" s="6" t="s">
        <v>207</v>
      </c>
    </row>
    <row r="64" spans="1:13" ht="12.75" x14ac:dyDescent="0.2">
      <c r="A64" s="1" t="s">
        <v>208</v>
      </c>
      <c r="B64" s="36" t="s">
        <v>480</v>
      </c>
      <c r="C64" s="142">
        <v>8495</v>
      </c>
      <c r="D64" s="142">
        <v>8533</v>
      </c>
      <c r="E64" s="56">
        <v>85.91</v>
      </c>
      <c r="F64" s="39">
        <v>99.324874869049012</v>
      </c>
      <c r="G64" s="57">
        <v>3</v>
      </c>
      <c r="H64" s="58">
        <v>872.18</v>
      </c>
      <c r="I64" s="57">
        <v>19</v>
      </c>
      <c r="J64" s="57">
        <v>112</v>
      </c>
      <c r="K64" s="59">
        <v>0.64500000000000002</v>
      </c>
      <c r="L64" s="58">
        <v>1637</v>
      </c>
      <c r="M64" s="6" t="s">
        <v>208</v>
      </c>
    </row>
    <row r="65" spans="1:13" ht="12.75" x14ac:dyDescent="0.2">
      <c r="A65" s="1" t="s">
        <v>209</v>
      </c>
      <c r="B65" s="36" t="s">
        <v>481</v>
      </c>
      <c r="C65" s="142">
        <v>30087</v>
      </c>
      <c r="D65" s="142">
        <v>30319</v>
      </c>
      <c r="E65" s="56">
        <v>625.30999999999995</v>
      </c>
      <c r="F65" s="39">
        <v>48.486350770018078</v>
      </c>
      <c r="G65" s="57">
        <v>3.6</v>
      </c>
      <c r="H65" s="58">
        <v>4143.9799999999996</v>
      </c>
      <c r="I65" s="57">
        <v>30</v>
      </c>
      <c r="J65" s="57">
        <v>31</v>
      </c>
      <c r="K65" s="59">
        <v>0.42</v>
      </c>
      <c r="L65" s="58">
        <v>4682</v>
      </c>
      <c r="M65" s="6" t="s">
        <v>209</v>
      </c>
    </row>
    <row r="66" spans="1:13" ht="12.75" x14ac:dyDescent="0.2">
      <c r="A66" s="1" t="s">
        <v>210</v>
      </c>
      <c r="B66" s="36" t="s">
        <v>482</v>
      </c>
      <c r="C66" s="142">
        <v>10586</v>
      </c>
      <c r="D66" s="142">
        <v>10625</v>
      </c>
      <c r="E66" s="56">
        <v>130.33000000000001</v>
      </c>
      <c r="F66" s="39">
        <v>81.523824138724763</v>
      </c>
      <c r="G66" s="57">
        <v>2.9</v>
      </c>
      <c r="H66" s="58">
        <v>1103.25</v>
      </c>
      <c r="I66" s="57">
        <v>15</v>
      </c>
      <c r="J66" s="57">
        <v>113</v>
      </c>
      <c r="K66" s="59">
        <v>0.62</v>
      </c>
      <c r="L66" s="58">
        <v>2221</v>
      </c>
      <c r="M66" s="6" t="s">
        <v>210</v>
      </c>
    </row>
    <row r="67" spans="1:13" ht="12.75" x14ac:dyDescent="0.2">
      <c r="A67" s="1" t="s">
        <v>211</v>
      </c>
      <c r="B67" s="36" t="s">
        <v>483</v>
      </c>
      <c r="C67" s="142">
        <v>101938</v>
      </c>
      <c r="D67" s="142">
        <v>101323</v>
      </c>
      <c r="E67" s="56">
        <v>386.85</v>
      </c>
      <c r="F67" s="39">
        <v>261.91805609409329</v>
      </c>
      <c r="G67" s="57">
        <v>3.1</v>
      </c>
      <c r="H67" s="58">
        <v>9463.7999999999993</v>
      </c>
      <c r="I67" s="57">
        <v>103</v>
      </c>
      <c r="J67" s="57">
        <v>58</v>
      </c>
      <c r="K67" s="59">
        <v>0.89</v>
      </c>
      <c r="L67" s="58">
        <v>8741</v>
      </c>
      <c r="M67" s="6" t="s">
        <v>211</v>
      </c>
    </row>
    <row r="68" spans="1:13" ht="12.75" x14ac:dyDescent="0.2">
      <c r="A68" s="1" t="s">
        <v>212</v>
      </c>
      <c r="B68" s="36" t="s">
        <v>484</v>
      </c>
      <c r="C68" s="142">
        <v>14820</v>
      </c>
      <c r="D68" s="142">
        <v>14775</v>
      </c>
      <c r="E68" s="56">
        <v>470.75</v>
      </c>
      <c r="F68" s="39">
        <v>31.386086032926183</v>
      </c>
      <c r="G68" s="57">
        <v>2.9</v>
      </c>
      <c r="H68" s="58">
        <v>1453.51</v>
      </c>
      <c r="I68" s="57">
        <v>18</v>
      </c>
      <c r="J68" s="57">
        <v>108</v>
      </c>
      <c r="K68" s="59">
        <v>0.72</v>
      </c>
      <c r="L68" s="58">
        <v>2520</v>
      </c>
      <c r="M68" s="6" t="s">
        <v>212</v>
      </c>
    </row>
    <row r="69" spans="1:13" ht="12.75" x14ac:dyDescent="0.2">
      <c r="A69" s="1" t="s">
        <v>213</v>
      </c>
      <c r="B69" s="36" t="s">
        <v>527</v>
      </c>
      <c r="C69" s="142">
        <v>23564</v>
      </c>
      <c r="D69" s="142">
        <v>22945</v>
      </c>
      <c r="E69" s="56">
        <v>210.03</v>
      </c>
      <c r="F69" s="39">
        <v>109.24629814788364</v>
      </c>
      <c r="G69" s="57">
        <v>2.5</v>
      </c>
      <c r="H69" s="58">
        <v>3208.67</v>
      </c>
      <c r="I69" s="57">
        <v>29</v>
      </c>
      <c r="J69" s="57">
        <v>119</v>
      </c>
      <c r="K69" s="59">
        <v>0.79</v>
      </c>
      <c r="L69" s="58">
        <v>3418</v>
      </c>
      <c r="M69" s="6" t="s">
        <v>213</v>
      </c>
    </row>
    <row r="70" spans="1:13" ht="12.75" x14ac:dyDescent="0.2">
      <c r="A70" s="1" t="s">
        <v>214</v>
      </c>
      <c r="B70" s="36" t="s">
        <v>486</v>
      </c>
      <c r="C70" s="142">
        <v>12222</v>
      </c>
      <c r="D70" s="142">
        <v>12282</v>
      </c>
      <c r="E70" s="56">
        <v>211.71</v>
      </c>
      <c r="F70" s="39">
        <v>58.013320107694483</v>
      </c>
      <c r="G70" s="57">
        <v>3.1</v>
      </c>
      <c r="H70" s="58">
        <v>1237.25</v>
      </c>
      <c r="I70" s="57">
        <v>31</v>
      </c>
      <c r="J70" s="57">
        <v>61</v>
      </c>
      <c r="K70" s="59">
        <v>0.83499999999999996</v>
      </c>
      <c r="L70" s="58">
        <v>1954</v>
      </c>
      <c r="M70" s="6" t="s">
        <v>214</v>
      </c>
    </row>
    <row r="71" spans="1:13" ht="12.75" x14ac:dyDescent="0.2">
      <c r="A71" s="1" t="s">
        <v>215</v>
      </c>
      <c r="B71" s="36" t="s">
        <v>487</v>
      </c>
      <c r="C71" s="142">
        <v>11634</v>
      </c>
      <c r="D71" s="142">
        <v>11839</v>
      </c>
      <c r="E71" s="56">
        <v>191.43</v>
      </c>
      <c r="F71" s="39">
        <v>61.845060857754788</v>
      </c>
      <c r="G71" s="57">
        <v>3.4</v>
      </c>
      <c r="H71" s="58">
        <v>1125.02</v>
      </c>
      <c r="I71" s="57">
        <v>11</v>
      </c>
      <c r="J71" s="57">
        <v>117</v>
      </c>
      <c r="K71" s="59">
        <v>0.61</v>
      </c>
      <c r="L71" s="58">
        <v>2790</v>
      </c>
      <c r="M71" s="6" t="s">
        <v>215</v>
      </c>
    </row>
    <row r="72" spans="1:13" ht="12.75" x14ac:dyDescent="0.2">
      <c r="A72" s="1" t="s">
        <v>216</v>
      </c>
      <c r="B72" s="36" t="s">
        <v>488</v>
      </c>
      <c r="C72" s="142">
        <v>15604</v>
      </c>
      <c r="D72" s="142">
        <v>15642</v>
      </c>
      <c r="E72" s="56">
        <v>314.39</v>
      </c>
      <c r="F72" s="39">
        <v>49.753490887114729</v>
      </c>
      <c r="G72" s="57">
        <v>3.2</v>
      </c>
      <c r="H72" s="58">
        <v>1720.47</v>
      </c>
      <c r="I72" s="57">
        <v>122</v>
      </c>
      <c r="J72" s="57">
        <v>52</v>
      </c>
      <c r="K72" s="59">
        <v>0.48</v>
      </c>
      <c r="L72" s="58">
        <v>962</v>
      </c>
      <c r="M72" s="6" t="s">
        <v>216</v>
      </c>
    </row>
    <row r="73" spans="1:13" ht="12.75" x14ac:dyDescent="0.2">
      <c r="A73" s="1" t="s">
        <v>217</v>
      </c>
      <c r="B73" s="36" t="s">
        <v>411</v>
      </c>
      <c r="C73" s="142">
        <v>36341</v>
      </c>
      <c r="D73" s="142">
        <v>36254</v>
      </c>
      <c r="E73" s="56">
        <v>341.08</v>
      </c>
      <c r="F73" s="39">
        <v>106.29177905476722</v>
      </c>
      <c r="G73" s="57">
        <v>3</v>
      </c>
      <c r="H73" s="58">
        <v>4707.18</v>
      </c>
      <c r="I73" s="57">
        <v>38</v>
      </c>
      <c r="J73" s="57">
        <v>100</v>
      </c>
      <c r="K73" s="59">
        <v>0.72</v>
      </c>
      <c r="L73" s="58">
        <v>4538</v>
      </c>
      <c r="M73" s="6" t="s">
        <v>217</v>
      </c>
    </row>
    <row r="74" spans="1:13" ht="12.75" x14ac:dyDescent="0.2">
      <c r="A74" s="1" t="s">
        <v>218</v>
      </c>
      <c r="B74" s="36" t="s">
        <v>528</v>
      </c>
      <c r="C74" s="142">
        <v>23629</v>
      </c>
      <c r="D74" s="142">
        <v>23709</v>
      </c>
      <c r="E74" s="56">
        <v>310.02</v>
      </c>
      <c r="F74" s="39">
        <v>76.475711244435843</v>
      </c>
      <c r="G74" s="57">
        <v>3.1</v>
      </c>
      <c r="H74" s="58">
        <v>2987.76</v>
      </c>
      <c r="I74" s="57">
        <v>78</v>
      </c>
      <c r="J74" s="57">
        <v>63</v>
      </c>
      <c r="K74" s="59">
        <v>0.73</v>
      </c>
      <c r="L74" s="58">
        <v>2300</v>
      </c>
      <c r="M74" s="6" t="s">
        <v>218</v>
      </c>
    </row>
    <row r="75" spans="1:13" ht="12.75" x14ac:dyDescent="0.2">
      <c r="A75" s="1" t="s">
        <v>219</v>
      </c>
      <c r="B75" s="36" t="s">
        <v>490</v>
      </c>
      <c r="C75" s="142">
        <v>17554</v>
      </c>
      <c r="D75" s="142">
        <v>17608</v>
      </c>
      <c r="E75" s="56">
        <v>482.95</v>
      </c>
      <c r="F75" s="39">
        <v>36.459260793042759</v>
      </c>
      <c r="G75" s="57">
        <v>3.9</v>
      </c>
      <c r="H75" s="58">
        <v>2389.06</v>
      </c>
      <c r="I75" s="57">
        <v>98</v>
      </c>
      <c r="J75" s="57">
        <v>50</v>
      </c>
      <c r="K75" s="59">
        <v>0.68</v>
      </c>
      <c r="L75" s="58">
        <v>1603</v>
      </c>
      <c r="M75" s="6" t="s">
        <v>219</v>
      </c>
    </row>
    <row r="76" spans="1:13" ht="12.75" x14ac:dyDescent="0.2">
      <c r="A76" s="1" t="s">
        <v>220</v>
      </c>
      <c r="B76" s="36" t="s">
        <v>491</v>
      </c>
      <c r="C76" s="142">
        <v>60142</v>
      </c>
      <c r="D76" s="142">
        <v>60501</v>
      </c>
      <c r="E76" s="56">
        <v>969</v>
      </c>
      <c r="F76" s="39">
        <v>62.43653250773994</v>
      </c>
      <c r="G76" s="57">
        <v>3.3</v>
      </c>
      <c r="H76" s="58">
        <v>7543.45</v>
      </c>
      <c r="I76" s="57">
        <v>106</v>
      </c>
      <c r="J76" s="57">
        <v>55</v>
      </c>
      <c r="K76" s="59">
        <v>0.62</v>
      </c>
      <c r="L76" s="58">
        <v>4328</v>
      </c>
      <c r="M76" s="6" t="s">
        <v>220</v>
      </c>
    </row>
    <row r="77" spans="1:13" ht="12.75" x14ac:dyDescent="0.2">
      <c r="A77" s="1" t="s">
        <v>221</v>
      </c>
      <c r="B77" s="36" t="s">
        <v>492</v>
      </c>
      <c r="C77" s="142">
        <v>30445</v>
      </c>
      <c r="D77" s="142">
        <v>30333</v>
      </c>
      <c r="E77" s="56">
        <v>260.2</v>
      </c>
      <c r="F77" s="39">
        <v>116.57571099154497</v>
      </c>
      <c r="G77" s="57">
        <v>2.7</v>
      </c>
      <c r="H77" s="58">
        <v>4148.83</v>
      </c>
      <c r="I77" s="57">
        <v>25</v>
      </c>
      <c r="J77" s="57">
        <v>121</v>
      </c>
      <c r="K77" s="59">
        <v>0.79</v>
      </c>
      <c r="L77" s="58">
        <v>4081</v>
      </c>
      <c r="M77" s="6" t="s">
        <v>221</v>
      </c>
    </row>
    <row r="78" spans="1:13" ht="12.75" x14ac:dyDescent="0.2">
      <c r="A78" s="1" t="s">
        <v>222</v>
      </c>
      <c r="B78" s="36" t="s">
        <v>493</v>
      </c>
      <c r="C78" s="142">
        <v>22033</v>
      </c>
      <c r="D78" s="142">
        <v>22417</v>
      </c>
      <c r="E78" s="56">
        <v>349.95</v>
      </c>
      <c r="F78" s="39">
        <v>64.057722531790262</v>
      </c>
      <c r="G78" s="57">
        <v>4.7</v>
      </c>
      <c r="H78" s="58">
        <v>1786.09</v>
      </c>
      <c r="I78" s="57">
        <v>120</v>
      </c>
      <c r="J78" s="57">
        <v>42</v>
      </c>
      <c r="K78" s="59">
        <v>0.47</v>
      </c>
      <c r="L78" s="58">
        <v>1837</v>
      </c>
      <c r="M78" s="6" t="s">
        <v>222</v>
      </c>
    </row>
    <row r="79" spans="1:13" ht="12.75" x14ac:dyDescent="0.2">
      <c r="A79" s="1" t="s">
        <v>223</v>
      </c>
      <c r="B79" s="36" t="s">
        <v>494</v>
      </c>
      <c r="C79" s="142">
        <v>43209</v>
      </c>
      <c r="D79" s="142">
        <v>43010</v>
      </c>
      <c r="E79" s="56">
        <v>265.33999999999997</v>
      </c>
      <c r="F79" s="39">
        <v>162.09391723826036</v>
      </c>
      <c r="G79" s="57">
        <v>3.5</v>
      </c>
      <c r="H79" s="58">
        <v>5929.12</v>
      </c>
      <c r="I79" s="57">
        <v>121</v>
      </c>
      <c r="J79" s="57">
        <v>66</v>
      </c>
      <c r="K79" s="59">
        <v>0.86</v>
      </c>
      <c r="L79" s="58">
        <v>3143</v>
      </c>
      <c r="M79" s="6" t="s">
        <v>223</v>
      </c>
    </row>
    <row r="80" spans="1:13" ht="12.75" x14ac:dyDescent="0.2">
      <c r="A80" s="1" t="s">
        <v>224</v>
      </c>
      <c r="B80" s="36" t="s">
        <v>495</v>
      </c>
      <c r="C80" s="142">
        <v>482708</v>
      </c>
      <c r="D80" s="142">
        <v>482204</v>
      </c>
      <c r="E80" s="56">
        <v>335.26</v>
      </c>
      <c r="F80" s="39">
        <v>1438.2986338960807</v>
      </c>
      <c r="G80" s="57">
        <v>2.8</v>
      </c>
      <c r="H80" s="58">
        <v>88135.59</v>
      </c>
      <c r="I80" s="57">
        <v>35</v>
      </c>
      <c r="J80" s="57">
        <v>110</v>
      </c>
      <c r="K80" s="59">
        <v>1.115</v>
      </c>
      <c r="L80" s="58">
        <v>70736</v>
      </c>
      <c r="M80" s="6" t="s">
        <v>224</v>
      </c>
    </row>
    <row r="81" spans="1:13" ht="12.75" x14ac:dyDescent="0.2">
      <c r="A81" s="1" t="s">
        <v>225</v>
      </c>
      <c r="B81" s="36" t="s">
        <v>412</v>
      </c>
      <c r="C81" s="142">
        <v>33660</v>
      </c>
      <c r="D81" s="142">
        <v>33800</v>
      </c>
      <c r="E81" s="56">
        <v>319.83999999999997</v>
      </c>
      <c r="F81" s="39">
        <v>105.67783891945975</v>
      </c>
      <c r="G81" s="57">
        <v>3.2</v>
      </c>
      <c r="H81" s="58">
        <v>3852.85</v>
      </c>
      <c r="I81" s="57">
        <v>89</v>
      </c>
      <c r="J81" s="57">
        <v>37</v>
      </c>
      <c r="K81" s="59">
        <v>0.74</v>
      </c>
      <c r="L81" s="58">
        <v>2992</v>
      </c>
      <c r="M81" s="6" t="s">
        <v>225</v>
      </c>
    </row>
    <row r="82" spans="1:13" ht="12.75" x14ac:dyDescent="0.2">
      <c r="A82" s="1" t="s">
        <v>226</v>
      </c>
      <c r="B82" s="36" t="s">
        <v>496</v>
      </c>
      <c r="C82" s="142">
        <v>7406</v>
      </c>
      <c r="D82" s="142">
        <v>7348</v>
      </c>
      <c r="E82" s="56">
        <v>266.37</v>
      </c>
      <c r="F82" s="39">
        <v>27.585689079100497</v>
      </c>
      <c r="G82" s="57">
        <v>2.7</v>
      </c>
      <c r="H82" s="58">
        <v>715.72</v>
      </c>
      <c r="I82" s="57">
        <v>7</v>
      </c>
      <c r="J82" s="57">
        <v>127</v>
      </c>
      <c r="K82" s="59">
        <v>0.55000000000000004</v>
      </c>
      <c r="L82" s="58">
        <v>1940</v>
      </c>
      <c r="M82" s="6" t="s">
        <v>226</v>
      </c>
    </row>
    <row r="83" spans="1:13" ht="12.75" x14ac:dyDescent="0.2">
      <c r="A83" s="1" t="s">
        <v>227</v>
      </c>
      <c r="B83" s="36" t="s">
        <v>382</v>
      </c>
      <c r="C83" s="142">
        <v>8947</v>
      </c>
      <c r="D83" s="142">
        <v>8923</v>
      </c>
      <c r="E83" s="56">
        <v>191.48</v>
      </c>
      <c r="F83" s="39">
        <v>46.600167119281387</v>
      </c>
      <c r="G83" s="57">
        <v>2.7</v>
      </c>
      <c r="H83" s="58">
        <v>1282.69</v>
      </c>
      <c r="I83" s="57">
        <v>54</v>
      </c>
      <c r="J83" s="57">
        <v>79</v>
      </c>
      <c r="K83" s="59">
        <v>0.7</v>
      </c>
      <c r="L83" s="58">
        <v>843</v>
      </c>
      <c r="M83" s="6" t="s">
        <v>227</v>
      </c>
    </row>
    <row r="84" spans="1:13" ht="12.75" x14ac:dyDescent="0.2">
      <c r="A84" s="1" t="s">
        <v>228</v>
      </c>
      <c r="B84" s="36" t="s">
        <v>383</v>
      </c>
      <c r="C84" s="142">
        <v>96546</v>
      </c>
      <c r="D84" s="142">
        <v>96929</v>
      </c>
      <c r="E84" s="56">
        <v>250.55</v>
      </c>
      <c r="F84" s="39">
        <v>386.86489722610258</v>
      </c>
      <c r="G84" s="57">
        <v>2.7</v>
      </c>
      <c r="H84" s="58">
        <v>13251.41</v>
      </c>
      <c r="I84" s="57">
        <v>75</v>
      </c>
      <c r="J84" s="57">
        <v>72</v>
      </c>
      <c r="K84" s="59">
        <v>1.0900000000000001</v>
      </c>
      <c r="L84" s="58">
        <v>9322</v>
      </c>
      <c r="M84" s="6" t="s">
        <v>228</v>
      </c>
    </row>
    <row r="85" spans="1:13" ht="12.75" x14ac:dyDescent="0.2">
      <c r="A85" s="1" t="s">
        <v>229</v>
      </c>
      <c r="B85" s="36" t="s">
        <v>497</v>
      </c>
      <c r="C85" s="142">
        <v>22596</v>
      </c>
      <c r="D85" s="142">
        <v>22650</v>
      </c>
      <c r="E85" s="56">
        <v>596.54999999999995</v>
      </c>
      <c r="F85" s="39">
        <v>37.968317827508173</v>
      </c>
      <c r="G85" s="57">
        <v>3.1</v>
      </c>
      <c r="H85" s="58">
        <v>2303.08</v>
      </c>
      <c r="I85" s="57">
        <v>41</v>
      </c>
      <c r="J85" s="57">
        <v>70</v>
      </c>
      <c r="K85" s="59">
        <v>0.74</v>
      </c>
      <c r="L85" s="58">
        <v>2702</v>
      </c>
      <c r="M85" s="6" t="s">
        <v>229</v>
      </c>
    </row>
    <row r="86" spans="1:13" ht="12.75" x14ac:dyDescent="0.2">
      <c r="A86" s="1" t="s">
        <v>230</v>
      </c>
      <c r="B86" s="36" t="s">
        <v>498</v>
      </c>
      <c r="C86" s="142">
        <v>83711</v>
      </c>
      <c r="D86" s="142">
        <v>83757</v>
      </c>
      <c r="E86" s="56">
        <v>849.79</v>
      </c>
      <c r="F86" s="39">
        <v>98.561997670012602</v>
      </c>
      <c r="G86" s="57">
        <v>2.8</v>
      </c>
      <c r="H86" s="58">
        <v>10802.55</v>
      </c>
      <c r="I86" s="57">
        <v>57</v>
      </c>
      <c r="J86" s="57">
        <v>82</v>
      </c>
      <c r="K86" s="59">
        <v>0.68</v>
      </c>
      <c r="L86" s="58">
        <v>10986</v>
      </c>
      <c r="M86" s="6" t="s">
        <v>230</v>
      </c>
    </row>
    <row r="87" spans="1:13" ht="12.75" x14ac:dyDescent="0.2">
      <c r="A87" s="1" t="s">
        <v>231</v>
      </c>
      <c r="B87" s="36" t="s">
        <v>499</v>
      </c>
      <c r="C87" s="142">
        <v>25639</v>
      </c>
      <c r="D87" s="142">
        <v>25781</v>
      </c>
      <c r="E87" s="56">
        <v>473.52</v>
      </c>
      <c r="F87" s="39">
        <v>54.445429971278934</v>
      </c>
      <c r="G87" s="57">
        <v>3.6</v>
      </c>
      <c r="H87" s="58">
        <v>3248.92</v>
      </c>
      <c r="I87" s="57">
        <v>115</v>
      </c>
      <c r="J87" s="57">
        <v>41</v>
      </c>
      <c r="K87" s="59">
        <v>0.63</v>
      </c>
      <c r="L87" s="58">
        <v>1435</v>
      </c>
      <c r="M87" s="6" t="s">
        <v>231</v>
      </c>
    </row>
    <row r="88" spans="1:13" ht="12.75" x14ac:dyDescent="0.2">
      <c r="A88" s="1" t="s">
        <v>232</v>
      </c>
      <c r="B88" s="36" t="s">
        <v>500</v>
      </c>
      <c r="C88" s="142">
        <v>21534</v>
      </c>
      <c r="D88" s="142">
        <v>21576</v>
      </c>
      <c r="E88" s="56">
        <v>535.83000000000004</v>
      </c>
      <c r="F88" s="39">
        <v>40.266502435473932</v>
      </c>
      <c r="G88" s="57">
        <v>3.3</v>
      </c>
      <c r="H88" s="58">
        <v>3315.3</v>
      </c>
      <c r="I88" s="57">
        <v>123</v>
      </c>
      <c r="J88" s="57">
        <v>33</v>
      </c>
      <c r="K88" s="59">
        <v>0.8</v>
      </c>
      <c r="L88" s="58">
        <v>1252</v>
      </c>
      <c r="M88" s="6" t="s">
        <v>232</v>
      </c>
    </row>
    <row r="89" spans="1:13" ht="12.75" x14ac:dyDescent="0.2">
      <c r="A89" s="1" t="s">
        <v>233</v>
      </c>
      <c r="B89" s="36" t="s">
        <v>501</v>
      </c>
      <c r="C89" s="142">
        <v>44396</v>
      </c>
      <c r="D89" s="142">
        <v>44186</v>
      </c>
      <c r="E89" s="56">
        <v>508.08</v>
      </c>
      <c r="F89" s="39">
        <v>86.966619430011022</v>
      </c>
      <c r="G89" s="57">
        <v>2.9</v>
      </c>
      <c r="H89" s="58">
        <v>5399.63</v>
      </c>
      <c r="I89" s="57">
        <v>52</v>
      </c>
      <c r="J89" s="57">
        <v>78</v>
      </c>
      <c r="K89" s="59">
        <v>0.69</v>
      </c>
      <c r="L89" s="58">
        <v>4526</v>
      </c>
      <c r="M89" s="6" t="s">
        <v>233</v>
      </c>
    </row>
    <row r="90" spans="1:13" ht="12.75" x14ac:dyDescent="0.2">
      <c r="A90" s="1" t="s">
        <v>234</v>
      </c>
      <c r="B90" s="36" t="s">
        <v>502</v>
      </c>
      <c r="C90" s="142">
        <v>29523</v>
      </c>
      <c r="D90" s="142">
        <v>29800</v>
      </c>
      <c r="E90" s="56">
        <v>451.44</v>
      </c>
      <c r="F90" s="39">
        <v>66.010987063618643</v>
      </c>
      <c r="G90" s="57">
        <v>3.3</v>
      </c>
      <c r="H90" s="58">
        <v>3846.17</v>
      </c>
      <c r="I90" s="57">
        <v>124</v>
      </c>
      <c r="J90" s="57">
        <v>24</v>
      </c>
      <c r="K90" s="59">
        <v>0.74</v>
      </c>
      <c r="L90" s="58">
        <v>1535</v>
      </c>
      <c r="M90" s="6" t="s">
        <v>234</v>
      </c>
    </row>
    <row r="91" spans="1:13" ht="12.75" x14ac:dyDescent="0.2">
      <c r="A91" s="1" t="s">
        <v>235</v>
      </c>
      <c r="B91" s="36" t="s">
        <v>503</v>
      </c>
      <c r="C91" s="142">
        <v>17880</v>
      </c>
      <c r="D91" s="142">
        <v>17996</v>
      </c>
      <c r="E91" s="56">
        <v>599.20000000000005</v>
      </c>
      <c r="F91" s="39">
        <v>30.033377837116152</v>
      </c>
      <c r="G91" s="57">
        <v>2.9</v>
      </c>
      <c r="H91" s="58">
        <v>2435.0100000000002</v>
      </c>
      <c r="I91" s="57">
        <v>77</v>
      </c>
      <c r="J91" s="57">
        <v>60</v>
      </c>
      <c r="K91" s="59">
        <v>0.89</v>
      </c>
      <c r="L91" s="58">
        <v>1476</v>
      </c>
      <c r="M91" s="6" t="s">
        <v>235</v>
      </c>
    </row>
    <row r="92" spans="1:13" ht="12.75" x14ac:dyDescent="0.2">
      <c r="A92" s="1" t="s">
        <v>236</v>
      </c>
      <c r="B92" s="36" t="s">
        <v>504</v>
      </c>
      <c r="C92" s="142">
        <v>141652</v>
      </c>
      <c r="D92" s="142">
        <v>140032</v>
      </c>
      <c r="E92" s="56">
        <v>401.41</v>
      </c>
      <c r="F92" s="39">
        <v>348.85030268304223</v>
      </c>
      <c r="G92" s="57">
        <v>3</v>
      </c>
      <c r="H92" s="58">
        <v>23173.26</v>
      </c>
      <c r="I92" s="57">
        <v>48</v>
      </c>
      <c r="J92" s="57">
        <v>104</v>
      </c>
      <c r="K92" s="59">
        <v>0.80900000000000005</v>
      </c>
      <c r="L92" s="58">
        <v>17031</v>
      </c>
      <c r="M92" s="6" t="s">
        <v>236</v>
      </c>
    </row>
    <row r="93" spans="1:13" ht="12.75" x14ac:dyDescent="0.2">
      <c r="A93" s="1" t="s">
        <v>237</v>
      </c>
      <c r="B93" s="36" t="s">
        <v>505</v>
      </c>
      <c r="C93" s="142">
        <v>159247</v>
      </c>
      <c r="D93" s="142">
        <v>156927</v>
      </c>
      <c r="E93" s="56">
        <v>269.20999999999998</v>
      </c>
      <c r="F93" s="39">
        <v>582.91668214405115</v>
      </c>
      <c r="G93" s="57">
        <v>3</v>
      </c>
      <c r="H93" s="58">
        <v>28732.25</v>
      </c>
      <c r="I93" s="57">
        <v>53</v>
      </c>
      <c r="J93" s="57">
        <v>114</v>
      </c>
      <c r="K93" s="59">
        <v>0.97</v>
      </c>
      <c r="L93" s="58">
        <v>19143</v>
      </c>
      <c r="M93" s="6" t="s">
        <v>237</v>
      </c>
    </row>
    <row r="94" spans="1:13" ht="12.75" x14ac:dyDescent="0.2">
      <c r="A94" s="1" t="s">
        <v>238</v>
      </c>
      <c r="B94" s="36" t="s">
        <v>506</v>
      </c>
      <c r="C94" s="142">
        <v>6569</v>
      </c>
      <c r="D94" s="142">
        <v>6561</v>
      </c>
      <c r="E94" s="56">
        <v>278.95</v>
      </c>
      <c r="F94" s="39">
        <v>23.520344147696722</v>
      </c>
      <c r="G94" s="57">
        <v>3</v>
      </c>
      <c r="H94" s="58">
        <v>621</v>
      </c>
      <c r="I94" s="57">
        <v>4</v>
      </c>
      <c r="J94" s="57">
        <v>123</v>
      </c>
      <c r="K94" s="59">
        <v>0.77</v>
      </c>
      <c r="L94" s="58">
        <v>965</v>
      </c>
      <c r="M94" s="6" t="s">
        <v>238</v>
      </c>
    </row>
    <row r="95" spans="1:13" ht="12.75" x14ac:dyDescent="0.2">
      <c r="A95" s="1" t="s">
        <v>239</v>
      </c>
      <c r="B95" s="36" t="s">
        <v>507</v>
      </c>
      <c r="C95" s="142">
        <v>10409</v>
      </c>
      <c r="D95" s="142">
        <v>10829</v>
      </c>
      <c r="E95" s="56">
        <v>490.23</v>
      </c>
      <c r="F95" s="39">
        <v>22.08963139750729</v>
      </c>
      <c r="G95" s="57">
        <v>4</v>
      </c>
      <c r="H95" s="58">
        <v>955.33</v>
      </c>
      <c r="I95" s="57">
        <v>93</v>
      </c>
      <c r="J95" s="57">
        <v>27</v>
      </c>
      <c r="K95" s="59">
        <v>0.57999999999999996</v>
      </c>
      <c r="L95" s="58">
        <v>898</v>
      </c>
      <c r="M95" s="6" t="s">
        <v>239</v>
      </c>
    </row>
    <row r="96" spans="1:13" ht="12.75" x14ac:dyDescent="0.2">
      <c r="A96" s="1" t="s">
        <v>240</v>
      </c>
      <c r="B96" s="36" t="s">
        <v>420</v>
      </c>
      <c r="C96" s="142">
        <v>39763</v>
      </c>
      <c r="D96" s="142">
        <v>40429</v>
      </c>
      <c r="E96" s="56">
        <v>518.79</v>
      </c>
      <c r="F96" s="39">
        <v>77.929412671793983</v>
      </c>
      <c r="G96" s="57">
        <v>4.3</v>
      </c>
      <c r="H96" s="58">
        <v>5215.4399999999996</v>
      </c>
      <c r="I96" s="57">
        <v>113</v>
      </c>
      <c r="J96" s="57">
        <v>39</v>
      </c>
      <c r="K96" s="59">
        <v>0.57999999999999996</v>
      </c>
      <c r="L96" s="58">
        <v>2632</v>
      </c>
      <c r="M96" s="6" t="s">
        <v>240</v>
      </c>
    </row>
    <row r="97" spans="1:13" ht="12.75" x14ac:dyDescent="0.2">
      <c r="A97" s="1" t="s">
        <v>241</v>
      </c>
      <c r="B97" s="36" t="s">
        <v>508</v>
      </c>
      <c r="C97" s="142">
        <v>41057</v>
      </c>
      <c r="D97" s="142">
        <v>40727</v>
      </c>
      <c r="E97" s="56">
        <v>214.57</v>
      </c>
      <c r="F97" s="39">
        <v>189.80752202078577</v>
      </c>
      <c r="G97" s="57">
        <v>3</v>
      </c>
      <c r="H97" s="58">
        <v>4960.59</v>
      </c>
      <c r="I97" s="57">
        <v>39</v>
      </c>
      <c r="J97" s="57">
        <v>88</v>
      </c>
      <c r="K97" s="59">
        <v>0.65500000000000003</v>
      </c>
      <c r="L97" s="58">
        <v>4460</v>
      </c>
      <c r="M97" s="6" t="s">
        <v>241</v>
      </c>
    </row>
    <row r="98" spans="1:13" ht="12.75" x14ac:dyDescent="0.2">
      <c r="A98" s="1" t="s">
        <v>242</v>
      </c>
      <c r="B98" s="36" t="s">
        <v>509</v>
      </c>
      <c r="C98" s="142">
        <v>54079</v>
      </c>
      <c r="D98" s="142">
        <v>53935</v>
      </c>
      <c r="E98" s="56">
        <v>561.19000000000005</v>
      </c>
      <c r="F98" s="39">
        <v>96.108269926406379</v>
      </c>
      <c r="G98" s="57">
        <v>3.2</v>
      </c>
      <c r="H98" s="58">
        <v>6419.67</v>
      </c>
      <c r="I98" s="57">
        <v>79</v>
      </c>
      <c r="J98" s="57">
        <v>75</v>
      </c>
      <c r="K98" s="59">
        <v>0.6</v>
      </c>
      <c r="L98" s="58">
        <v>4529</v>
      </c>
      <c r="M98" s="6" t="s">
        <v>242</v>
      </c>
    </row>
    <row r="99" spans="1:13" ht="12.75" x14ac:dyDescent="0.2">
      <c r="A99" s="1" t="s">
        <v>243</v>
      </c>
      <c r="B99" s="36" t="s">
        <v>510</v>
      </c>
      <c r="C99" s="142">
        <v>18538</v>
      </c>
      <c r="D99" s="142">
        <v>18477</v>
      </c>
      <c r="E99" s="56">
        <v>229.33</v>
      </c>
      <c r="F99" s="39">
        <v>80.569485021584612</v>
      </c>
      <c r="G99" s="57">
        <v>3.1</v>
      </c>
      <c r="H99" s="58">
        <v>1435.83</v>
      </c>
      <c r="I99" s="57">
        <v>37</v>
      </c>
      <c r="J99" s="57">
        <v>92</v>
      </c>
      <c r="K99" s="59">
        <v>0.76</v>
      </c>
      <c r="L99" s="58">
        <v>2563</v>
      </c>
      <c r="M99" s="6" t="s">
        <v>243</v>
      </c>
    </row>
    <row r="100" spans="1:13" ht="12.75" x14ac:dyDescent="0.2">
      <c r="A100" s="1" t="s">
        <v>244</v>
      </c>
      <c r="B100" s="36" t="s">
        <v>425</v>
      </c>
      <c r="C100" s="142">
        <v>35880</v>
      </c>
      <c r="D100" s="142">
        <v>36130</v>
      </c>
      <c r="E100" s="56">
        <v>403.44</v>
      </c>
      <c r="F100" s="39">
        <v>89.554828475114022</v>
      </c>
      <c r="G100" s="57">
        <v>4.5</v>
      </c>
      <c r="H100" s="58">
        <v>5360.85</v>
      </c>
      <c r="I100" s="57">
        <v>116</v>
      </c>
      <c r="J100" s="57">
        <v>38</v>
      </c>
      <c r="K100" s="59">
        <v>0.69</v>
      </c>
      <c r="L100" s="58">
        <v>1859</v>
      </c>
      <c r="M100" s="6" t="s">
        <v>244</v>
      </c>
    </row>
    <row r="101" spans="1:13" ht="12.75" x14ac:dyDescent="0.2">
      <c r="A101" s="1" t="s">
        <v>245</v>
      </c>
      <c r="B101" s="36" t="s">
        <v>511</v>
      </c>
      <c r="C101" s="142">
        <v>28015</v>
      </c>
      <c r="D101" s="142">
        <v>28290</v>
      </c>
      <c r="E101" s="56">
        <v>461.95</v>
      </c>
      <c r="F101" s="39">
        <v>61.240393982032693</v>
      </c>
      <c r="G101" s="57">
        <v>3.3</v>
      </c>
      <c r="H101" s="58">
        <v>3619.67</v>
      </c>
      <c r="I101" s="57">
        <v>80</v>
      </c>
      <c r="J101" s="57">
        <v>53</v>
      </c>
      <c r="K101" s="59">
        <v>0.54</v>
      </c>
      <c r="L101" s="58">
        <v>2361</v>
      </c>
      <c r="M101" s="6" t="s">
        <v>245</v>
      </c>
    </row>
    <row r="102" spans="1:13" ht="12.75" x14ac:dyDescent="0.2">
      <c r="A102" s="1" t="s">
        <v>246</v>
      </c>
      <c r="B102" s="36" t="s">
        <v>512</v>
      </c>
      <c r="C102" s="142">
        <v>70319</v>
      </c>
      <c r="D102" s="142">
        <v>70045</v>
      </c>
      <c r="E102" s="56">
        <v>104.71</v>
      </c>
      <c r="F102" s="39">
        <v>668.94279438449053</v>
      </c>
      <c r="G102" s="57">
        <v>2.9</v>
      </c>
      <c r="H102" s="58">
        <v>12543.18</v>
      </c>
      <c r="I102" s="57">
        <v>34</v>
      </c>
      <c r="J102" s="57">
        <v>106</v>
      </c>
      <c r="K102" s="59">
        <v>0.79500000000000004</v>
      </c>
      <c r="L102" s="58">
        <v>9693</v>
      </c>
      <c r="M102" s="6" t="s">
        <v>246</v>
      </c>
    </row>
    <row r="103" spans="1:13" ht="9.75" customHeight="1" x14ac:dyDescent="0.25">
      <c r="G103" s="42"/>
      <c r="I103" s="61"/>
      <c r="J103" s="61"/>
      <c r="L103" s="41"/>
    </row>
    <row r="104" spans="1:13" ht="9.75" hidden="1" customHeight="1" x14ac:dyDescent="0.25">
      <c r="G104" s="42"/>
      <c r="H104" s="62"/>
      <c r="I104" s="61"/>
      <c r="J104" s="61"/>
    </row>
    <row r="105" spans="1:13" ht="9.75" customHeight="1" x14ac:dyDescent="0.25">
      <c r="B105" s="37"/>
      <c r="G105" s="42"/>
    </row>
    <row r="106" spans="1:13" ht="11.25" customHeight="1" x14ac:dyDescent="0.25">
      <c r="A106" s="37"/>
      <c r="G106" s="42"/>
    </row>
    <row r="107" spans="1:13" ht="12.75" x14ac:dyDescent="0.25">
      <c r="A107" s="36"/>
      <c r="G107" s="42"/>
    </row>
    <row r="108" spans="1:13" ht="9.75" customHeight="1" x14ac:dyDescent="0.25">
      <c r="B108" s="37"/>
      <c r="C108" s="47"/>
      <c r="D108" s="47"/>
      <c r="E108" s="47"/>
      <c r="F108" s="47"/>
      <c r="G108" s="47"/>
      <c r="H108" s="47"/>
      <c r="I108" s="47"/>
      <c r="J108" s="47"/>
      <c r="K108" s="64"/>
      <c r="L108" s="47"/>
    </row>
    <row r="109" spans="1:13" ht="9.75" customHeight="1" x14ac:dyDescent="0.25">
      <c r="B109" s="37"/>
      <c r="C109" s="47"/>
      <c r="D109" s="47"/>
      <c r="E109" s="47"/>
      <c r="F109" s="47"/>
      <c r="G109" s="47"/>
      <c r="H109" s="47"/>
      <c r="I109" s="47"/>
      <c r="J109" s="47"/>
      <c r="K109" s="64"/>
      <c r="L109" s="47"/>
    </row>
    <row r="110" spans="1:13" ht="9.75" customHeight="1" x14ac:dyDescent="0.25">
      <c r="B110" s="37"/>
      <c r="C110" s="47"/>
      <c r="D110" s="47"/>
      <c r="E110" s="47"/>
      <c r="F110" s="47"/>
      <c r="G110" s="47"/>
      <c r="H110" s="47"/>
      <c r="I110" s="47"/>
      <c r="J110" s="47"/>
      <c r="K110" s="64"/>
      <c r="L110" s="47"/>
    </row>
    <row r="111" spans="1:13" ht="9.75" customHeight="1" x14ac:dyDescent="0.25">
      <c r="B111" s="37"/>
      <c r="C111" s="65"/>
      <c r="D111" s="65"/>
      <c r="E111" s="65"/>
      <c r="F111" s="65"/>
      <c r="G111" s="65"/>
      <c r="H111" s="65"/>
      <c r="I111" s="65"/>
      <c r="J111" s="65"/>
      <c r="K111" s="66"/>
      <c r="L111" s="65"/>
    </row>
    <row r="112" spans="1:13" ht="9.75" customHeight="1" x14ac:dyDescent="0.25">
      <c r="C112" s="65"/>
      <c r="D112" s="65"/>
      <c r="E112" s="65"/>
      <c r="F112" s="65"/>
      <c r="G112" s="65"/>
      <c r="H112" s="65"/>
      <c r="I112" s="65"/>
      <c r="J112" s="65"/>
      <c r="K112" s="66"/>
      <c r="L112" s="65"/>
    </row>
    <row r="113" spans="2:12" ht="9.75" customHeight="1" x14ac:dyDescent="0.25">
      <c r="B113" s="47"/>
      <c r="C113" s="47"/>
      <c r="D113" s="47"/>
      <c r="E113" s="47"/>
      <c r="F113" s="47"/>
      <c r="G113" s="47"/>
      <c r="H113" s="47"/>
      <c r="I113" s="47"/>
      <c r="J113" s="47"/>
      <c r="K113" s="64"/>
      <c r="L113" s="67"/>
    </row>
    <row r="114" spans="2:12" ht="13.7" customHeight="1" x14ac:dyDescent="0.25">
      <c r="B114" s="65"/>
      <c r="C114" s="65"/>
      <c r="D114" s="65"/>
      <c r="E114" s="65"/>
      <c r="F114" s="65"/>
      <c r="G114" s="65"/>
      <c r="H114" s="65"/>
      <c r="I114" s="65"/>
      <c r="J114" s="65"/>
      <c r="K114" s="66"/>
      <c r="L114" s="68"/>
    </row>
    <row r="115" spans="2:12" ht="13.7" customHeight="1" x14ac:dyDescent="0.25"/>
    <row r="116" spans="2:12" ht="31.9" customHeight="1" x14ac:dyDescent="0.25"/>
    <row r="117" spans="2:12" ht="13.7" customHeight="1" x14ac:dyDescent="0.25"/>
    <row r="118" spans="2:12" ht="15" customHeight="1" x14ac:dyDescent="0.25"/>
    <row r="119" spans="2:12" ht="12" customHeight="1" x14ac:dyDescent="0.25"/>
    <row r="120" spans="2:12" ht="12.75" customHeight="1" x14ac:dyDescent="0.25"/>
    <row r="121" spans="2:12" ht="15.75" customHeight="1" x14ac:dyDescent="0.25">
      <c r="B121" s="38"/>
      <c r="L121" s="44"/>
    </row>
    <row r="122" spans="2:12" ht="9.75" customHeight="1" x14ac:dyDescent="0.25">
      <c r="B122" s="38"/>
    </row>
  </sheetData>
  <printOptions horizontalCentered="1" verticalCentered="1" gridLines="1"/>
  <pageMargins left="0.5" right="0.5" top="0.4" bottom="0.4" header="0" footer="0"/>
  <pageSetup paperSize="3" fitToHeight="0" orientation="landscape" r:id="rId1"/>
  <headerFooter alignWithMargins="0"/>
  <rowBreaks count="1" manualBreakCount="1">
    <brk id="55" max="16383" man="1"/>
  </rowBreaks>
  <ignoredErrors>
    <ignoredError sqref="A8:A102 M8:M10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76</vt:i4>
      </vt:variant>
    </vt:vector>
  </HeadingPairs>
  <TitlesOfParts>
    <vt:vector size="131" baseType="lpstr">
      <vt:lpstr>Intro</vt:lpstr>
      <vt:lpstr>Table of Contents</vt:lpstr>
      <vt:lpstr>Exhibit A - City</vt:lpstr>
      <vt:lpstr>Exhibit A - County</vt:lpstr>
      <vt:lpstr>Exhibit A - Town</vt:lpstr>
      <vt:lpstr>Exhibit B - City</vt:lpstr>
      <vt:lpstr>Exhibit B - County</vt:lpstr>
      <vt:lpstr>Exhibit B - Town</vt:lpstr>
      <vt:lpstr>Exhibit B1 - City</vt:lpstr>
      <vt:lpstr>Exhibit B1 - County</vt:lpstr>
      <vt:lpstr>Exhibit B1 - Town</vt:lpstr>
      <vt:lpstr>Exhibit B2 - City</vt:lpstr>
      <vt:lpstr>Exhibit B2 - County</vt:lpstr>
      <vt:lpstr>Exhibit B2 - Town</vt:lpstr>
      <vt:lpstr>Exhibit C - City</vt:lpstr>
      <vt:lpstr>Exhibit C - County</vt:lpstr>
      <vt:lpstr>Exhibit C - Town</vt:lpstr>
      <vt:lpstr>Exhibit C1 - City</vt:lpstr>
      <vt:lpstr>Exhibit C1 - County</vt:lpstr>
      <vt:lpstr>Exhibit C1 - Town</vt:lpstr>
      <vt:lpstr>Exhibit C2 - City</vt:lpstr>
      <vt:lpstr>Exhibit C2 - County</vt:lpstr>
      <vt:lpstr>Exhibit C2 - Town</vt:lpstr>
      <vt:lpstr>Exhibit C3 - City</vt:lpstr>
      <vt:lpstr>Exhibit C3 - County</vt:lpstr>
      <vt:lpstr>Exhibit C3 - Town</vt:lpstr>
      <vt:lpstr>Exhibit C4 - City</vt:lpstr>
      <vt:lpstr>Exhibit C4 - County</vt:lpstr>
      <vt:lpstr>Exhibit C4 - Town</vt:lpstr>
      <vt:lpstr>Exhibit C5 - City</vt:lpstr>
      <vt:lpstr>Exhibit C5 - County</vt:lpstr>
      <vt:lpstr>Exhibit C5 - Town</vt:lpstr>
      <vt:lpstr>Exhibit C6 - City</vt:lpstr>
      <vt:lpstr>Exhibit C6 - County</vt:lpstr>
      <vt:lpstr>Exhibit C6 - Town</vt:lpstr>
      <vt:lpstr>Exhibit C7 - City</vt:lpstr>
      <vt:lpstr>Exhibit C7 - County</vt:lpstr>
      <vt:lpstr>Exhibit C7 - Town</vt:lpstr>
      <vt:lpstr>Exhibit C8 - City</vt:lpstr>
      <vt:lpstr>Exhibit C8 - County</vt:lpstr>
      <vt:lpstr>Exhibit C8 - Town</vt:lpstr>
      <vt:lpstr>Exhibit D - City</vt:lpstr>
      <vt:lpstr>Exhibit D - County</vt:lpstr>
      <vt:lpstr>Exhibit D - Town</vt:lpstr>
      <vt:lpstr>Exhibit E - City</vt:lpstr>
      <vt:lpstr>Exhibit E - County</vt:lpstr>
      <vt:lpstr>Exhibit E - Town</vt:lpstr>
      <vt:lpstr>Exhibit F - City</vt:lpstr>
      <vt:lpstr>Exhibit F - County</vt:lpstr>
      <vt:lpstr>Exhibit F - Town</vt:lpstr>
      <vt:lpstr>Exhibit G - City</vt:lpstr>
      <vt:lpstr>Exhibit G - County</vt:lpstr>
      <vt:lpstr>Exhibit G - Town</vt:lpstr>
      <vt:lpstr>Exhibit H-City</vt:lpstr>
      <vt:lpstr>Exhibit H-County</vt:lpstr>
      <vt:lpstr>'Exhibit A - City'!Print_Area</vt:lpstr>
      <vt:lpstr>'Exhibit A - County'!Print_Area</vt:lpstr>
      <vt:lpstr>'Exhibit A - Town'!Print_Area</vt:lpstr>
      <vt:lpstr>'Exhibit B - City'!Print_Area</vt:lpstr>
      <vt:lpstr>'Exhibit B - County'!Print_Area</vt:lpstr>
      <vt:lpstr>'Exhibit B - Town'!Print_Area</vt:lpstr>
      <vt:lpstr>'Exhibit B1 - City'!Print_Area</vt:lpstr>
      <vt:lpstr>'Exhibit B1 - County'!Print_Area</vt:lpstr>
      <vt:lpstr>'Exhibit B1 - Town'!Print_Area</vt:lpstr>
      <vt:lpstr>'Exhibit B2 - City'!Print_Area</vt:lpstr>
      <vt:lpstr>'Exhibit B2 - County'!Print_Area</vt:lpstr>
      <vt:lpstr>'Exhibit B2 - Town'!Print_Area</vt:lpstr>
      <vt:lpstr>'Exhibit C - City'!Print_Area</vt:lpstr>
      <vt:lpstr>'Exhibit C - County'!Print_Area</vt:lpstr>
      <vt:lpstr>'Exhibit C - Town'!Print_Area</vt:lpstr>
      <vt:lpstr>'Exhibit C1 - City'!Print_Area</vt:lpstr>
      <vt:lpstr>'Exhibit C1 - County'!Print_Area</vt:lpstr>
      <vt:lpstr>'Exhibit C1 - Town'!Print_Area</vt:lpstr>
      <vt:lpstr>'Exhibit C2 - City'!Print_Area</vt:lpstr>
      <vt:lpstr>'Exhibit C2 - County'!Print_Area</vt:lpstr>
      <vt:lpstr>'Exhibit C2 - Town'!Print_Area</vt:lpstr>
      <vt:lpstr>'Exhibit C3 - City'!Print_Area</vt:lpstr>
      <vt:lpstr>'Exhibit C3 - County'!Print_Area</vt:lpstr>
      <vt:lpstr>'Exhibit C3 - Town'!Print_Area</vt:lpstr>
      <vt:lpstr>'Exhibit C4 - City'!Print_Area</vt:lpstr>
      <vt:lpstr>'Exhibit C4 - County'!Print_Area</vt:lpstr>
      <vt:lpstr>'Exhibit C4 - Town'!Print_Area</vt:lpstr>
      <vt:lpstr>'Exhibit C5 - City'!Print_Area</vt:lpstr>
      <vt:lpstr>'Exhibit C5 - County'!Print_Area</vt:lpstr>
      <vt:lpstr>'Exhibit C5 - Town'!Print_Area</vt:lpstr>
      <vt:lpstr>'Exhibit C6 - City'!Print_Area</vt:lpstr>
      <vt:lpstr>'Exhibit C6 - County'!Print_Area</vt:lpstr>
      <vt:lpstr>'Exhibit C7 - City'!Print_Area</vt:lpstr>
      <vt:lpstr>'Exhibit C7 - County'!Print_Area</vt:lpstr>
      <vt:lpstr>'Exhibit C7 - Town'!Print_Area</vt:lpstr>
      <vt:lpstr>'Exhibit C8 - City'!Print_Area</vt:lpstr>
      <vt:lpstr>'Exhibit C8 - County'!Print_Area</vt:lpstr>
      <vt:lpstr>'Exhibit C8 - Town'!Print_Area</vt:lpstr>
      <vt:lpstr>'Exhibit D - City'!Print_Area</vt:lpstr>
      <vt:lpstr>'Exhibit D - County'!Print_Area</vt:lpstr>
      <vt:lpstr>'Exhibit D - Town'!Print_Area</vt:lpstr>
      <vt:lpstr>'Exhibit E - City'!Print_Area</vt:lpstr>
      <vt:lpstr>'Exhibit E - County'!Print_Area</vt:lpstr>
      <vt:lpstr>'Exhibit E - Town'!Print_Area</vt:lpstr>
      <vt:lpstr>'Exhibit F - City'!Print_Area</vt:lpstr>
      <vt:lpstr>'Exhibit F - County'!Print_Area</vt:lpstr>
      <vt:lpstr>'Exhibit F - Town'!Print_Area</vt:lpstr>
      <vt:lpstr>'Exhibit G - City'!Print_Area</vt:lpstr>
      <vt:lpstr>'Exhibit G - Town'!Print_Area</vt:lpstr>
      <vt:lpstr>'Exhibit H-City'!Print_Area</vt:lpstr>
      <vt:lpstr>'Exhibit H-County'!Print_Area</vt:lpstr>
      <vt:lpstr>'Table of Contents'!Print_Area</vt:lpstr>
      <vt:lpstr>'Exhibit A - City'!Print_Area_MI</vt:lpstr>
      <vt:lpstr>'Exhibit C4 - City'!Print_Area_MI</vt:lpstr>
      <vt:lpstr>'Exhibit C8 - City'!Print_Area_MI</vt:lpstr>
      <vt:lpstr>'Exhibit D - City'!Print_Area_MI</vt:lpstr>
      <vt:lpstr>'Exhibit A - County'!Print_Titles</vt:lpstr>
      <vt:lpstr>'Exhibit B - County'!Print_Titles</vt:lpstr>
      <vt:lpstr>'Exhibit B1 - County'!Print_Titles</vt:lpstr>
      <vt:lpstr>'Exhibit B2 - County'!Print_Titles</vt:lpstr>
      <vt:lpstr>'Exhibit C - County'!Print_Titles</vt:lpstr>
      <vt:lpstr>'Exhibit C1 - County'!Print_Titles</vt:lpstr>
      <vt:lpstr>'Exhibit C2 - County'!Print_Titles</vt:lpstr>
      <vt:lpstr>'Exhibit C3 - County'!Print_Titles</vt:lpstr>
      <vt:lpstr>'Exhibit C4 - County'!Print_Titles</vt:lpstr>
      <vt:lpstr>'Exhibit C5 - County'!Print_Titles</vt:lpstr>
      <vt:lpstr>'Exhibit C6 - County'!Print_Titles</vt:lpstr>
      <vt:lpstr>'Exhibit C7 - County'!Print_Titles</vt:lpstr>
      <vt:lpstr>'Exhibit C8 - County'!Print_Titles</vt:lpstr>
      <vt:lpstr>'Exhibit D - County'!Print_Titles</vt:lpstr>
      <vt:lpstr>'Exhibit D - Town'!Print_Titles</vt:lpstr>
      <vt:lpstr>'Exhibit E - County'!Print_Titles</vt:lpstr>
      <vt:lpstr>'Exhibit F - City'!Print_Titles</vt:lpstr>
      <vt:lpstr>'Exhibit F - County'!Print_Titles</vt:lpstr>
      <vt:lpstr>'Exhibit G - County'!Print_Titles</vt:lpstr>
      <vt:lpstr>'Exhibit H-County'!Print_Titles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Reamy</dc:creator>
  <cp:lastModifiedBy>Rachel Reamy</cp:lastModifiedBy>
  <cp:lastPrinted>2023-06-15T03:17:53Z</cp:lastPrinted>
  <dcterms:created xsi:type="dcterms:W3CDTF">2019-05-07T22:24:04Z</dcterms:created>
  <dcterms:modified xsi:type="dcterms:W3CDTF">2023-06-15T03:18:16Z</dcterms:modified>
</cp:coreProperties>
</file>